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theme/theme1.xml" ContentType="application/vnd.openxmlformats-officedocument.theme+xml"/>
  <Override PartName="/xl/styles.xml" ContentType="application/vnd.openxmlformats-officedocument.spreadsheetml.styles+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externalLinks/externalLink57.xml" ContentType="application/vnd.openxmlformats-officedocument.spreadsheetml.externalLink+xml"/>
  <Override PartName="/xl/externalLinks/externalLink58.xml" ContentType="application/vnd.openxmlformats-officedocument.spreadsheetml.externalLink+xml"/>
  <Override PartName="/xl/externalLinks/externalLink59.xml" ContentType="application/vnd.openxmlformats-officedocument.spreadsheetml.externalLink+xml"/>
  <Override PartName="/xl/externalLinks/externalLink60.xml" ContentType="application/vnd.openxmlformats-officedocument.spreadsheetml.externalLink+xml"/>
  <Override PartName="/xl/externalLinks/externalLink61.xml" ContentType="application/vnd.openxmlformats-officedocument.spreadsheetml.externalLink+xml"/>
  <Override PartName="/xl/externalLinks/externalLink62.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filterPrivacy="1" defaultThemeVersion="166925"/>
  <xr:revisionPtr revIDLastSave="0" documentId="13_ncr:1_{2ECBC923-3E87-4F25-92E2-EC8B487F308E}" xr6:coauthVersionLast="47" xr6:coauthVersionMax="47" xr10:uidLastSave="{00000000-0000-0000-0000-000000000000}"/>
  <bookViews>
    <workbookView xWindow="-120" yWindow="480" windowWidth="19440" windowHeight="15000" activeTab="1" xr2:uid="{D95EECC0-872D-4DD3-A9D3-DCD84A7BD34D}"/>
  </bookViews>
  <sheets>
    <sheet name="4.11" sheetId="1" r:id="rId1"/>
    <sheet name="4.11.1" sheetId="2" r:id="rId2"/>
  </sheets>
  <externalReferences>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s>
  <definedNames>
    <definedName name="\0">[1]A!#REF!</definedName>
    <definedName name="\A">#REF!</definedName>
    <definedName name="\M">[1]A!#REF!</definedName>
    <definedName name="\p">#REF!</definedName>
    <definedName name="\q">#REF!</definedName>
    <definedName name="\TBL1">#REF!</definedName>
    <definedName name="\v">#REF!</definedName>
    <definedName name="________________________OM1" hidden="1">{#N/A,#N/A,FALSE,"Summary";#N/A,#N/A,FALSE,"SmPlants";#N/A,#N/A,FALSE,"Utah";#N/A,#N/A,FALSE,"Idaho";#N/A,#N/A,FALSE,"Lewis River";#N/A,#N/A,FALSE,"NrthUmpq";#N/A,#N/A,FALSE,"KlamRog"}</definedName>
    <definedName name="______________________OM1" hidden="1">{#N/A,#N/A,FALSE,"Summary";#N/A,#N/A,FALSE,"SmPlants";#N/A,#N/A,FALSE,"Utah";#N/A,#N/A,FALSE,"Idaho";#N/A,#N/A,FALSE,"Lewis River";#N/A,#N/A,FALSE,"NrthUmpq";#N/A,#N/A,FALSE,"KlamRog"}</definedName>
    <definedName name="____________________OM1" hidden="1">{#N/A,#N/A,FALSE,"Summary";#N/A,#N/A,FALSE,"SmPlants";#N/A,#N/A,FALSE,"Utah";#N/A,#N/A,FALSE,"Idaho";#N/A,#N/A,FALSE,"Lewis River";#N/A,#N/A,FALSE,"NrthUmpq";#N/A,#N/A,FALSE,"KlamRog"}</definedName>
    <definedName name="___________________OM1" hidden="1">{#N/A,#N/A,FALSE,"Summary";#N/A,#N/A,FALSE,"SmPlants";#N/A,#N/A,FALSE,"Utah";#N/A,#N/A,FALSE,"Idaho";#N/A,#N/A,FALSE,"Lewis River";#N/A,#N/A,FALSE,"NrthUmpq";#N/A,#N/A,FALSE,"KlamRog"}</definedName>
    <definedName name="_________________OM1" hidden="1">{#N/A,#N/A,FALSE,"Summary";#N/A,#N/A,FALSE,"SmPlants";#N/A,#N/A,FALSE,"Utah";#N/A,#N/A,FALSE,"Idaho";#N/A,#N/A,FALSE,"Lewis River";#N/A,#N/A,FALSE,"NrthUmpq";#N/A,#N/A,FALSE,"KlamRog"}</definedName>
    <definedName name="______________OM1" hidden="1">{#N/A,#N/A,FALSE,"Summary";#N/A,#N/A,FALSE,"SmPlants";#N/A,#N/A,FALSE,"Utah";#N/A,#N/A,FALSE,"Idaho";#N/A,#N/A,FALSE,"Lewis River";#N/A,#N/A,FALSE,"NrthUmpq";#N/A,#N/A,FALSE,"KlamRog"}</definedName>
    <definedName name="____________OM1" hidden="1">{#N/A,#N/A,FALSE,"Summary";#N/A,#N/A,FALSE,"SmPlants";#N/A,#N/A,FALSE,"Utah";#N/A,#N/A,FALSE,"Idaho";#N/A,#N/A,FALSE,"Lewis River";#N/A,#N/A,FALSE,"NrthUmpq";#N/A,#N/A,FALSE,"KlamRog"}</definedName>
    <definedName name="___________OM1" hidden="1">{#N/A,#N/A,FALSE,"Summary";#N/A,#N/A,FALSE,"SmPlants";#N/A,#N/A,FALSE,"Utah";#N/A,#N/A,FALSE,"Idaho";#N/A,#N/A,FALSE,"Lewis River";#N/A,#N/A,FALSE,"NrthUmpq";#N/A,#N/A,FALSE,"KlamRog"}</definedName>
    <definedName name="_________j1" hidden="1">{"PRINT",#N/A,TRUE,"APPA";"PRINT",#N/A,TRUE,"APS";"PRINT",#N/A,TRUE,"BHPL";"PRINT",#N/A,TRUE,"BHPL2";"PRINT",#N/A,TRUE,"CDWR";"PRINT",#N/A,TRUE,"EWEB";"PRINT",#N/A,TRUE,"LADWP";"PRINT",#N/A,TRUE,"NEVBASE"}</definedName>
    <definedName name="_________j2" hidden="1">{"PRINT",#N/A,TRUE,"APPA";"PRINT",#N/A,TRUE,"APS";"PRINT",#N/A,TRUE,"BHPL";"PRINT",#N/A,TRUE,"BHPL2";"PRINT",#N/A,TRUE,"CDWR";"PRINT",#N/A,TRUE,"EWEB";"PRINT",#N/A,TRUE,"LADWP";"PRINT",#N/A,TRUE,"NEVBASE"}</definedName>
    <definedName name="_________j3" hidden="1">{"PRINT",#N/A,TRUE,"APPA";"PRINT",#N/A,TRUE,"APS";"PRINT",#N/A,TRUE,"BHPL";"PRINT",#N/A,TRUE,"BHPL2";"PRINT",#N/A,TRUE,"CDWR";"PRINT",#N/A,TRUE,"EWEB";"PRINT",#N/A,TRUE,"LADWP";"PRINT",#N/A,TRUE,"NEVBASE"}</definedName>
    <definedName name="_________j4" hidden="1">{"PRINT",#N/A,TRUE,"APPA";"PRINT",#N/A,TRUE,"APS";"PRINT",#N/A,TRUE,"BHPL";"PRINT",#N/A,TRUE,"BHPL2";"PRINT",#N/A,TRUE,"CDWR";"PRINT",#N/A,TRUE,"EWEB";"PRINT",#N/A,TRUE,"LADWP";"PRINT",#N/A,TRUE,"NEVBASE"}</definedName>
    <definedName name="_________j5" hidden="1">{"PRINT",#N/A,TRUE,"APPA";"PRINT",#N/A,TRUE,"APS";"PRINT",#N/A,TRUE,"BHPL";"PRINT",#N/A,TRUE,"BHPL2";"PRINT",#N/A,TRUE,"CDWR";"PRINT",#N/A,TRUE,"EWEB";"PRINT",#N/A,TRUE,"LADWP";"PRINT",#N/A,TRUE,"NEVBASE"}</definedName>
    <definedName name="_________OM1" hidden="1">{#N/A,#N/A,FALSE,"Summary";#N/A,#N/A,FALSE,"SmPlants";#N/A,#N/A,FALSE,"Utah";#N/A,#N/A,FALSE,"Idaho";#N/A,#N/A,FALSE,"Lewis River";#N/A,#N/A,FALSE,"NrthUmpq";#N/A,#N/A,FALSE,"KlamRog"}</definedName>
    <definedName name="_________Top1">[2]Jan!#REF!</definedName>
    <definedName name="________j1" hidden="1">{"PRINT",#N/A,TRUE,"APPA";"PRINT",#N/A,TRUE,"APS";"PRINT",#N/A,TRUE,"BHPL";"PRINT",#N/A,TRUE,"BHPL2";"PRINT",#N/A,TRUE,"CDWR";"PRINT",#N/A,TRUE,"EWEB";"PRINT",#N/A,TRUE,"LADWP";"PRINT",#N/A,TRUE,"NEVBASE"}</definedName>
    <definedName name="________j2" hidden="1">{"PRINT",#N/A,TRUE,"APPA";"PRINT",#N/A,TRUE,"APS";"PRINT",#N/A,TRUE,"BHPL";"PRINT",#N/A,TRUE,"BHPL2";"PRINT",#N/A,TRUE,"CDWR";"PRINT",#N/A,TRUE,"EWEB";"PRINT",#N/A,TRUE,"LADWP";"PRINT",#N/A,TRUE,"NEVBASE"}</definedName>
    <definedName name="________j3" hidden="1">{"PRINT",#N/A,TRUE,"APPA";"PRINT",#N/A,TRUE,"APS";"PRINT",#N/A,TRUE,"BHPL";"PRINT",#N/A,TRUE,"BHPL2";"PRINT",#N/A,TRUE,"CDWR";"PRINT",#N/A,TRUE,"EWEB";"PRINT",#N/A,TRUE,"LADWP";"PRINT",#N/A,TRUE,"NEVBASE"}</definedName>
    <definedName name="________j4" hidden="1">{"PRINT",#N/A,TRUE,"APPA";"PRINT",#N/A,TRUE,"APS";"PRINT",#N/A,TRUE,"BHPL";"PRINT",#N/A,TRUE,"BHPL2";"PRINT",#N/A,TRUE,"CDWR";"PRINT",#N/A,TRUE,"EWEB";"PRINT",#N/A,TRUE,"LADWP";"PRINT",#N/A,TRUE,"NEVBASE"}</definedName>
    <definedName name="________j5" hidden="1">{"PRINT",#N/A,TRUE,"APPA";"PRINT",#N/A,TRUE,"APS";"PRINT",#N/A,TRUE,"BHPL";"PRINT",#N/A,TRUE,"BHPL2";"PRINT",#N/A,TRUE,"CDWR";"PRINT",#N/A,TRUE,"EWEB";"PRINT",#N/A,TRUE,"LADWP";"PRINT",#N/A,TRUE,"NEVBASE"}</definedName>
    <definedName name="________TOP1">[2]Jan!#REF!</definedName>
    <definedName name="_______j1" hidden="1">{"PRINT",#N/A,TRUE,"APPA";"PRINT",#N/A,TRUE,"APS";"PRINT",#N/A,TRUE,"BHPL";"PRINT",#N/A,TRUE,"BHPL2";"PRINT",#N/A,TRUE,"CDWR";"PRINT",#N/A,TRUE,"EWEB";"PRINT",#N/A,TRUE,"LADWP";"PRINT",#N/A,TRUE,"NEVBASE"}</definedName>
    <definedName name="_______j2" hidden="1">{"PRINT",#N/A,TRUE,"APPA";"PRINT",#N/A,TRUE,"APS";"PRINT",#N/A,TRUE,"BHPL";"PRINT",#N/A,TRUE,"BHPL2";"PRINT",#N/A,TRUE,"CDWR";"PRINT",#N/A,TRUE,"EWEB";"PRINT",#N/A,TRUE,"LADWP";"PRINT",#N/A,TRUE,"NEVBASE"}</definedName>
    <definedName name="_______j3" hidden="1">{"PRINT",#N/A,TRUE,"APPA";"PRINT",#N/A,TRUE,"APS";"PRINT",#N/A,TRUE,"BHPL";"PRINT",#N/A,TRUE,"BHPL2";"PRINT",#N/A,TRUE,"CDWR";"PRINT",#N/A,TRUE,"EWEB";"PRINT",#N/A,TRUE,"LADWP";"PRINT",#N/A,TRUE,"NEVBASE"}</definedName>
    <definedName name="_______j4" hidden="1">{"PRINT",#N/A,TRUE,"APPA";"PRINT",#N/A,TRUE,"APS";"PRINT",#N/A,TRUE,"BHPL";"PRINT",#N/A,TRUE,"BHPL2";"PRINT",#N/A,TRUE,"CDWR";"PRINT",#N/A,TRUE,"EWEB";"PRINT",#N/A,TRUE,"LADWP";"PRINT",#N/A,TRUE,"NEVBASE"}</definedName>
    <definedName name="_______j5" hidden="1">{"PRINT",#N/A,TRUE,"APPA";"PRINT",#N/A,TRUE,"APS";"PRINT",#N/A,TRUE,"BHPL";"PRINT",#N/A,TRUE,"BHPL2";"PRINT",#N/A,TRUE,"CDWR";"PRINT",#N/A,TRUE,"EWEB";"PRINT",#N/A,TRUE,"LADWP";"PRINT",#N/A,TRUE,"NEVBASE"}</definedName>
    <definedName name="_______MEN3">[2]Jan!#REF!</definedName>
    <definedName name="_______OM1" hidden="1">{#N/A,#N/A,FALSE,"Summary";#N/A,#N/A,FALSE,"SmPlants";#N/A,#N/A,FALSE,"Utah";#N/A,#N/A,FALSE,"Idaho";#N/A,#N/A,FALSE,"Lewis River";#N/A,#N/A,FALSE,"NrthUmpq";#N/A,#N/A,FALSE,"KlamRog"}</definedName>
    <definedName name="______j1" hidden="1">{"PRINT",#N/A,TRUE,"APPA";"PRINT",#N/A,TRUE,"APS";"PRINT",#N/A,TRUE,"BHPL";"PRINT",#N/A,TRUE,"BHPL2";"PRINT",#N/A,TRUE,"CDWR";"PRINT",#N/A,TRUE,"EWEB";"PRINT",#N/A,TRUE,"LADWP";"PRINT",#N/A,TRUE,"NEVBASE"}</definedName>
    <definedName name="______j2" hidden="1">{"PRINT",#N/A,TRUE,"APPA";"PRINT",#N/A,TRUE,"APS";"PRINT",#N/A,TRUE,"BHPL";"PRINT",#N/A,TRUE,"BHPL2";"PRINT",#N/A,TRUE,"CDWR";"PRINT",#N/A,TRUE,"EWEB";"PRINT",#N/A,TRUE,"LADWP";"PRINT",#N/A,TRUE,"NEVBASE"}</definedName>
    <definedName name="______j3" hidden="1">{"PRINT",#N/A,TRUE,"APPA";"PRINT",#N/A,TRUE,"APS";"PRINT",#N/A,TRUE,"BHPL";"PRINT",#N/A,TRUE,"BHPL2";"PRINT",#N/A,TRUE,"CDWR";"PRINT",#N/A,TRUE,"EWEB";"PRINT",#N/A,TRUE,"LADWP";"PRINT",#N/A,TRUE,"NEVBASE"}</definedName>
    <definedName name="______j4" hidden="1">{"PRINT",#N/A,TRUE,"APPA";"PRINT",#N/A,TRUE,"APS";"PRINT",#N/A,TRUE,"BHPL";"PRINT",#N/A,TRUE,"BHPL2";"PRINT",#N/A,TRUE,"CDWR";"PRINT",#N/A,TRUE,"EWEB";"PRINT",#N/A,TRUE,"LADWP";"PRINT",#N/A,TRUE,"NEVBASE"}</definedName>
    <definedName name="______j5" hidden="1">{"PRINT",#N/A,TRUE,"APPA";"PRINT",#N/A,TRUE,"APS";"PRINT",#N/A,TRUE,"BHPL";"PRINT",#N/A,TRUE,"BHPL2";"PRINT",#N/A,TRUE,"CDWR";"PRINT",#N/A,TRUE,"EWEB";"PRINT",#N/A,TRUE,"LADWP";"PRINT",#N/A,TRUE,"NEVBASE"}</definedName>
    <definedName name="______MEN2">[2]Jan!#REF!</definedName>
    <definedName name="______MEN3">[2]Jan!#REF!</definedName>
    <definedName name="______OM1" hidden="1">{#N/A,#N/A,FALSE,"Summary";#N/A,#N/A,FALSE,"SmPlants";#N/A,#N/A,FALSE,"Utah";#N/A,#N/A,FALSE,"Idaho";#N/A,#N/A,FALSE,"Lewis River";#N/A,#N/A,FALSE,"NrthUmpq";#N/A,#N/A,FALSE,"KlamRog"}</definedName>
    <definedName name="______TOP1">[2]Jan!#REF!</definedName>
    <definedName name="_____j1" hidden="1">{"PRINT",#N/A,TRUE,"APPA";"PRINT",#N/A,TRUE,"APS";"PRINT",#N/A,TRUE,"BHPL";"PRINT",#N/A,TRUE,"BHPL2";"PRINT",#N/A,TRUE,"CDWR";"PRINT",#N/A,TRUE,"EWEB";"PRINT",#N/A,TRUE,"LADWP";"PRINT",#N/A,TRUE,"NEVBASE"}</definedName>
    <definedName name="_____j2" hidden="1">{"PRINT",#N/A,TRUE,"APPA";"PRINT",#N/A,TRUE,"APS";"PRINT",#N/A,TRUE,"BHPL";"PRINT",#N/A,TRUE,"BHPL2";"PRINT",#N/A,TRUE,"CDWR";"PRINT",#N/A,TRUE,"EWEB";"PRINT",#N/A,TRUE,"LADWP";"PRINT",#N/A,TRUE,"NEVBASE"}</definedName>
    <definedName name="_____j3" hidden="1">{"PRINT",#N/A,TRUE,"APPA";"PRINT",#N/A,TRUE,"APS";"PRINT",#N/A,TRUE,"BHPL";"PRINT",#N/A,TRUE,"BHPL2";"PRINT",#N/A,TRUE,"CDWR";"PRINT",#N/A,TRUE,"EWEB";"PRINT",#N/A,TRUE,"LADWP";"PRINT",#N/A,TRUE,"NEVBASE"}</definedName>
    <definedName name="_____j4" hidden="1">{"PRINT",#N/A,TRUE,"APPA";"PRINT",#N/A,TRUE,"APS";"PRINT",#N/A,TRUE,"BHPL";"PRINT",#N/A,TRUE,"BHPL2";"PRINT",#N/A,TRUE,"CDWR";"PRINT",#N/A,TRUE,"EWEB";"PRINT",#N/A,TRUE,"LADWP";"PRINT",#N/A,TRUE,"NEVBASE"}</definedName>
    <definedName name="_____j5" hidden="1">{"PRINT",#N/A,TRUE,"APPA";"PRINT",#N/A,TRUE,"APS";"PRINT",#N/A,TRUE,"BHPL";"PRINT",#N/A,TRUE,"BHPL2";"PRINT",#N/A,TRUE,"CDWR";"PRINT",#N/A,TRUE,"EWEB";"PRINT",#N/A,TRUE,"LADWP";"PRINT",#N/A,TRUE,"NEVBASE"}</definedName>
    <definedName name="_____MEN2">[2]Jan!#REF!</definedName>
    <definedName name="_____MEN3">[2]Jan!#REF!</definedName>
    <definedName name="_____OM1" hidden="1">{#N/A,#N/A,FALSE,"Summary";#N/A,#N/A,FALSE,"SmPlants";#N/A,#N/A,FALSE,"Utah";#N/A,#N/A,FALSE,"Idaho";#N/A,#N/A,FALSE,"Lewis River";#N/A,#N/A,FALSE,"NrthUmpq";#N/A,#N/A,FALSE,"KlamRog"}</definedName>
    <definedName name="_____TOP1">[2]Jan!#REF!</definedName>
    <definedName name="_____yr1998">99&amp;'[3]59-61'!$A$57:$N$94</definedName>
    <definedName name="____j1" hidden="1">{"PRINT",#N/A,TRUE,"APPA";"PRINT",#N/A,TRUE,"APS";"PRINT",#N/A,TRUE,"BHPL";"PRINT",#N/A,TRUE,"BHPL2";"PRINT",#N/A,TRUE,"CDWR";"PRINT",#N/A,TRUE,"EWEB";"PRINT",#N/A,TRUE,"LADWP";"PRINT",#N/A,TRUE,"NEVBASE"}</definedName>
    <definedName name="____j2" hidden="1">{"PRINT",#N/A,TRUE,"APPA";"PRINT",#N/A,TRUE,"APS";"PRINT",#N/A,TRUE,"BHPL";"PRINT",#N/A,TRUE,"BHPL2";"PRINT",#N/A,TRUE,"CDWR";"PRINT",#N/A,TRUE,"EWEB";"PRINT",#N/A,TRUE,"LADWP";"PRINT",#N/A,TRUE,"NEVBASE"}</definedName>
    <definedName name="____j3" hidden="1">{"PRINT",#N/A,TRUE,"APPA";"PRINT",#N/A,TRUE,"APS";"PRINT",#N/A,TRUE,"BHPL";"PRINT",#N/A,TRUE,"BHPL2";"PRINT",#N/A,TRUE,"CDWR";"PRINT",#N/A,TRUE,"EWEB";"PRINT",#N/A,TRUE,"LADWP";"PRINT",#N/A,TRUE,"NEVBASE"}</definedName>
    <definedName name="____j4" hidden="1">{"PRINT",#N/A,TRUE,"APPA";"PRINT",#N/A,TRUE,"APS";"PRINT",#N/A,TRUE,"BHPL";"PRINT",#N/A,TRUE,"BHPL2";"PRINT",#N/A,TRUE,"CDWR";"PRINT",#N/A,TRUE,"EWEB";"PRINT",#N/A,TRUE,"LADWP";"PRINT",#N/A,TRUE,"NEVBASE"}</definedName>
    <definedName name="____j5" hidden="1">{"PRINT",#N/A,TRUE,"APPA";"PRINT",#N/A,TRUE,"APS";"PRINT",#N/A,TRUE,"BHPL";"PRINT",#N/A,TRUE,"BHPL2";"PRINT",#N/A,TRUE,"CDWR";"PRINT",#N/A,TRUE,"EWEB";"PRINT",#N/A,TRUE,"LADWP";"PRINT",#N/A,TRUE,"NEVBASE"}</definedName>
    <definedName name="____MEN2">[2]Jan!#REF!</definedName>
    <definedName name="____MEN3">[2]Jan!#REF!</definedName>
    <definedName name="____OM1" hidden="1">{#N/A,#N/A,FALSE,"Summary";#N/A,#N/A,FALSE,"SmPlants";#N/A,#N/A,FALSE,"Utah";#N/A,#N/A,FALSE,"Idaho";#N/A,#N/A,FALSE,"Lewis River";#N/A,#N/A,FALSE,"NrthUmpq";#N/A,#N/A,FALSE,"KlamRog"}</definedName>
    <definedName name="____yr1998">99&amp;'[3]59-61'!$A$57:$N$94</definedName>
    <definedName name="___j1" hidden="1">{"PRINT",#N/A,TRUE,"APPA";"PRINT",#N/A,TRUE,"APS";"PRINT",#N/A,TRUE,"BHPL";"PRINT",#N/A,TRUE,"BHPL2";"PRINT",#N/A,TRUE,"CDWR";"PRINT",#N/A,TRUE,"EWEB";"PRINT",#N/A,TRUE,"LADWP";"PRINT",#N/A,TRUE,"NEVBASE"}</definedName>
    <definedName name="___j2" hidden="1">{"PRINT",#N/A,TRUE,"APPA";"PRINT",#N/A,TRUE,"APS";"PRINT",#N/A,TRUE,"BHPL";"PRINT",#N/A,TRUE,"BHPL2";"PRINT",#N/A,TRUE,"CDWR";"PRINT",#N/A,TRUE,"EWEB";"PRINT",#N/A,TRUE,"LADWP";"PRINT",#N/A,TRUE,"NEVBASE"}</definedName>
    <definedName name="___j3" hidden="1">{"PRINT",#N/A,TRUE,"APPA";"PRINT",#N/A,TRUE,"APS";"PRINT",#N/A,TRUE,"BHPL";"PRINT",#N/A,TRUE,"BHPL2";"PRINT",#N/A,TRUE,"CDWR";"PRINT",#N/A,TRUE,"EWEB";"PRINT",#N/A,TRUE,"LADWP";"PRINT",#N/A,TRUE,"NEVBASE"}</definedName>
    <definedName name="___j4" hidden="1">{"PRINT",#N/A,TRUE,"APPA";"PRINT",#N/A,TRUE,"APS";"PRINT",#N/A,TRUE,"BHPL";"PRINT",#N/A,TRUE,"BHPL2";"PRINT",#N/A,TRUE,"CDWR";"PRINT",#N/A,TRUE,"EWEB";"PRINT",#N/A,TRUE,"LADWP";"PRINT",#N/A,TRUE,"NEVBASE"}</definedName>
    <definedName name="___j5" hidden="1">{"PRINT",#N/A,TRUE,"APPA";"PRINT",#N/A,TRUE,"APS";"PRINT",#N/A,TRUE,"BHPL";"PRINT",#N/A,TRUE,"BHPL2";"PRINT",#N/A,TRUE,"CDWR";"PRINT",#N/A,TRUE,"EWEB";"PRINT",#N/A,TRUE,"LADWP";"PRINT",#N/A,TRUE,"NEVBASE"}</definedName>
    <definedName name="___MEN2">[2]Jan!#REF!</definedName>
    <definedName name="___MEN3">[2]Jan!#REF!</definedName>
    <definedName name="___OM1" hidden="1">{#N/A,#N/A,FALSE,"Summary";#N/A,#N/A,FALSE,"SmPlants";#N/A,#N/A,FALSE,"Utah";#N/A,#N/A,FALSE,"Idaho";#N/A,#N/A,FALSE,"Lewis River";#N/A,#N/A,FALSE,"NrthUmpq";#N/A,#N/A,FALSE,"KlamRog"}</definedName>
    <definedName name="___TOP1">[2]Jan!#REF!</definedName>
    <definedName name="___yr1998">99&amp;'[3]59-61'!$A$57:$N$94</definedName>
    <definedName name="__123Graph_A" hidden="1">[4]Inputs!#REF!</definedName>
    <definedName name="__123Graph_AB06" hidden="1">[5]WORKD!#REF!</definedName>
    <definedName name="__123Graph_B" hidden="1">[4]Inputs!#REF!</definedName>
    <definedName name="__123Graph_D" hidden="1">[4]Inputs!#REF!</definedName>
    <definedName name="__123Graph_E" hidden="1">[6]Input!$E$22:$E$37</definedName>
    <definedName name="__123Graph_F" hidden="1">[6]Input!$D$22:$D$37</definedName>
    <definedName name="__j1" hidden="1">{"PRINT",#N/A,TRUE,"APPA";"PRINT",#N/A,TRUE,"APS";"PRINT",#N/A,TRUE,"BHPL";"PRINT",#N/A,TRUE,"BHPL2";"PRINT",#N/A,TRUE,"CDWR";"PRINT",#N/A,TRUE,"EWEB";"PRINT",#N/A,TRUE,"LADWP";"PRINT",#N/A,TRUE,"NEVBASE"}</definedName>
    <definedName name="__j2" hidden="1">{"PRINT",#N/A,TRUE,"APPA";"PRINT",#N/A,TRUE,"APS";"PRINT",#N/A,TRUE,"BHPL";"PRINT",#N/A,TRUE,"BHPL2";"PRINT",#N/A,TRUE,"CDWR";"PRINT",#N/A,TRUE,"EWEB";"PRINT",#N/A,TRUE,"LADWP";"PRINT",#N/A,TRUE,"NEVBASE"}</definedName>
    <definedName name="__j3" hidden="1">{"PRINT",#N/A,TRUE,"APPA";"PRINT",#N/A,TRUE,"APS";"PRINT",#N/A,TRUE,"BHPL";"PRINT",#N/A,TRUE,"BHPL2";"PRINT",#N/A,TRUE,"CDWR";"PRINT",#N/A,TRUE,"EWEB";"PRINT",#N/A,TRUE,"LADWP";"PRINT",#N/A,TRUE,"NEVBASE"}</definedName>
    <definedName name="__j4" hidden="1">{"PRINT",#N/A,TRUE,"APPA";"PRINT",#N/A,TRUE,"APS";"PRINT",#N/A,TRUE,"BHPL";"PRINT",#N/A,TRUE,"BHPL2";"PRINT",#N/A,TRUE,"CDWR";"PRINT",#N/A,TRUE,"EWEB";"PRINT",#N/A,TRUE,"LADWP";"PRINT",#N/A,TRUE,"NEVBASE"}</definedName>
    <definedName name="__j5" hidden="1">{"PRINT",#N/A,TRUE,"APPA";"PRINT",#N/A,TRUE,"APS";"PRINT",#N/A,TRUE,"BHPL";"PRINT",#N/A,TRUE,"BHPL2";"PRINT",#N/A,TRUE,"CDWR";"PRINT",#N/A,TRUE,"EWEB";"PRINT",#N/A,TRUE,"LADWP";"PRINT",#N/A,TRUE,"NEVBASE"}</definedName>
    <definedName name="__MEN2">[2]Jan!#REF!</definedName>
    <definedName name="__MEN3">[2]Jan!#REF!</definedName>
    <definedName name="__OM1" hidden="1">{#N/A,#N/A,FALSE,"Summary";#N/A,#N/A,FALSE,"SmPlants";#N/A,#N/A,FALSE,"Utah";#N/A,#N/A,FALSE,"Idaho";#N/A,#N/A,FALSE,"Lewis River";#N/A,#N/A,FALSE,"NrthUmpq";#N/A,#N/A,FALSE,"KlamRog"}</definedName>
    <definedName name="__TOP1">[2]Jan!#REF!</definedName>
    <definedName name="__yr1998">99&amp;'[3]59-61'!$A$57:$N$94</definedName>
    <definedName name="_1_0pf1">[7]DIAMOND!#REF!</definedName>
    <definedName name="_100_SUM">#REF!</definedName>
    <definedName name="_1994">#REF!</definedName>
    <definedName name="_1995">#REF!</definedName>
    <definedName name="_2_0i">[7]DIAMOND!#REF!</definedName>
    <definedName name="_60__40__Split">'[8]APS Counter Proposal EW 1'!#REF!</definedName>
    <definedName name="_95_96">#REF!</definedName>
    <definedName name="_96_97">#REF!</definedName>
    <definedName name="_att1">#REF!</definedName>
    <definedName name="_att3">[9]Att3!$A$2:$M$77</definedName>
    <definedName name="_att4">[9]Att4!$A$2:$L$8</definedName>
    <definedName name="_att5">[9]Att5!$A$2:$Q$70</definedName>
    <definedName name="_att6">[9]Att6!$A$2:$Q$62</definedName>
    <definedName name="_att7">[9]Att7!$A$2:$J$69</definedName>
    <definedName name="_DAT1">#REF!</definedName>
    <definedName name="_DAT10">#REF!</definedName>
    <definedName name="_DAT11">#REF!</definedName>
    <definedName name="_DAT12">#REF!</definedName>
    <definedName name="_DAT13">#REF!</definedName>
    <definedName name="_DAT14">#REF!</definedName>
    <definedName name="_DAT15">#REF!</definedName>
    <definedName name="_DAT16">#REF!</definedName>
    <definedName name="_DAT17">#REF!</definedName>
    <definedName name="_DAT18">#REF!</definedName>
    <definedName name="_DAT19">#REF!</definedName>
    <definedName name="_DAT2">#REF!</definedName>
    <definedName name="_DAT20">#REF!</definedName>
    <definedName name="_DAT21">#REF!</definedName>
    <definedName name="_DAT22">#REF!</definedName>
    <definedName name="_DAT23">#REF!</definedName>
    <definedName name="_DAT24">#REF!</definedName>
    <definedName name="_DAT25">#REF!</definedName>
    <definedName name="_DAT26">#REF!</definedName>
    <definedName name="_DAT3">#REF!</definedName>
    <definedName name="_DAT4">#REF!</definedName>
    <definedName name="_DAT5">#REF!</definedName>
    <definedName name="_DAT6">#REF!</definedName>
    <definedName name="_DAT7">#REF!</definedName>
    <definedName name="_DAT8">#REF!</definedName>
    <definedName name="_DAT9">#REF!</definedName>
    <definedName name="_Fill" hidden="1">#REF!</definedName>
    <definedName name="_xlnm._FilterDatabase" hidden="1">#REF!</definedName>
    <definedName name="_idahoshr">#REF!</definedName>
    <definedName name="_j1" hidden="1">{"PRINT",#N/A,TRUE,"APPA";"PRINT",#N/A,TRUE,"APS";"PRINT",#N/A,TRUE,"BHPL";"PRINT",#N/A,TRUE,"BHPL2";"PRINT",#N/A,TRUE,"CDWR";"PRINT",#N/A,TRUE,"EWEB";"PRINT",#N/A,TRUE,"LADWP";"PRINT",#N/A,TRUE,"NEVBASE"}</definedName>
    <definedName name="_j2" hidden="1">{"PRINT",#N/A,TRUE,"APPA";"PRINT",#N/A,TRUE,"APS";"PRINT",#N/A,TRUE,"BHPL";"PRINT",#N/A,TRUE,"BHPL2";"PRINT",#N/A,TRUE,"CDWR";"PRINT",#N/A,TRUE,"EWEB";"PRINT",#N/A,TRUE,"LADWP";"PRINT",#N/A,TRUE,"NEVBASE"}</definedName>
    <definedName name="_j3" hidden="1">{"PRINT",#N/A,TRUE,"APPA";"PRINT",#N/A,TRUE,"APS";"PRINT",#N/A,TRUE,"BHPL";"PRINT",#N/A,TRUE,"BHPL2";"PRINT",#N/A,TRUE,"CDWR";"PRINT",#N/A,TRUE,"EWEB";"PRINT",#N/A,TRUE,"LADWP";"PRINT",#N/A,TRUE,"NEVBASE"}</definedName>
    <definedName name="_j4" hidden="1">{"PRINT",#N/A,TRUE,"APPA";"PRINT",#N/A,TRUE,"APS";"PRINT",#N/A,TRUE,"BHPL";"PRINT",#N/A,TRUE,"BHPL2";"PRINT",#N/A,TRUE,"CDWR";"PRINT",#N/A,TRUE,"EWEB";"PRINT",#N/A,TRUE,"LADWP";"PRINT",#N/A,TRUE,"NEVBASE"}</definedName>
    <definedName name="_j5" hidden="1">{"PRINT",#N/A,TRUE,"APPA";"PRINT",#N/A,TRUE,"APS";"PRINT",#N/A,TRUE,"BHPL";"PRINT",#N/A,TRUE,"BHPL2";"PRINT",#N/A,TRUE,"CDWR";"PRINT",#N/A,TRUE,"EWEB";"PRINT",#N/A,TRUE,"LADWP";"PRINT",#N/A,TRUE,"NEVBASE"}</definedName>
    <definedName name="_Key1" hidden="1">#REF!</definedName>
    <definedName name="_Key2" hidden="1">#REF!</definedName>
    <definedName name="_MEN2">[2]Jan!#REF!</definedName>
    <definedName name="_MEN3">[2]Jan!#REF!</definedName>
    <definedName name="_nofill" hidden="1">[1]A!#REF!</definedName>
    <definedName name="_OM1" hidden="1">{#N/A,#N/A,FALSE,"Summary";#N/A,#N/A,FALSE,"SmPlants";#N/A,#N/A,FALSE,"Utah";#N/A,#N/A,FALSE,"Idaho";#N/A,#N/A,FALSE,"Lewis River";#N/A,#N/A,FALSE,"NrthUmpq";#N/A,#N/A,FALSE,"KlamRog"}</definedName>
    <definedName name="_Order1" hidden="1">255</definedName>
    <definedName name="_Order2" hidden="1">0</definedName>
    <definedName name="_Regression_Out" hidden="1">#REF!</definedName>
    <definedName name="_Regression_X" hidden="1">#REF!</definedName>
    <definedName name="_Regression_Y" hidden="1">#REF!</definedName>
    <definedName name="_Sort" hidden="1">#REF!</definedName>
    <definedName name="_tab10">#REF!</definedName>
    <definedName name="_tab11">#REF!</definedName>
    <definedName name="_tab12">#REF!</definedName>
    <definedName name="_tab3">#REF!</definedName>
    <definedName name="_tab4">#REF!</definedName>
    <definedName name="_tab5">#REF!</definedName>
    <definedName name="_tab6">#REF!</definedName>
    <definedName name="_tab7">#REF!</definedName>
    <definedName name="_tab8">#REF!</definedName>
    <definedName name="_tab9">#REF!</definedName>
    <definedName name="_Table2_Out" hidden="1">#REF!</definedName>
    <definedName name="_TOP1">[2]Jan!#REF!</definedName>
    <definedName name="_WO800">#REF!</definedName>
    <definedName name="_WO800802">#REF!</definedName>
    <definedName name="_yr1998">99&amp;'[3]00'!$A$57:$N$94</definedName>
    <definedName name="a" hidden="1">'[4]DSM Output'!$J$21:$J$23</definedName>
    <definedName name="Access_Button1" hidden="1">"Headcount_Workbook_Schedules_List"</definedName>
    <definedName name="AccessDatabase" hidden="1">"P:\HR\SharonPlummer\Headcount Workbook.mdb"</definedName>
    <definedName name="Acct108D_S">[10]FuncStudy!$F$2067</definedName>
    <definedName name="Acct108D00S">[10]FuncStudy!$F$2059</definedName>
    <definedName name="Acct108DSS">[10]FuncStudy!$F$2063</definedName>
    <definedName name="ACCT2281">[10]FuncStudy!$F$1848</definedName>
    <definedName name="Acct2282">[10]FuncStudy!$F$1852</definedName>
    <definedName name="Acct2283">[10]FuncStudy!$F$1857</definedName>
    <definedName name="Acct2283S">[10]FuncStudy!$F$1861</definedName>
    <definedName name="Acct22842">[10]FuncStudy!$F$1870</definedName>
    <definedName name="Acct228SO">[10]FuncStudy!$F$1851</definedName>
    <definedName name="ACCT25398">[10]FuncStudy!$F$1882</definedName>
    <definedName name="Acct25399">[10]FuncStudy!$F$1889</definedName>
    <definedName name="Acct254">[10]FuncStudy!$F$1866</definedName>
    <definedName name="Acct282DITBAL">[10]FuncStudy!$F$1914</definedName>
    <definedName name="Acct350">[10]FuncStudy!$F$1324</definedName>
    <definedName name="Acct352">[10]FuncStudy!$F$1331</definedName>
    <definedName name="Acct353">[10]FuncStudy!$F$1337</definedName>
    <definedName name="Acct354">[10]FuncStudy!$F$1343</definedName>
    <definedName name="Acct355">[10]FuncStudy!$F$1349</definedName>
    <definedName name="Acct356">[10]FuncStudy!$F$1355</definedName>
    <definedName name="Acct357">[10]FuncStudy!$F$1361</definedName>
    <definedName name="Acct358">[10]FuncStudy!$F$1367</definedName>
    <definedName name="Acct359">[10]FuncStudy!$F$1373</definedName>
    <definedName name="Acct360">[10]FuncStudy!$F$1389</definedName>
    <definedName name="Acct361">[10]FuncStudy!$F$1395</definedName>
    <definedName name="Acct362">[10]FuncStudy!$F$1401</definedName>
    <definedName name="Acct364">[10]FuncStudy!$F$1408</definedName>
    <definedName name="Acct365">[10]FuncStudy!$F$1415</definedName>
    <definedName name="Acct366">[10]FuncStudy!$F$1422</definedName>
    <definedName name="Acct367">[10]FuncStudy!$F$1429</definedName>
    <definedName name="Acct368">[10]FuncStudy!$F$1435</definedName>
    <definedName name="Acct369">[10]FuncStudy!$F$1442</definedName>
    <definedName name="Acct370">[10]FuncStudy!$F$1448</definedName>
    <definedName name="Acct371">[10]FuncStudy!$F$1455</definedName>
    <definedName name="Acct372">[10]FuncStudy!$F$1462</definedName>
    <definedName name="Acct372A">[10]FuncStudy!$F$1461</definedName>
    <definedName name="Acct372DP">[10]FuncStudy!$F$1459</definedName>
    <definedName name="Acct372DS">[10]FuncStudy!$F$1460</definedName>
    <definedName name="Acct373">[10]FuncStudy!$F$1468</definedName>
    <definedName name="Acct444S">[10]FuncStudy!$F$105</definedName>
    <definedName name="Acct448S">[10]FuncStudy!$F$114</definedName>
    <definedName name="Acct450S">[10]FuncStudy!$F$139</definedName>
    <definedName name="Acct451S">[10]FuncStudy!$F$144</definedName>
    <definedName name="Acct454S">[10]FuncStudy!$F$154</definedName>
    <definedName name="Acct456S">[10]FuncStudy!$F$160</definedName>
    <definedName name="Acct580">[10]FuncStudy!$F$537</definedName>
    <definedName name="Acct581">[10]FuncStudy!$F$542</definedName>
    <definedName name="Acct582">[10]FuncStudy!$F$547</definedName>
    <definedName name="Acct583">[10]FuncStudy!$F$552</definedName>
    <definedName name="Acct584">[10]FuncStudy!$F$557</definedName>
    <definedName name="Acct585">[10]FuncStudy!$F$562</definedName>
    <definedName name="Acct586">[10]FuncStudy!$F$567</definedName>
    <definedName name="Acct587">[10]FuncStudy!$F$572</definedName>
    <definedName name="Acct588">[10]FuncStudy!$F$577</definedName>
    <definedName name="Acct589">[10]FuncStudy!$F$582</definedName>
    <definedName name="Acct590">[10]FuncStudy!$F$587</definedName>
    <definedName name="Acct591">[10]FuncStudy!$F$592</definedName>
    <definedName name="Acct592">[10]FuncStudy!$F$597</definedName>
    <definedName name="Acct593">[10]FuncStudy!$F$602</definedName>
    <definedName name="Acct594">[10]FuncStudy!$F$607</definedName>
    <definedName name="Acct595">[10]FuncStudy!$F$612</definedName>
    <definedName name="Acct596">[10]FuncStudy!$F$617</definedName>
    <definedName name="Acct597">[10]FuncStudy!$F$622</definedName>
    <definedName name="Acct598">[10]FuncStudy!$F$627</definedName>
    <definedName name="Acct928RE">[10]FuncStudy!$F$750</definedName>
    <definedName name="AcctAGA">[10]FuncStudy!$F$133</definedName>
    <definedName name="AcctTS0">[10]FuncStudy!$F$1381</definedName>
    <definedName name="ActualROE">[11]FuncStudy!$E$61</definedName>
    <definedName name="actualror">[12]WorkArea!$F$86</definedName>
    <definedName name="Additions_by_Function_Project_State_Month">'[13]Apr 05 - Mar 06 Adds'!#REF!</definedName>
    <definedName name="AdjPrices">#REF!</definedName>
    <definedName name="Adjs2avg">[14]Inputs!$L$255:'[14]Inputs'!$T$505</definedName>
    <definedName name="AdjustInput">[14]Inputs!$L$3:$T$283</definedName>
    <definedName name="AdjustSwitch">[14]Variables!$AH$3:$AJ$3</definedName>
    <definedName name="aftertax_ror">[15]Utah!#REF!</definedName>
    <definedName name="anscount" hidden="1">1</definedName>
    <definedName name="Apr">#REF!</definedName>
    <definedName name="APS_Share_June_2003">[16]Analysis!#REF!</definedName>
    <definedName name="ARO_2016">[17]!Table13[[#All],[Plant]:[Corp 2077]]</definedName>
    <definedName name="asa" hidden="1">{"Factors Pages 1-2",#N/A,FALSE,"Factors";"Factors Page 3",#N/A,FALSE,"Factors";"Factors Page 4",#N/A,FALSE,"Factors";"Factors Page 5",#N/A,FALSE,"Factors";"Factors Pages 8-27",#N/A,FALSE,"Factors"}</definedName>
    <definedName name="asdf" hidden="1">{#N/A,#N/A,FALSE,"Bgt";#N/A,#N/A,FALSE,"Act";#N/A,#N/A,FALSE,"Chrt Data";#N/A,#N/A,FALSE,"Bus Result";#N/A,#N/A,FALSE,"Main Charts";#N/A,#N/A,FALSE,"P&amp;L Ttl";#N/A,#N/A,FALSE,"P&amp;L C_Ttl";#N/A,#N/A,FALSE,"P&amp;L C_Oct";#N/A,#N/A,FALSE,"P&amp;L C_Sep";#N/A,#N/A,FALSE,"1996";#N/A,#N/A,FALSE,"Data"}</definedName>
    <definedName name="AUG">[2]Jan!#REF!</definedName>
    <definedName name="AverageFactors">[14]UTCR!$AC$22:$AQ$108</definedName>
    <definedName name="AverageFuelCost">#REF!</definedName>
    <definedName name="AverageInput">[14]Inputs!$F$3:$I$1731</definedName>
    <definedName name="AvgFactorCopy">#REF!</definedName>
    <definedName name="AZ_Use_Tax">'[18]P&amp;M Equiv June 4 corrected'!$B$70</definedName>
    <definedName name="B1_Print">#REF!</definedName>
    <definedName name="B2_Print">#REF!</definedName>
    <definedName name="B3_Print">#REF!</definedName>
    <definedName name="book">#REF!</definedName>
    <definedName name="Bottom">[19]Variance_Data!#REF!</definedName>
    <definedName name="BRIDGER_COAL_COMPANY">"aug3mth1997"</definedName>
    <definedName name="Btu_per_lb_LRM">#REF!</definedName>
    <definedName name="Btu_per_lb_MCM">'[18]P&amp;M Equiv June 4 corrected'!$B$69</definedName>
    <definedName name="Btu_per_lb_SCM">'[18]P&amp;M Equiv June 4 corrected'!$B$66</definedName>
    <definedName name="Btu_per_lb_SPRB">#REF!</definedName>
    <definedName name="Btu_per_lb_TMM">'[18]P&amp;M Equiv June 4 corrected'!$B$67</definedName>
    <definedName name="Btu_per_Million_Btu">'[18]P&amp;M Equiv June 4 corrected'!$B$64</definedName>
    <definedName name="BudApr">#REF!</definedName>
    <definedName name="BUDGET">#REF!</definedName>
    <definedName name="budsum1">#REF!</definedName>
    <definedName name="budsum2">[20]Att1!#REF!</definedName>
    <definedName name="bump">[15]Utah!#REF!</definedName>
    <definedName name="C_">'[21]Other States WZAMRT98'!#REF!</definedName>
    <definedName name="Camas" hidden="1">{#N/A,#N/A,FALSE,"Summary";#N/A,#N/A,FALSE,"SmPlants";#N/A,#N/A,FALSE,"Utah";#N/A,#N/A,FALSE,"Idaho";#N/A,#N/A,FALSE,"Lewis River";#N/A,#N/A,FALSE,"NrthUmpq";#N/A,#N/A,FALSE,"KlamRog"}</definedName>
    <definedName name="cap">[22]Readings!$B$2</definedName>
    <definedName name="CapFloor">#REF!</definedName>
    <definedName name="CARBON_LONG">#REF!</definedName>
    <definedName name="CENTRALIA">#REF!</definedName>
    <definedName name="cgf" hidden="1">{"PRINT",#N/A,TRUE,"APPA";"PRINT",#N/A,TRUE,"APS";"PRINT",#N/A,TRUE,"BHPL";"PRINT",#N/A,TRUE,"BHPL2";"PRINT",#N/A,TRUE,"CDWR";"PRINT",#N/A,TRUE,"EWEB";"PRINT",#N/A,TRUE,"LADWP";"PRINT",#N/A,TRUE,"NEVBASE"}</definedName>
    <definedName name="Checksumavg">[14]Inputs!$J$1</definedName>
    <definedName name="Checksumend">[14]Inputs!$E$1</definedName>
    <definedName name="Chem_Cat">[23]Assumptions!$AB$12:$AB$15</definedName>
    <definedName name="CHOLLA__4">#REF!</definedName>
    <definedName name="CIQWBGuid" hidden="1">"PRW Allocation Spreadsheet_November - 11312014 Shutdown.xlsx"</definedName>
    <definedName name="Classification">[10]FuncStudy!$Y$91</definedName>
    <definedName name="COAL_RECEIVED">#REF!</definedName>
    <definedName name="COAL_SALES">#REF!</definedName>
    <definedName name="cogs" hidden="1">{#N/A,#N/A,FALSE,"NI Sum";#N/A,#N/A,FALSE,"EBITDA";#N/A,#N/A,FALSE,"Cap Ex";#N/A,#N/A,FALSE,"Op CFLO Sum";#N/A,#N/A,FALSE,"NI MEC";#N/A,#N/A,FALSE,"EBITDA MEC";#N/A,#N/A,FALSE,"Cap Ex MEC";#N/A,#N/A,FALSE,"Op CFLO MEC Sum";#N/A,#N/A,FALSE,"NI CE";#N/A,#N/A,FALSE,"EBITDA CE";#N/A,#N/A,FALSE,"Cap Ex CE";#N/A,#N/A,FALSE,"Op CFLO CE"}</definedName>
    <definedName name="combined1" hidden="1">{"YTD-Total",#N/A,TRUE,"Provision";"YTD-Utility",#N/A,TRUE,"Prov Utility";"YTD-NonUtility",#N/A,TRUE,"Prov NonUtility"}</definedName>
    <definedName name="comm">[15]Utah!#REF!</definedName>
    <definedName name="comm_cost">[15]Utah!#REF!</definedName>
    <definedName name="Common">[24]Variables!$AQ$27</definedName>
    <definedName name="Comn">[11]Inputs!$K$21</definedName>
    <definedName name="ContractCat">[23]Assumptions!$AE$12:$AE$16</definedName>
    <definedName name="ContractID">[23]Assumptions!$AC$12:$AD$42</definedName>
    <definedName name="CONTRACTOR_RATE">#REF!</definedName>
    <definedName name="CONTRACTORS_LABOR_RATE">'[25]WORK SCOPE'!$D$55</definedName>
    <definedName name="ContractSub">[23]Assumptions!$AC$12:$AC$42</definedName>
    <definedName name="Controls">[26]Controls!$A$1:$I$543</definedName>
    <definedName name="Controls2013">[26]Controls2013!$A$8:$AP$762</definedName>
    <definedName name="Conversion">[27]Conversion!$A$2:$E$1253</definedName>
    <definedName name="Copy">#REF!</definedName>
    <definedName name="COSFacVal">[10]Inputs!$W$11</definedName>
    <definedName name="Cost">#REF!</definedName>
    <definedName name="CostCtrNum">[28]Assumptions!$P$12:$P$1433</definedName>
    <definedName name="CostElemNum">[28]Assumptions!$X$12:$X$715</definedName>
    <definedName name="CustNames">[29]Codes!$F$1:$H$121</definedName>
    <definedName name="Cwvu.GREY_ALL." hidden="1">#REF!</definedName>
    <definedName name="d" hidden="1">{#N/A,#N/A,FALSE,"Summary";#N/A,#N/A,FALSE,"SmPlants";#N/A,#N/A,FALSE,"Utah";#N/A,#N/A,FALSE,"Idaho";#N/A,#N/A,FALSE,"Lewis River";#N/A,#N/A,FALSE,"NrthUmpq";#N/A,#N/A,FALSE,"KlamRog"}</definedName>
    <definedName name="D_TWKSHT">#REF!</definedName>
    <definedName name="DATA">'[30]L Ext'!$A$1:$J$92</definedName>
    <definedName name="DATA1">'[31]134330 backup'!#REF!</definedName>
    <definedName name="DATA10">#REF!</definedName>
    <definedName name="DATA11">#REF!</definedName>
    <definedName name="DATA12">'[31]134330 backup'!#REF!</definedName>
    <definedName name="DATA13">#REF!</definedName>
    <definedName name="DATA14">'[32]Intagible &amp; Leaseholds'!#REF!</definedName>
    <definedName name="DATA15">'[33]Carbon NBV'!#REF!</definedName>
    <definedName name="DATA16">'[34]LCT Depreciation'!#REF!</definedName>
    <definedName name="DATA17">'[34]LCT Depreciation'!#REF!</definedName>
    <definedName name="DATA18">'[34]LCT Depreciation'!#REF!</definedName>
    <definedName name="DATA19">'[34]LCT Depreciation'!#REF!</definedName>
    <definedName name="DATA2">#REF!</definedName>
    <definedName name="DATA20">'[34]LCT Depreciation'!#REF!</definedName>
    <definedName name="DATA21">'[34]LCT Depreciation'!#REF!</definedName>
    <definedName name="DATA22">'[34]LCT Depreciation'!#REF!</definedName>
    <definedName name="DATA23">'[35]390.1'!#REF!</definedName>
    <definedName name="DATA24">'[35]390.1'!#REF!</definedName>
    <definedName name="DATA3">#REF!</definedName>
    <definedName name="DATA4">'[31]134330 backup'!#REF!</definedName>
    <definedName name="DATA5">#REF!</definedName>
    <definedName name="DATA6">#REF!</definedName>
    <definedName name="DATA7">'[31]134330 backup'!#REF!</definedName>
    <definedName name="DATA8">'[31]134330 backup'!#REF!</definedName>
    <definedName name="DATA9">#REF!</definedName>
    <definedName name="DATE">[36]Jan!#REF!</definedName>
    <definedName name="DAVE_JOHNSTON">#REF!</definedName>
    <definedName name="Debt">[24]Variables!$AQ$25</definedName>
    <definedName name="Debt_">[11]Inputs!$K$19</definedName>
    <definedName name="debt_cost">[15]Utah!#REF!</definedName>
    <definedName name="DebtCost">[24]Variables!$AT$25</definedName>
    <definedName name="DEC">[2]Jan!#REF!</definedName>
    <definedName name="Decker_Spring_Creek__MT">#REF!</definedName>
    <definedName name="Demand">[37]Inputs!$D$8</definedName>
    <definedName name="Demand2">[10]Inputs!$D$10</definedName>
    <definedName name="DeprAcctCheck">#REF!</definedName>
    <definedName name="DeprAdjCheck">#REF!</definedName>
    <definedName name="DEPRAdjNumber">#REF!</definedName>
    <definedName name="DeprAdjNumberPaste">#REF!</definedName>
    <definedName name="DeprAdjSortData">#REF!</definedName>
    <definedName name="DeprAdjSortOrder">#REF!</definedName>
    <definedName name="DeprateTransmissionJune2013">[26]TransmissionJune2013!$A$1:$S$11</definedName>
    <definedName name="DeprFactorCheck">#REF!</definedName>
    <definedName name="DeprNumberSort">#REF!</definedName>
    <definedName name="DeprTypeCheck">#REF!</definedName>
    <definedName name="Detail">'[38]FY''s Detail'!$A$6:$J$484</definedName>
    <definedName name="Detailed_by_Year">#REF!</definedName>
    <definedName name="Detailed_Summary">#REF!</definedName>
    <definedName name="dfd" hidden="1">{#N/A,#N/A,FALSE,"CHECKREQ"}</definedName>
    <definedName name="dfdfdfd" hidden="1">{#N/A,#N/A,FALSE,"CHECKREQ"}</definedName>
    <definedName name="Dis">[10]FuncStudy!$Y$90</definedName>
    <definedName name="Discount_rate">#REF!</definedName>
    <definedName name="Discount_rate_Lakeside">#REF!</definedName>
    <definedName name="DisFac">'[10]Func Dist Factor Table'!$A$11:$G$25</definedName>
    <definedName name="DispatchSum">"GRID Thermal Generation!R2C1:R4C2"</definedName>
    <definedName name="DRI_Mnemonics">#REF!</definedName>
    <definedName name="dsd" hidden="1">[4]Inputs!#REF!</definedName>
    <definedName name="DUDE" hidden="1">#REF!</definedName>
    <definedName name="EffectiveTaxRate">#REF!</definedName>
    <definedName name="EmbeddedCapCost">#REF!</definedName>
    <definedName name="EmpExpVar1">[23]!tblEmpVar1[#Data]</definedName>
    <definedName name="END">#REF!</definedName>
    <definedName name="energy" hidden="1">{#N/A,#N/A,FALSE,"Bgt";#N/A,#N/A,FALSE,"Act";#N/A,#N/A,FALSE,"Chrt Data";#N/A,#N/A,FALSE,"Bus Result";#N/A,#N/A,FALSE,"Main Charts";#N/A,#N/A,FALSE,"P&amp;L Ttl";#N/A,#N/A,FALSE,"P&amp;L C_Ttl";#N/A,#N/A,FALSE,"P&amp;L C_Oct";#N/A,#N/A,FALSE,"P&amp;L C_Sep";#N/A,#N/A,FALSE,"1996";#N/A,#N/A,FALSE,"Data"}</definedName>
    <definedName name="Engy">[37]Inputs!$D$9</definedName>
    <definedName name="enrgy" hidden="1">{#N/A,#N/A,FALSE,"Bgt";#N/A,#N/A,FALSE,"Act";#N/A,#N/A,FALSE,"Chrt Data";#N/A,#N/A,FALSE,"Bus Result";#N/A,#N/A,FALSE,"Main Charts";#N/A,#N/A,FALSE,"P&amp;L Ttl";#N/A,#N/A,FALSE,"P&amp;L C_Ttl";#N/A,#N/A,FALSE,"P&amp;L C_Oct";#N/A,#N/A,FALSE,"P&amp;L C_Sep";#N/A,#N/A,FALSE,"1996";#N/A,#N/A,FALSE,"Data"}</definedName>
    <definedName name="ExchangeMWh">#REF!</definedName>
    <definedName name="extra2" hidden="1">{#N/A,#N/A,FALSE,"Loans";#N/A,#N/A,FALSE,"Program Costs";#N/A,#N/A,FALSE,"Measures";#N/A,#N/A,FALSE,"Net Lost Rev";#N/A,#N/A,FALSE,"Incentive"}</definedName>
    <definedName name="extra3" hidden="1">{#N/A,#N/A,FALSE,"Loans";#N/A,#N/A,FALSE,"Program Costs";#N/A,#N/A,FALSE,"Measures";#N/A,#N/A,FALSE,"Net Lost Rev";#N/A,#N/A,FALSE,"Incentive"}</definedName>
    <definedName name="extra4" hidden="1">{#N/A,#N/A,FALSE,"Loans";#N/A,#N/A,FALSE,"Program Costs";#N/A,#N/A,FALSE,"Measures";#N/A,#N/A,FALSE,"Net Lost Rev";#N/A,#N/A,FALSE,"Incentive"}</definedName>
    <definedName name="extra5" hidden="1">{#N/A,#N/A,FALSE,"Loans";#N/A,#N/A,FALSE,"Program Costs";#N/A,#N/A,FALSE,"Measures";#N/A,#N/A,FALSE,"Net Lost Rev";#N/A,#N/A,FALSE,"Incentive"}</definedName>
    <definedName name="_xlnm.Extract">'[39]Aug 03'!#REF!</definedName>
    <definedName name="Extract_MI">'[40]Aug 03'!#REF!</definedName>
    <definedName name="f" hidden="1">{#N/A,#N/A,FALSE,"CHECKREQ"}</definedName>
    <definedName name="F_S">#REF!</definedName>
    <definedName name="Factorck">'[10]COS Factor Table'!$Q$15:$Q$136</definedName>
    <definedName name="FactorMethod">[14]Variables!$AC$2</definedName>
    <definedName name="FactSum">'[10]COS Factor Table'!$A$14:$Q$137</definedName>
    <definedName name="fdf" hidden="1">{#N/A,#N/A,FALSE,"CHECKREQ"}</definedName>
    <definedName name="FEB">[2]Jan!#REF!</definedName>
    <definedName name="FedTax">[15]Utah!#REF!</definedName>
    <definedName name="FIT">#REF!</definedName>
    <definedName name="foo" hidden="1">{#N/A,#N/A,FALSE,"Bgt";#N/A,#N/A,FALSE,"Act";#N/A,#N/A,FALSE,"Chrt Data";#N/A,#N/A,FALSE,"Bus Result";#N/A,#N/A,FALSE,"Main Charts";#N/A,#N/A,FALSE,"P&amp;L Ttl";#N/A,#N/A,FALSE,"P&amp;L C_Ttl";#N/A,#N/A,FALSE,"P&amp;L C_Oct";#N/A,#N/A,FALSE,"P&amp;L C_Sep";#N/A,#N/A,FALSE,"1996";#N/A,#N/A,FALSE,"Data"}</definedName>
    <definedName name="Fore">#REF!</definedName>
    <definedName name="Format">#REF!</definedName>
    <definedName name="FranchiseTax">[14]Variables!$B$28</definedName>
    <definedName name="friend" hidden="1">{"PRINT",#N/A,TRUE,"APPA";"PRINT",#N/A,TRUE,"APS";"PRINT",#N/A,TRUE,"BHPL";"PRINT",#N/A,TRUE,"BHPL2";"PRINT",#N/A,TRUE,"CDWR";"PRINT",#N/A,TRUE,"EWEB";"PRINT",#N/A,TRUE,"LADWP";"PRINT",#N/A,TRUE,"NEVBASE"}</definedName>
    <definedName name="FUEL_CONS_P2">#REF!</definedName>
    <definedName name="FUEL_CONSUMED">#REF!</definedName>
    <definedName name="FuelCat">[23]Assumptions!$AI$12:$AI$13</definedName>
    <definedName name="FuelType">[23]Assumptions!$AJ$12:$AJ$15</definedName>
    <definedName name="Func">'[10]Func Factor Table'!$A$10:$H$76</definedName>
    <definedName name="Func_Ftrs">[14]Function1149!$E$6:$P$88</definedName>
    <definedName name="FuncCat">[23]Assumptions!$AA$12:$AA$16</definedName>
    <definedName name="Function">[10]FuncStudy!$Y$90</definedName>
    <definedName name="G_A">#REF!</definedName>
    <definedName name="GADSBY_GAS">#REF!</definedName>
    <definedName name="GrossReceipts">[14]Variables!$B$31</definedName>
    <definedName name="GWI_Annualized">#REF!</definedName>
    <definedName name="GWI_Proforma">#REF!</definedName>
    <definedName name="h" hidden="1">{#N/A,#N/A,FALSE,"Summary";#N/A,#N/A,FALSE,"SmPlants";#N/A,#N/A,FALSE,"Utah";#N/A,#N/A,FALSE,"Idaho";#N/A,#N/A,FALSE,"Lewis River";#N/A,#N/A,FALSE,"NrthUmpq";#N/A,#N/A,FALSE,"KlamRog"}</definedName>
    <definedName name="HALE_COAL">#REF!</definedName>
    <definedName name="HALE_GAS">#REF!</definedName>
    <definedName name="Header">#REF!</definedName>
    <definedName name="High_Plan">#REF!</definedName>
    <definedName name="hlh36monthly">'[18]Power Curve 2 26'!$C$11:$G$46</definedName>
    <definedName name="Holiday_List">#REF!</definedName>
    <definedName name="Hours_by_CatType">#REF!</definedName>
    <definedName name="HROptim" hidden="1">{#N/A,#N/A,FALSE,"Summary";#N/A,#N/A,FALSE,"SmPlants";#N/A,#N/A,FALSE,"Utah";#N/A,#N/A,FALSE,"Idaho";#N/A,#N/A,FALSE,"Lewis River";#N/A,#N/A,FALSE,"NrthUmpq";#N/A,#N/A,FALSE,"KlamRog"}</definedName>
    <definedName name="HUNTER_COAL">#REF!</definedName>
    <definedName name="HUNTINGTON_COAL">#REF!</definedName>
    <definedName name="I">#REF!</definedName>
    <definedName name="IDAHOSHR">#REF!</definedName>
    <definedName name="IDAllocMethod">#REF!</definedName>
    <definedName name="IDRateBase">#REF!</definedName>
    <definedName name="INC">#REF!</definedName>
    <definedName name="INCOMEST">#REF!</definedName>
    <definedName name="IncomeTaxOptVal">[10]Inputs!$Y$11</definedName>
    <definedName name="INCST">#REF!</definedName>
    <definedName name="inventory" hidden="1">{#N/A,#N/A,FALSE,"Summary";#N/A,#N/A,FALSE,"SmPlants";#N/A,#N/A,FALSE,"Utah";#N/A,#N/A,FALSE,"Idaho";#N/A,#N/A,FALSE,"Lewis River";#N/A,#N/A,FALSE,"NrthUmpq";#N/A,#N/A,FALSE,"KlamRog"}</definedName>
    <definedName name="IS">#REF!</definedName>
    <definedName name="Item_Number">"GP Detail"</definedName>
    <definedName name="JAN">[2]Jan!#REF!</definedName>
    <definedName name="JETSET">#REF!</definedName>
    <definedName name="JIM_BRIDGER">#REF!</definedName>
    <definedName name="JUL">[2]Jan!#REF!</definedName>
    <definedName name="JUN">[2]Jan!#REF!</definedName>
    <definedName name="junk" hidden="1">{"PRINT",#N/A,TRUE,"APPA";"PRINT",#N/A,TRUE,"APS";"PRINT",#N/A,TRUE,"BHPL";"PRINT",#N/A,TRUE,"BHPL2";"PRINT",#N/A,TRUE,"CDWR";"PRINT",#N/A,TRUE,"EWEB";"PRINT",#N/A,TRUE,"LADWP";"PRINT",#N/A,TRUE,"NEVBASE"}</definedName>
    <definedName name="junk1" hidden="1">{"PRINT",#N/A,TRUE,"APPA";"PRINT",#N/A,TRUE,"APS";"PRINT",#N/A,TRUE,"BHPL";"PRINT",#N/A,TRUE,"BHPL2";"PRINT",#N/A,TRUE,"CDWR";"PRINT",#N/A,TRUE,"EWEB";"PRINT",#N/A,TRUE,"LADWP";"PRINT",#N/A,TRUE,"NEVBASE"}</definedName>
    <definedName name="junk2" hidden="1">{"PRINT",#N/A,TRUE,"APPA";"PRINT",#N/A,TRUE,"APS";"PRINT",#N/A,TRUE,"BHPL";"PRINT",#N/A,TRUE,"BHPL2";"PRINT",#N/A,TRUE,"CDWR";"PRINT",#N/A,TRUE,"EWEB";"PRINT",#N/A,TRUE,"LADWP";"PRINT",#N/A,TRUE,"NEVBASE"}</definedName>
    <definedName name="junk3" hidden="1">{"PRINT",#N/A,TRUE,"APPA";"PRINT",#N/A,TRUE,"APS";"PRINT",#N/A,TRUE,"BHPL";"PRINT",#N/A,TRUE,"BHPL2";"PRINT",#N/A,TRUE,"CDWR";"PRINT",#N/A,TRUE,"EWEB";"PRINT",#N/A,TRUE,"LADWP";"PRINT",#N/A,TRUE,"NEVBASE"}</definedName>
    <definedName name="junk4" hidden="1">{"PRINT",#N/A,TRUE,"APPA";"PRINT",#N/A,TRUE,"APS";"PRINT",#N/A,TRUE,"BHPL";"PRINT",#N/A,TRUE,"BHPL2";"PRINT",#N/A,TRUE,"CDWR";"PRINT",#N/A,TRUE,"EWEB";"PRINT",#N/A,TRUE,"LADWP";"PRINT",#N/A,TRUE,"NEVBASE"}</definedName>
    <definedName name="junk5" hidden="1">{"PRINT",#N/A,TRUE,"APPA";"PRINT",#N/A,TRUE,"APS";"PRINT",#N/A,TRUE,"BHPL";"PRINT",#N/A,TRUE,"BHPL2";"PRINT",#N/A,TRUE,"CDWR";"PRINT",#N/A,TRUE,"EWEB";"PRINT",#N/A,TRUE,"LADWP";"PRINT",#N/A,TRUE,"NEVBASE"}</definedName>
    <definedName name="JurisTitle">#REF!</definedName>
    <definedName name="JVENTRY">#REF!</definedName>
    <definedName name="Keep" hidden="1">{"PRINT",#N/A,TRUE,"APPA";"PRINT",#N/A,TRUE,"APS";"PRINT",#N/A,TRUE,"BHPL";"PRINT",#N/A,TRUE,"BHPL2";"PRINT",#N/A,TRUE,"CDWR";"PRINT",#N/A,TRUE,"EWEB";"PRINT",#N/A,TRUE,"LADWP";"PRINT",#N/A,TRUE,"NEVBASE"}</definedName>
    <definedName name="keep2" hidden="1">{"PRINT",#N/A,TRUE,"APPA";"PRINT",#N/A,TRUE,"APS";"PRINT",#N/A,TRUE,"BHPL";"PRINT",#N/A,TRUE,"BHPL2";"PRINT",#N/A,TRUE,"CDWR";"PRINT",#N/A,TRUE,"EWEB";"PRINT",#N/A,TRUE,"LADWP";"PRINT",#N/A,TRUE,"NEVBASE"}</definedName>
    <definedName name="LaborOvhds">[23]Assumptions!$O$12:$O$17</definedName>
    <definedName name="LaborVar">[23]Assumptions!$Q$12:$Q$17</definedName>
    <definedName name="Last_Actual_Year">[41]Variables!$B$7</definedName>
    <definedName name="LastCell">[19]Variance_Data!#REF!</definedName>
    <definedName name="lb_per_ton">'[18]P&amp;M Equiv June 4 corrected'!$B$63</definedName>
    <definedName name="LeadLag">[14]Inputs!#REF!</definedName>
    <definedName name="Lee_Ranch">#REF!</definedName>
    <definedName name="limcount" hidden="1">1</definedName>
    <definedName name="LinkCos">'[10]JAM Download'!$I$4</definedName>
    <definedName name="ListOffset" hidden="1">1</definedName>
    <definedName name="LITTLE_MTN_COMB">#REF!</definedName>
    <definedName name="LITTLE_MTN_GAS">#REF!</definedName>
    <definedName name="llh36monthly">'[18]Power Curve 2 26'!$H$11:$L$46</definedName>
    <definedName name="LOAD">#REF!</definedName>
    <definedName name="Locations">[23]Assumptions!$P$12:$P$20</definedName>
    <definedName name="Low_Plan">#REF!</definedName>
    <definedName name="LRM">#REF!</definedName>
    <definedName name="Macro2">[42]!Macro2</definedName>
    <definedName name="MAR">[2]Jan!#REF!</definedName>
    <definedName name="Master" hidden="1">{#N/A,#N/A,FALSE,"Actual";#N/A,#N/A,FALSE,"Normalized";#N/A,#N/A,FALSE,"Electric Actual";#N/A,#N/A,FALSE,"Electric Normalized"}</definedName>
    <definedName name="MaterialID">[23]Assumptions!$X$12:$X$14</definedName>
    <definedName name="MatVar">[23]Assumptions!$S$12:$S$17</definedName>
    <definedName name="MAY">[2]Jan!#REF!</definedName>
    <definedName name="McKinley">#REF!</definedName>
    <definedName name="MCM">#REF!</definedName>
    <definedName name="MCM_Rail_Rate_Y2003">'[18]P&amp;M Equiv June 4 corrected'!$B$72</definedName>
    <definedName name="MD_High1">'[43]Master Data'!$A$2</definedName>
    <definedName name="MD_Low1">'[43]Master Data'!$D$28</definedName>
    <definedName name="MEN">[2]Jan!#REF!</definedName>
    <definedName name="MENU">[1]A!#REF!</definedName>
    <definedName name="MENU1">[1]A!#REF!</definedName>
    <definedName name="MENU2">[1]A!#REF!</definedName>
    <definedName name="Method">[37]Inputs!$C$6</definedName>
    <definedName name="Mill">#REF!</definedName>
    <definedName name="Misc1AcctCheck">#REF!</definedName>
    <definedName name="Misc1Adjcheck">#REF!</definedName>
    <definedName name="MISC1AdjNumber">#REF!</definedName>
    <definedName name="MISC1AdjNumberPaste">#REF!</definedName>
    <definedName name="MISC1AdjSortData">#REF!</definedName>
    <definedName name="MISC1AdjSortOrder">#REF!</definedName>
    <definedName name="Misc1FactorCheck">#REF!</definedName>
    <definedName name="MISC1NumberSort">#REF!</definedName>
    <definedName name="Misc1TypeCheck">#REF!</definedName>
    <definedName name="Misc2AcctCheck">#REF!</definedName>
    <definedName name="Misc2AdjCheck">#REF!</definedName>
    <definedName name="MISC2AdjNumber">#REF!</definedName>
    <definedName name="MISC2AdjNumberPaste">#REF!</definedName>
    <definedName name="MISC2AdjSortData">#REF!</definedName>
    <definedName name="MISC2AdjSortOrder">#REF!</definedName>
    <definedName name="Misc2FactorCheck">#REF!</definedName>
    <definedName name="MISC2NumberSort">#REF!</definedName>
    <definedName name="Misc2TypeCheck">#REF!</definedName>
    <definedName name="MMBtu">#REF!</definedName>
    <definedName name="mmm" hidden="1">{"PRINT",#N/A,TRUE,"APPA";"PRINT",#N/A,TRUE,"APS";"PRINT",#N/A,TRUE,"BHPL";"PRINT",#N/A,TRUE,"BHPL2";"PRINT",#N/A,TRUE,"CDWR";"PRINT",#N/A,TRUE,"EWEB";"PRINT",#N/A,TRUE,"LADWP";"PRINT",#N/A,TRUE,"NEVBASE"}</definedName>
    <definedName name="MO">[1]A!#REF!</definedName>
    <definedName name="monthlist">'[44]DSM Output'!$AL$1:$AM$12</definedName>
    <definedName name="MonthlyData">'[45]Monthly Data'!$A$5:$Q$119</definedName>
    <definedName name="monthtotals">'[44]DSM Output'!$M$38:$X$38</definedName>
    <definedName name="MOVE">#REF!</definedName>
    <definedName name="MSPAverageInput">[14]Inputs!#REF!</definedName>
    <definedName name="MSPYearEndInput">[14]Inputs!#REF!</definedName>
    <definedName name="MTAllocMethod">#REF!</definedName>
    <definedName name="MTR_YR3">[46]Variables!$E$14</definedName>
    <definedName name="MTRateBase">#REF!</definedName>
    <definedName name="MWh">#REF!</definedName>
    <definedName name="n" hidden="1">[1]A!#REF!</definedName>
    <definedName name="Name">[47]Assumptions!$A$2</definedName>
    <definedName name="NameAverageFuelCost">#REF!</definedName>
    <definedName name="NameCost">#REF!</definedName>
    <definedName name="NameMill">#REF!</definedName>
    <definedName name="NameMMBtu">#REF!</definedName>
    <definedName name="NameMWh">#REF!</definedName>
    <definedName name="NamePeak">#REF!</definedName>
    <definedName name="NAUGHTON_COAL">#REF!</definedName>
    <definedName name="NAUGHTON_OIL">#REF!</definedName>
    <definedName name="NetLagDays">[10]Inputs!$H$23</definedName>
    <definedName name="NetToGross">[14]Variables!$B$25</definedName>
    <definedName name="new" hidden="1">{#N/A,#N/A,TRUE,"Section6";#N/A,#N/A,TRUE,"OHcycles";#N/A,#N/A,TRUE,"OHtiming";#N/A,#N/A,TRUE,"OHcosts";#N/A,#N/A,TRUE,"GTdegradation";#N/A,#N/A,TRUE,"GTperformance";#N/A,#N/A,TRUE,"GraphEquip"}</definedName>
    <definedName name="newcogs" hidden="1">{#N/A,#N/A,FALSE,"NI Sum";#N/A,#N/A,FALSE,"EBITDA";#N/A,#N/A,FALSE,"Cap Ex";#N/A,#N/A,FALSE,"Op CFLO Sum";#N/A,#N/A,FALSE,"NI MEC";#N/A,#N/A,FALSE,"EBITDA MEC";#N/A,#N/A,FALSE,"Cap Ex MEC";#N/A,#N/A,FALSE,"Op CFLO MEC Sum";#N/A,#N/A,FALSE,"NI CE";#N/A,#N/A,FALSE,"EBITDA CE";#N/A,#N/A,FALSE,"Cap Ex CE";#N/A,#N/A,FALSE,"Op CFLO CE"}</definedName>
    <definedName name="NEWMO1">[2]Jan!#REF!</definedName>
    <definedName name="NEWMO2">[2]Jan!#REF!</definedName>
    <definedName name="NEWMONTH">[2]Jan!#REF!</definedName>
    <definedName name="nn">#REF!</definedName>
    <definedName name="NormalizedFedTaxExp">[15]Utah!#REF!</definedName>
    <definedName name="NormalizedOMExp">[15]Utah!#REF!</definedName>
    <definedName name="NormalizedState">[15]Utah!#REF!</definedName>
    <definedName name="NormalizedStateTaxExp">[15]Utah!#REF!</definedName>
    <definedName name="NormalizedTOIExp">[15]Utah!#REF!</definedName>
    <definedName name="NOV">[2]Jan!#REF!</definedName>
    <definedName name="NPCAcctCheck">#REF!</definedName>
    <definedName name="NPCAdjcheck">#REF!</definedName>
    <definedName name="NPCAdjNumber">#REF!</definedName>
    <definedName name="NPCAdjNumberPaste">#REF!</definedName>
    <definedName name="NPCAdjSortData">#REF!</definedName>
    <definedName name="NPCAdjSortOrder">#REF!</definedName>
    <definedName name="NPCFactorCheck">#REF!</definedName>
    <definedName name="NPCNumberSort">#REF!</definedName>
    <definedName name="NPCTypeCheck">#REF!</definedName>
    <definedName name="O_MLIST">#REF!</definedName>
    <definedName name="OCT">[2]Jan!#REF!</definedName>
    <definedName name="OH">[10]Inputs!$D$24</definedName>
    <definedName name="OHSch10YR" hidden="1">{#N/A,#N/A,FALSE,"Summary";#N/A,#N/A,FALSE,"SmPlants";#N/A,#N/A,FALSE,"Utah";#N/A,#N/A,FALSE,"Idaho";#N/A,#N/A,FALSE,"Lewis River";#N/A,#N/A,FALSE,"NrthUmpq";#N/A,#N/A,FALSE,"KlamRog"}</definedName>
    <definedName name="OHVar">[23]Assumptions!$W$12:$W$17</definedName>
    <definedName name="OIL_RECEIVED">#REF!</definedName>
    <definedName name="om" hidden="1">{#N/A,#N/A,FALSE,"Summary";#N/A,#N/A,FALSE,"SmPlants";#N/A,#N/A,FALSE,"Utah";#N/A,#N/A,FALSE,"Idaho";#N/A,#N/A,FALSE,"Lewis River";#N/A,#N/A,FALSE,"NrthUmpq";#N/A,#N/A,FALSE,"KlamRog"}</definedName>
    <definedName name="OMAcctCheck">#REF!</definedName>
    <definedName name="OMAdjCheck">#REF!</definedName>
    <definedName name="OMAdjNumber">#REF!</definedName>
    <definedName name="OMAdjNumberPaste">#REF!</definedName>
    <definedName name="OMAdjSortData">#REF!</definedName>
    <definedName name="OMAdjSortOrder">#REF!</definedName>
    <definedName name="OMEX_High1">'[48]Master Data'!$P$2</definedName>
    <definedName name="OMEX_Low1">'[48]Master Data'!$P$36</definedName>
    <definedName name="OMEX_Low2">'[48]Master Data'!$S$36</definedName>
    <definedName name="OMFactorCheck">#REF!</definedName>
    <definedName name="OMNumberSort">#REF!</definedName>
    <definedName name="OMTypeCheck">#REF!</definedName>
    <definedName name="ONE">[2]Jan!#REF!</definedName>
    <definedName name="OpRevReturn">#REF!</definedName>
    <definedName name="Option">[49]Options!$B$8</definedName>
    <definedName name="Option3" hidden="1">{#N/A,#N/A,FALSE,"Wld 2";#N/A,#N/A,FALSE,"MAFunding 2";#N/A,#N/A,FALSE,"MEC 2"}</definedName>
    <definedName name="ORAllocMethod">#REF!</definedName>
    <definedName name="Org">#REF!</definedName>
    <definedName name="OrgUnit">[50]Org!$A$1:$C$79</definedName>
    <definedName name="ORRateBase">#REF!</definedName>
    <definedName name="OtherAcctCheck">#REF!</definedName>
    <definedName name="OtherAdjcheck">#REF!</definedName>
    <definedName name="OtherAdjNumber">#REF!</definedName>
    <definedName name="OTHERAdjNumberPaste">#REF!</definedName>
    <definedName name="OTHERAdjSortData">#REF!</definedName>
    <definedName name="OTHERAdjSortOrder">#REF!</definedName>
    <definedName name="OtherFactorCheck">#REF!</definedName>
    <definedName name="OtherLkup">[23]Assumptions!$AF$12:$AG$30</definedName>
    <definedName name="OTHERNumberSort">#REF!</definedName>
    <definedName name="others" hidden="1">{"Factors Pages 1-2",#N/A,FALSE,"Factors";"Factors Page 3",#N/A,FALSE,"Factors";"Factors Page 4",#N/A,FALSE,"Factors";"Factors Page 5",#N/A,FALSE,"Factors";"Factors Pages 8-27",#N/A,FALSE,"Factors"}</definedName>
    <definedName name="OtherSub">[23]Assumptions!$AF$12:$AF$30</definedName>
    <definedName name="OtherTypeCheck">#REF!</definedName>
    <definedName name="OtherVar">[23]Assumptions!$U$12:$U$17</definedName>
    <definedName name="OverhaulFinalRow">[23]OHDetail!#REF!</definedName>
    <definedName name="page1">#REF!</definedName>
    <definedName name="PasteCAData">#REF!</definedName>
    <definedName name="PasteContractAdj">#REF!</definedName>
    <definedName name="PasteDeprAdj">#REF!</definedName>
    <definedName name="PasteIDData">#REF!</definedName>
    <definedName name="PasteMisc1Adj">#REF!</definedName>
    <definedName name="PasteMisc2Adj">#REF!</definedName>
    <definedName name="PasteMTData">#REF!</definedName>
    <definedName name="PasteNPCAdj">#REF!</definedName>
    <definedName name="PasteOMAdj">#REF!</definedName>
    <definedName name="PasteORData">#REF!</definedName>
    <definedName name="PasteOtherAdj">#REF!</definedName>
    <definedName name="PasteRBAdj">#REF!</definedName>
    <definedName name="PasteRevAdj">#REF!</definedName>
    <definedName name="PasteTaxAdj">#REF!</definedName>
    <definedName name="PasteUTData">#REF!</definedName>
    <definedName name="PasteWAData">#REF!</definedName>
    <definedName name="PasteWYEData">#REF!</definedName>
    <definedName name="PasteWYWData">#REF!</definedName>
    <definedName name="Peak">#REF!</definedName>
    <definedName name="PeakMethod">[37]Inputs!$T$5</definedName>
    <definedName name="per_Million_Btu_Estimated_Y2003_PAC_AUC">'[8]APS Counter Proposal EW 2'!#REF!</definedName>
    <definedName name="per_Million_Btu_Y2003_Lee_Ranch_Coal">'[8]APS Counter Proposal EW 2'!#REF!</definedName>
    <definedName name="Period">#REF!</definedName>
    <definedName name="pete" hidden="1">{#N/A,#N/A,FALSE,"Bgt";#N/A,#N/A,FALSE,"Act";#N/A,#N/A,FALSE,"Chrt Data";#N/A,#N/A,FALSE,"Bus Result";#N/A,#N/A,FALSE,"Main Charts";#N/A,#N/A,FALSE,"P&amp;L Ttl";#N/A,#N/A,FALSE,"P&amp;L C_Ttl";#N/A,#N/A,FALSE,"P&amp;L C_Oct";#N/A,#N/A,FALSE,"P&amp;L C_Sep";#N/A,#N/A,FALSE,"1996";#N/A,#N/A,FALSE,"Data"}</definedName>
    <definedName name="PivotData">#REF!</definedName>
    <definedName name="PLANT_LABOR_RATE">#REF!</definedName>
    <definedName name="PlantDept">[23]Assumptions!$AO$12:$AO$45</definedName>
    <definedName name="PlantDept2">[23]Assumptions!$AO$12:$AP$45</definedName>
    <definedName name="PostDE">[14]Variables!#REF!</definedName>
    <definedName name="PostDG">[14]Variables!#REF!</definedName>
    <definedName name="PRBMT">#REF!</definedName>
    <definedName name="PreDG">[14]Variables!#REF!</definedName>
    <definedName name="Pref">[24]Variables!$AQ$26</definedName>
    <definedName name="Pref_">[11]Inputs!$K$20</definedName>
    <definedName name="pref_cost">[15]Utah!#REF!</definedName>
    <definedName name="PrefCost">[24]Variables!$AT$26</definedName>
    <definedName name="Pretax_ror">[15]Utah!#REF!</definedName>
    <definedName name="Prices">#REF!</definedName>
    <definedName name="PricingInfo" hidden="1">[51]Inputs!#REF!</definedName>
    <definedName name="PRINT">#REF!</definedName>
    <definedName name="_xlnm.Print_Area" localSheetId="0">'4.11'!$A$1:$J$61</definedName>
    <definedName name="_xlnm.Print_Area" localSheetId="1">'4.11.1'!$A$1:$O$53</definedName>
    <definedName name="_xlnm.Print_Area">'[52]cq-cy08'!$A$1:$N$75</definedName>
    <definedName name="Print_Area_MI">#REF!</definedName>
    <definedName name="_xlnm.Print_Titles">'[52]mp-cy08'!$D$1:$P$65536</definedName>
    <definedName name="PrintAdjVariable">#REF!</definedName>
    <definedName name="PrintContractChange">#REF!</definedName>
    <definedName name="PrintDepr">#REF!</definedName>
    <definedName name="PrintMisc1">#REF!</definedName>
    <definedName name="PrintMisc2">#REF!</definedName>
    <definedName name="PrintNPC">#REF!</definedName>
    <definedName name="PrintOM">#REF!</definedName>
    <definedName name="PrintOther">#REF!</definedName>
    <definedName name="PrintRB">#REF!</definedName>
    <definedName name="PrintRev">#REF!</definedName>
    <definedName name="PrintSumContract">#REF!</definedName>
    <definedName name="PrintSumDep">#REF!</definedName>
    <definedName name="PrintSummaryVariable">#REF!</definedName>
    <definedName name="PrintSumMisc1">#REF!</definedName>
    <definedName name="PrintSumMisc2">#REF!</definedName>
    <definedName name="PrintSumNPC">#REF!</definedName>
    <definedName name="PrintSumOM">#REF!</definedName>
    <definedName name="PrintSumOther">#REF!</definedName>
    <definedName name="PrintSumRB">#REF!</definedName>
    <definedName name="PrintSumRev">#REF!</definedName>
    <definedName name="PrintSumTax">#REF!</definedName>
    <definedName name="PrintTax">#REF!</definedName>
    <definedName name="ProjectsByTime_TotalByProjAFUDC">#REF!</definedName>
    <definedName name="ProRate1">#REF!</definedName>
    <definedName name="PY1Actuals">[23]PriorYear1Actuals!$B:$AE</definedName>
    <definedName name="PY2Actuals">[23]PriorYear2Actuals!$B:$AE</definedName>
    <definedName name="RANGE_NAMES">#REF!</definedName>
    <definedName name="RateBase">#REF!</definedName>
    <definedName name="RateBaseType">#REF!</definedName>
    <definedName name="RawData">#REF!</definedName>
    <definedName name="RawHeader">#REF!</definedName>
    <definedName name="RBAcctCheck">#REF!</definedName>
    <definedName name="RBAdjCheck">#REF!</definedName>
    <definedName name="RBAdjNumber">#REF!</definedName>
    <definedName name="RBAdjNumberPaste">#REF!</definedName>
    <definedName name="RBAdjSortData">#REF!</definedName>
    <definedName name="RBAdjSortOrder">#REF!</definedName>
    <definedName name="RBFactorCheck">#REF!</definedName>
    <definedName name="RBNumberSort">#REF!</definedName>
    <definedName name="RBTypeCheck">#REF!</definedName>
    <definedName name="Reg_ROR">[15]Utah!#REF!</definedName>
    <definedName name="Report_Date">#REF!</definedName>
    <definedName name="report2">#REF!</definedName>
    <definedName name="ReportAdjData">#REF!</definedName>
    <definedName name="Repower_Info">'[53]Repower Info'!$A$5:$AD$23</definedName>
    <definedName name="ResourceSupplier">[14]Variables!$B$30</definedName>
    <definedName name="retail" hidden="1">{#N/A,#N/A,FALSE,"Loans";#N/A,#N/A,FALSE,"Program Costs";#N/A,#N/A,FALSE,"Measures";#N/A,#N/A,FALSE,"Net Lost Rev";#N/A,#N/A,FALSE,"Incentive"}</definedName>
    <definedName name="retail_CC" hidden="1">{#N/A,#N/A,FALSE,"Loans";#N/A,#N/A,FALSE,"Program Costs";#N/A,#N/A,FALSE,"Measures";#N/A,#N/A,FALSE,"Net Lost Rev";#N/A,#N/A,FALSE,"Incentive"}</definedName>
    <definedName name="retail_CC1" hidden="1">{#N/A,#N/A,FALSE,"Loans";#N/A,#N/A,FALSE,"Program Costs";#N/A,#N/A,FALSE,"Measures";#N/A,#N/A,FALSE,"Net Lost Rev";#N/A,#N/A,FALSE,"Incentive"}</definedName>
    <definedName name="Return_107">#REF!</definedName>
    <definedName name="Return_115">#REF!</definedName>
    <definedName name="RevAcctCheck">#REF!</definedName>
    <definedName name="RevAdjCheck">#REF!</definedName>
    <definedName name="RevAdjNumber">#REF!</definedName>
    <definedName name="RevAdjNumberPaste">#REF!</definedName>
    <definedName name="RevAdjSortData">#REF!</definedName>
    <definedName name="RevAdjSortOrder">#REF!</definedName>
    <definedName name="RevenueSum">"GRID Thermal Revenue!R2C1:R4C2"</definedName>
    <definedName name="RevenueTax">[14]Variables!$B$29</definedName>
    <definedName name="RevFactorCheck">#REF!</definedName>
    <definedName name="RevNumberSort">#REF!</definedName>
    <definedName name="RevTypeCheck">#REF!</definedName>
    <definedName name="RFMData">#REF!</definedName>
    <definedName name="risk_premiiuim">#REF!</definedName>
    <definedName name="ROE">#REF!</definedName>
    <definedName name="rrr" hidden="1">{"PRINT",#N/A,TRUE,"APPA";"PRINT",#N/A,TRUE,"APS";"PRINT",#N/A,TRUE,"BHPL";"PRINT",#N/A,TRUE,"BHPL2";"PRINT",#N/A,TRUE,"CDWR";"PRINT",#N/A,TRUE,"EWEB";"PRINT",#N/A,TRUE,"LADWP";"PRINT",#N/A,TRUE,"NEVBASE"}</definedName>
    <definedName name="S_TEMPLE_GAS">#REF!</definedName>
    <definedName name="S_TEMPLE_OIL">#REF!</definedName>
    <definedName name="SalesTax">[23]Assumptions!$O$29:$P$40</definedName>
    <definedName name="SameStateCheck">#REF!</definedName>
    <definedName name="SameStateCheckError">#REF!</definedName>
    <definedName name="SAPBEXrevision" hidden="1">0</definedName>
    <definedName name="SAPBEXsysID" hidden="1">"BWP"</definedName>
    <definedName name="SAPBEXwbID" hidden="1">"45GG50E0RVHKCLIQ2O8BSNCI3"</definedName>
    <definedName name="SAPCrosstab2">#REF!</definedName>
    <definedName name="Scrubber">#REF!</definedName>
    <definedName name="SECOND">[2]Jan!#REF!</definedName>
    <definedName name="SEP">[2]Jan!#REF!</definedName>
    <definedName name="sep3mth">#REF!</definedName>
    <definedName name="SERIES">'[54]BLS 333120'!$C$8:$D$67</definedName>
    <definedName name="SettingAlloc">#REF!</definedName>
    <definedName name="SettingRB">#REF!</definedName>
    <definedName name="shit" hidden="1">{"PRINT",#N/A,TRUE,"APPA";"PRINT",#N/A,TRUE,"APS";"PRINT",#N/A,TRUE,"BHPL";"PRINT",#N/A,TRUE,"BHPL2";"PRINT",#N/A,TRUE,"CDWR";"PRINT",#N/A,TRUE,"EWEB";"PRINT",#N/A,TRUE,"LADWP";"PRINT",#N/A,TRUE,"NEVBASE"}</definedName>
    <definedName name="SIT">[14]Variables!$AF$32</definedName>
    <definedName name="SITRate">[10]Inputs!$H$20</definedName>
    <definedName name="situs">#REF!</definedName>
    <definedName name="SortContract">#REF!</definedName>
    <definedName name="SortDepr">#REF!</definedName>
    <definedName name="SortMisc1">#REF!</definedName>
    <definedName name="SortMisc2">#REF!</definedName>
    <definedName name="SortNPC">#REF!</definedName>
    <definedName name="SortOM">#REF!</definedName>
    <definedName name="SortOther">#REF!</definedName>
    <definedName name="SortRB">#REF!</definedName>
    <definedName name="SortRev">#REF!</definedName>
    <definedName name="SortTax">#REF!</definedName>
    <definedName name="SP_LABOR___BENEFITS_P76640_ACCRUAL_JAN00">#REF!</definedName>
    <definedName name="SpecMaint" hidden="1">{#N/A,#N/A,FALSE,"Summary";#N/A,#N/A,FALSE,"SmPlants";#N/A,#N/A,FALSE,"Utah";#N/A,#N/A,FALSE,"Idaho";#N/A,#N/A,FALSE,"Lewis River";#N/A,#N/A,FALSE,"NrthUmpq";#N/A,#N/A,FALSE,"KlamRog"}</definedName>
    <definedName name="SpecVar">[23]Assumptions!$V$12:$V$17</definedName>
    <definedName name="spippw" hidden="1">{#N/A,#N/A,FALSE,"Actual";#N/A,#N/A,FALSE,"Normalized";#N/A,#N/A,FALSE,"Electric Actual";#N/A,#N/A,FALSE,"Electric Normalized"}</definedName>
    <definedName name="SPRB">#REF!</definedName>
    <definedName name="ss" hidden="1">{"PRINT",#N/A,TRUE,"APPA";"PRINT",#N/A,TRUE,"APS";"PRINT",#N/A,TRUE,"BHPL";"PRINT",#N/A,TRUE,"BHPL2";"PRINT",#N/A,TRUE,"CDWR";"PRINT",#N/A,TRUE,"EWEB";"PRINT",#N/A,TRUE,"LADWP";"PRINT",#N/A,TRUE,"NEVBASE"}</definedName>
    <definedName name="ST_Bottom1">[19]Variance_Data!#REF!</definedName>
    <definedName name="ST_Top1">[19]Variance_Data!#REF!</definedName>
    <definedName name="ST_Top2">[19]Variance_Data!#REF!</definedName>
    <definedName name="ST_Top3">#REF!</definedName>
    <definedName name="standard1" hidden="1">{"YTD-Total",#N/A,FALSE,"Provision"}</definedName>
    <definedName name="START">[1]A!#REF!</definedName>
    <definedName name="Start_Year">[49]Model!$B$13</definedName>
    <definedName name="State">[10]Inputs!$C$5</definedName>
    <definedName name="StateTax">[15]Utah!#REF!</definedName>
    <definedName name="SumAdjContract">[15]Utah!#REF!</definedName>
    <definedName name="SumAdjDepr">[15]Utah!#REF!</definedName>
    <definedName name="SumAdjMisc1">[15]Utah!#REF!</definedName>
    <definedName name="SumAdjMisc2">[15]Utah!#REF!</definedName>
    <definedName name="SumAdjNPC">[15]Utah!#REF!</definedName>
    <definedName name="SumAdjOM">[15]Utah!#REF!</definedName>
    <definedName name="SumAdjOther">[15]Utah!#REF!</definedName>
    <definedName name="SumAdjRB">[15]Utah!#REF!</definedName>
    <definedName name="SumAdjRev">[15]Utah!#REF!</definedName>
    <definedName name="SumAdjTax">[15]Utah!#REF!</definedName>
    <definedName name="SUMMARY">#REF!</definedName>
    <definedName name="SUMMARY23">[15]Utah!#REF!</definedName>
    <definedName name="SUMMARY3">[15]Utah!#REF!</definedName>
    <definedName name="SumSortAdjContract">#REF!</definedName>
    <definedName name="SumSortAdjDepr">#REF!</definedName>
    <definedName name="SumSortAdjMisc1">#REF!</definedName>
    <definedName name="SumSortAdjMisc2">#REF!</definedName>
    <definedName name="SumSortAdjNPC">#REF!</definedName>
    <definedName name="SumSortAdjOM">#REF!</definedName>
    <definedName name="SumSortAdjOther">#REF!</definedName>
    <definedName name="SumSortAdjRB">#REF!</definedName>
    <definedName name="SumSortAdjRev">#REF!</definedName>
    <definedName name="SumSortAdjTax">#REF!</definedName>
    <definedName name="SumSortVariable">#REF!</definedName>
    <definedName name="Sumstat">#REF!</definedName>
    <definedName name="Sumstat_by_Year">#REF!</definedName>
    <definedName name="sumstat1">#REF!</definedName>
    <definedName name="SumTitle">#REF!</definedName>
    <definedName name="T">#REF!</definedName>
    <definedName name="T_R_A">#REF!</definedName>
    <definedName name="T1_Print">#REF!</definedName>
    <definedName name="T1MAAVGRBCA">#REF!</definedName>
    <definedName name="T1MAAVGRBWA">#REF!</definedName>
    <definedName name="T1MAYERBCA">#REF!</definedName>
    <definedName name="T1MAYERBOR">#REF!</definedName>
    <definedName name="T1MAYERBWA">#REF!</definedName>
    <definedName name="T1RIAVGRBCA">#REF!</definedName>
    <definedName name="T1RIAVGRBOR">#REF!</definedName>
    <definedName name="T1RIAVGRBWA">#REF!</definedName>
    <definedName name="T1RIYERBCA">#REF!</definedName>
    <definedName name="T1RIYERBOR">#REF!</definedName>
    <definedName name="T1RIYERBWA">#REF!</definedName>
    <definedName name="T2_Print">#REF!</definedName>
    <definedName name="T2MAAVGRBCA">#REF!</definedName>
    <definedName name="T2MAAVGRBOR">#REF!</definedName>
    <definedName name="T2MAAVGRBWA">#REF!</definedName>
    <definedName name="T2MAYERBCA">#REF!</definedName>
    <definedName name="T2MAYERBOR">#REF!</definedName>
    <definedName name="T2MAYERBWA">#REF!</definedName>
    <definedName name="T2RateBase">[15]Utah!#REF!</definedName>
    <definedName name="T2RIAVGRBCA">#REF!</definedName>
    <definedName name="T2RIAVGRBOR">#REF!</definedName>
    <definedName name="T2RIAVGRBWA">#REF!</definedName>
    <definedName name="T2RIYERBCA">#REF!</definedName>
    <definedName name="T2RIYERBOR">#REF!</definedName>
    <definedName name="T2RIYERBWA">#REF!</definedName>
    <definedName name="T3_Print">#REF!</definedName>
    <definedName name="T3MAAVGRBCA">#REF!</definedName>
    <definedName name="T3MAAVGRBOR">#REF!</definedName>
    <definedName name="T3MAAVGRBWA">#REF!</definedName>
    <definedName name="T3MAYERBCA">#REF!</definedName>
    <definedName name="T3MAYERBOR">#REF!</definedName>
    <definedName name="T3MAYERBWA">#REF!</definedName>
    <definedName name="T3RateBase">[15]Utah!#REF!</definedName>
    <definedName name="T3RIAVGRBCA">#REF!</definedName>
    <definedName name="T3RIAVGRBOR">#REF!</definedName>
    <definedName name="T3RIAVGRBWA">#REF!</definedName>
    <definedName name="T3RIYERBCA">#REF!</definedName>
    <definedName name="T3RIYERBOR">#REF!</definedName>
    <definedName name="T3RIYERBWA">#REF!</definedName>
    <definedName name="table1">'[55]Allocation FY2005'!#REF!</definedName>
    <definedName name="table2">'[55]Allocation FY2005'!#REF!</definedName>
    <definedName name="table3">'[55]Allocation FY2004'!#REF!</definedName>
    <definedName name="table4">'[55]Allocation FY2004'!#REF!</definedName>
    <definedName name="tableb">#REF!</definedName>
    <definedName name="tablec">#REF!</definedName>
    <definedName name="tablex">#REF!</definedName>
    <definedName name="tabley">#REF!</definedName>
    <definedName name="Targetror">[12]Variables!$I$38</definedName>
    <definedName name="TaxAcctCheck">#REF!</definedName>
    <definedName name="TaxAdjCheck">#REF!</definedName>
    <definedName name="TaxAdjNumber">#REF!</definedName>
    <definedName name="TaxAdjNumberPaste">#REF!</definedName>
    <definedName name="TaxAdjSortData">#REF!</definedName>
    <definedName name="TaxAdjSortOrder">#REF!</definedName>
    <definedName name="TAXES">#REF!</definedName>
    <definedName name="TaxFactorCheck">#REF!</definedName>
    <definedName name="TaxNumberSort">#REF!</definedName>
    <definedName name="TaxRate">[15]Utah!#REF!</definedName>
    <definedName name="TaxTypeCheck">#REF!</definedName>
    <definedName name="test" hidden="1">#REF!</definedName>
    <definedName name="TEST0">#REF!</definedName>
    <definedName name="TEST1">#REF!</definedName>
    <definedName name="TEST2">#REF!</definedName>
    <definedName name="TEST3">#REF!</definedName>
    <definedName name="TEST4">#REF!</definedName>
    <definedName name="TEST5">#REF!</definedName>
    <definedName name="TEST6">#REF!</definedName>
    <definedName name="TEST7">#REF!</definedName>
    <definedName name="TEST8">#REF!</definedName>
    <definedName name="TESTHKEY">#REF!</definedName>
    <definedName name="TESTKEYS">#REF!</definedName>
    <definedName name="TestPeriod">[10]Inputs!$C$6</definedName>
    <definedName name="TESTVKEY">#REF!</definedName>
    <definedName name="ThreeFactorElectric">#REF!</definedName>
    <definedName name="TIMAAVGRBOR">#REF!</definedName>
    <definedName name="Tonnage">#REF!</definedName>
    <definedName name="Tons_Annual_MCM">'[18]P&amp;M Equiv June 4 corrected'!$B$71</definedName>
    <definedName name="Top">#REF!</definedName>
    <definedName name="Total_Hours">#REF!</definedName>
    <definedName name="TOTAL_SYSTEM">#REF!</definedName>
    <definedName name="TotalRateBase">'[10]G+T+D+R+M'!$H$58</definedName>
    <definedName name="TotTaxRate">[10]Inputs!$H$17</definedName>
    <definedName name="TP_Footer_User" hidden="1">"Dylan Moser"</definedName>
    <definedName name="TP_Footer_Version" hidden="1">"v4.00"</definedName>
    <definedName name="TRANSM_2">[56]Transm2!$A$1:$M$461:'[56]10 Yr FC'!$M$47</definedName>
    <definedName name="Type1Adj">[15]Utah!#REF!</definedName>
    <definedName name="Type1AdjTax">[15]Utah!#REF!</definedName>
    <definedName name="Type2Adj">[15]Utah!#REF!</definedName>
    <definedName name="Type2AdjTax">[15]Utah!#REF!</definedName>
    <definedName name="Type3Adj">[15]Utah!#REF!</definedName>
    <definedName name="Type3AdjTax">[15]Utah!#REF!</definedName>
    <definedName name="UAACT550SGW">[10]FuncStudy!$Y$406</definedName>
    <definedName name="UAACT554SGW">[10]FuncStudy!$Y$428</definedName>
    <definedName name="UAcct103">[10]FuncStudy!$Y$1316</definedName>
    <definedName name="UAcct105S">[10]FuncStudy!$Y$1674</definedName>
    <definedName name="UAcct105SEU">[10]FuncStudy!$Y$1678</definedName>
    <definedName name="UAcct105SGG">[10]FuncStudy!$Y$1679</definedName>
    <definedName name="UAcct105SGP1">[10]FuncStudy!$Y$1675</definedName>
    <definedName name="UAcct105SGP2">[10]FuncStudy!$Y$1677</definedName>
    <definedName name="UAcct105SGT">[10]FuncStudy!$Y$1676</definedName>
    <definedName name="UAcct1081390">[10]FuncStudy!$Y$2101</definedName>
    <definedName name="UAcct1081390Rcl">[10]FuncStudy!$Y$2100</definedName>
    <definedName name="UAcct1081399">[10]FuncStudy!$Y$2109</definedName>
    <definedName name="UAcct1081399Rcl">[10]FuncStudy!$Y$2108</definedName>
    <definedName name="UAcct108360">[10]FuncStudy!$Y$2008</definedName>
    <definedName name="UAcct108361">[10]FuncStudy!$Y$2012</definedName>
    <definedName name="UAcct108362">[10]FuncStudy!$Y$2016</definedName>
    <definedName name="UAcct108364">[10]FuncStudy!$Y$2020</definedName>
    <definedName name="UAcct108365">[10]FuncStudy!$Y$2024</definedName>
    <definedName name="UAcct108366">[10]FuncStudy!$Y$2028</definedName>
    <definedName name="UAcct108367">[10]FuncStudy!$Y$2032</definedName>
    <definedName name="UAcct108368">[10]FuncStudy!$Y$2036</definedName>
    <definedName name="UAcct108369">[10]FuncStudy!$Y$2040</definedName>
    <definedName name="UAcct108370">[10]FuncStudy!$Y$2044</definedName>
    <definedName name="UAcct108371">[10]FuncStudy!$Y$2048</definedName>
    <definedName name="UAcct108372">[10]FuncStudy!$Y$2052</definedName>
    <definedName name="UAcct108373">[10]FuncStudy!$Y$2056</definedName>
    <definedName name="UAcct108D">[10]FuncStudy!$Y$2068</definedName>
    <definedName name="UAcct108D00">[10]FuncStudy!$Y$2060</definedName>
    <definedName name="UAcct108Ds">[10]FuncStudy!$Y$2064</definedName>
    <definedName name="UAcct108Ep">[10]FuncStudy!$Y$1990</definedName>
    <definedName name="UAcct108Gpcn">[10]FuncStudy!$Y$2078</definedName>
    <definedName name="UAcct108Gps">[10]FuncStudy!$Y$2074</definedName>
    <definedName name="UAcct108Gpse">[10]FuncStudy!$Y$2080</definedName>
    <definedName name="UAcct108Gpsg">[10]FuncStudy!$Y$2077</definedName>
    <definedName name="UAcct108Gpsgp">[10]FuncStudy!$Y$2075</definedName>
    <definedName name="UAcct108Gpsgu">[10]FuncStudy!$Y$2076</definedName>
    <definedName name="UAcct108Gpso">[10]FuncStudy!$Y$2079</definedName>
    <definedName name="UACCT108GPSSGCH">[10]FuncStudy!$Y$2082</definedName>
    <definedName name="UACCT108GPSSGCT">[10]FuncStudy!$Y$2081</definedName>
    <definedName name="UAcct108Hp">[10]FuncStudy!$Y$1977</definedName>
    <definedName name="UAcct108Mp">[10]FuncStudy!$Y$2094</definedName>
    <definedName name="UAcct108Np">[10]FuncStudy!$Y$1970</definedName>
    <definedName name="UAcct108Op">[10]FuncStudy!$Y$1985</definedName>
    <definedName name="UAcct108Opsgw">[10]FuncStudy!$Y$1982</definedName>
    <definedName name="UAcct108OPSSGCT">[10]FuncStudy!$Y$1984</definedName>
    <definedName name="UAcct108Sp">[10]FuncStudy!$Y$1964</definedName>
    <definedName name="uacct108spssgch">[10]FuncStudy!$Y$1963</definedName>
    <definedName name="UAcct108Tp">[10]FuncStudy!$Y$2004</definedName>
    <definedName name="UAcct111390">[10]FuncStudy!$Y$2161</definedName>
    <definedName name="UAcct111Clg">[10]FuncStudy!$Y$2130</definedName>
    <definedName name="UAcct111Clgcn">[10]FuncStudy!$Y$2126</definedName>
    <definedName name="UAcct111Clgsop">[10]FuncStudy!$Y$2129</definedName>
    <definedName name="UAcct111Clgsou">[10]FuncStudy!$Y$2128</definedName>
    <definedName name="UAcct111Clh">[10]FuncStudy!$Y$2136</definedName>
    <definedName name="UAcct111Cls">[10]FuncStudy!$Y$2121</definedName>
    <definedName name="UAcct111Ipcn">[10]FuncStudy!$Y$2145</definedName>
    <definedName name="UAcct111Ips">[10]FuncStudy!$Y$2140</definedName>
    <definedName name="UAcct111Ipse">[10]FuncStudy!$Y$2143</definedName>
    <definedName name="UAcct111Ipsg">[10]FuncStudy!$Y$2144</definedName>
    <definedName name="UAcct111Ipsgp">[10]FuncStudy!$Y$2141</definedName>
    <definedName name="UAcct111Ipsgu">[10]FuncStudy!$Y$2142</definedName>
    <definedName name="uacct111ipso">[10]FuncStudy!$Y$2148</definedName>
    <definedName name="UACCT111IPSSGCH">[10]FuncStudy!$Y$2147</definedName>
    <definedName name="UAcct114">[10]FuncStudy!$Y$1686</definedName>
    <definedName name="UAcct120">[10]FuncStudy!$Y$1690</definedName>
    <definedName name="UAcct124">[10]FuncStudy!$Y$1695</definedName>
    <definedName name="UAcct141">[10]FuncStudy!$Y$1835</definedName>
    <definedName name="UAcct151">[10]FuncStudy!$Y$1717</definedName>
    <definedName name="uacct151ssech">[10]FuncStudy!$Y$1716</definedName>
    <definedName name="UAcct154">[10]FuncStudy!$Y$1751</definedName>
    <definedName name="uacct154ssgch">[10]FuncStudy!$Y$1750</definedName>
    <definedName name="UAcct163">[10]FuncStudy!$Y$1756</definedName>
    <definedName name="UAcct165">[10]FuncStudy!$Y$1771</definedName>
    <definedName name="UAcct165Se">[10]FuncStudy!$Y$1769</definedName>
    <definedName name="UAcct182">[10]FuncStudy!$Y$1702</definedName>
    <definedName name="UAcct18222">[10]FuncStudy!$Y$1825</definedName>
    <definedName name="UAcct182M">[10]FuncStudy!$Y$1781</definedName>
    <definedName name="UAcct182MSSGCT">[10]FuncStudy!$Y$1779</definedName>
    <definedName name="UAcct186">[10]FuncStudy!$Y$1710</definedName>
    <definedName name="UAcct1869">[10]FuncStudy!$Y$1830</definedName>
    <definedName name="UAcct186M">[10]FuncStudy!$Y$1792</definedName>
    <definedName name="UAcct186Mse">[10]FuncStudy!$Y$1789</definedName>
    <definedName name="UAcct190">[10]FuncStudy!$Y$1904</definedName>
    <definedName name="UAcct190CN">[10]FuncStudy!$Y$1893</definedName>
    <definedName name="UAcct190Dop">[10]FuncStudy!$Y$1894</definedName>
    <definedName name="UACCT190IBT">[10]FuncStudy!$Y$1896</definedName>
    <definedName name="UACCT190SSGCT">[10]FuncStudy!$Y$1903</definedName>
    <definedName name="UACCT2281">[10]FuncStudy!$Y$1848</definedName>
    <definedName name="UAcct2282">[10]FuncStudy!$Y$1852</definedName>
    <definedName name="UAcct2283">[10]FuncStudy!$Y$1857</definedName>
    <definedName name="UAcct2283S">[10]FuncStudy!$Y$1861</definedName>
    <definedName name="UAcct22842">[10]FuncStudy!$Y$1870</definedName>
    <definedName name="UAcct235">[10]FuncStudy!$Y$1844</definedName>
    <definedName name="UAcct252">[10]FuncStudy!$Y$1878</definedName>
    <definedName name="UAcct25316">[10]FuncStudy!$Y$1725</definedName>
    <definedName name="UAcct25317">[10]FuncStudy!$Y$1729</definedName>
    <definedName name="UAcct25318">[10]FuncStudy!$Y$1761</definedName>
    <definedName name="UAcct25319">[10]FuncStudy!$Y$1733</definedName>
    <definedName name="UACCT25398">[10]FuncStudy!$Y$1882</definedName>
    <definedName name="UAcct25399">[10]FuncStudy!$Y$1889</definedName>
    <definedName name="UAcct254">[10]FuncStudy!$Y$1866</definedName>
    <definedName name="UACCT254SO">[10]FuncStudy!$Y$1865</definedName>
    <definedName name="UAcct255">[10]FuncStudy!$Y$1954</definedName>
    <definedName name="UAcct281">[10]FuncStudy!$Y$1910</definedName>
    <definedName name="UAcct282">[10]FuncStudy!$Y$1928</definedName>
    <definedName name="UAcct282So">[10]FuncStudy!$Y$1916</definedName>
    <definedName name="UAcct283">[10]FuncStudy!$Y$1941</definedName>
    <definedName name="UAcct283So">[10]FuncStudy!$Y$1934</definedName>
    <definedName name="UAcct301S">[10]FuncStudy!$Y$1637</definedName>
    <definedName name="UAcct301Sg">[10]FuncStudy!$Y$1639</definedName>
    <definedName name="UAcct301So">[10]FuncStudy!$Y$1638</definedName>
    <definedName name="UAcct302S">[10]FuncStudy!$Y$1642</definedName>
    <definedName name="UAcct302Sg">[10]FuncStudy!$Y$1643</definedName>
    <definedName name="UAcct302Sgp">[10]FuncStudy!$Y$1644</definedName>
    <definedName name="UAcct302Sgu">[10]FuncStudy!$Y$1645</definedName>
    <definedName name="UAcct303Cn">[10]FuncStudy!$Y$1653</definedName>
    <definedName name="UAcct303S">[10]FuncStudy!$Y$1649</definedName>
    <definedName name="UAcct303Se">[10]FuncStudy!$Y$1652</definedName>
    <definedName name="UAcct303Sg">[10]FuncStudy!$Y$1650</definedName>
    <definedName name="UAcct303So">[10]FuncStudy!$Y$1651</definedName>
    <definedName name="UACCT303SSGCT">[10]FuncStudy!$Y$1655</definedName>
    <definedName name="UAcct310">[10]FuncStudy!$Y$1152</definedName>
    <definedName name="uacct310ssgch">[10]FuncStudy!$Y$1151</definedName>
    <definedName name="UAcct311">[10]FuncStudy!$Y$1157</definedName>
    <definedName name="uacct311ssgch">[10]FuncStudy!$Y$1156</definedName>
    <definedName name="UAcct312">[10]FuncStudy!$Y$1162</definedName>
    <definedName name="uacct312ssgch">[10]FuncStudy!$Y$1161</definedName>
    <definedName name="UAcct314">[10]FuncStudy!$Y$1167</definedName>
    <definedName name="uacct314ssgch">[10]FuncStudy!$Y$1166</definedName>
    <definedName name="UAcct315">[10]FuncStudy!$Y$1172</definedName>
    <definedName name="uacct315ssgch">[10]FuncStudy!$Y$1171</definedName>
    <definedName name="UAcct316">[10]FuncStudy!$Y$1177</definedName>
    <definedName name="uacct316ssgch">[10]FuncStudy!$Y$1176</definedName>
    <definedName name="UAcct320">[10]FuncStudy!$Y$1189</definedName>
    <definedName name="UAcct321">[10]FuncStudy!$Y$1193</definedName>
    <definedName name="UAcct322">[10]FuncStudy!$Y$1197</definedName>
    <definedName name="UAcct323">[10]FuncStudy!$Y$1201</definedName>
    <definedName name="UAcct324">[10]FuncStudy!$Y$1205</definedName>
    <definedName name="UAcct325">[10]FuncStudy!$Y$1209</definedName>
    <definedName name="UAcct33">[10]FuncStudy!$Y$131</definedName>
    <definedName name="UAcct330">[10]FuncStudy!$Y$1222</definedName>
    <definedName name="UAcct331">[10]FuncStudy!$Y$1227</definedName>
    <definedName name="UAcct332">[10]FuncStudy!$Y$1232</definedName>
    <definedName name="UAcct333">[10]FuncStudy!$Y$1237</definedName>
    <definedName name="UAcct334">[10]FuncStudy!$Y$1242</definedName>
    <definedName name="UAcct335">[10]FuncStudy!$Y$1247</definedName>
    <definedName name="UAcct336">[10]FuncStudy!$Y$1252</definedName>
    <definedName name="UAcct33T">[10]FuncStudy!$Y$132</definedName>
    <definedName name="UAcct340">[10]FuncStudy!$Y$1267</definedName>
    <definedName name="UAcct340Sgw">[10]FuncStudy!$Y$1265</definedName>
    <definedName name="UAcct341">[10]FuncStudy!$Y$1273</definedName>
    <definedName name="UACCT341SGW">[10]FuncStudy!$Y$1271</definedName>
    <definedName name="uacct341ssgct">[10]FuncStudy!$Y$1272</definedName>
    <definedName name="UAcct342">[10]FuncStudy!$Y$1278</definedName>
    <definedName name="uacct342ssgct">[10]FuncStudy!$Y$1277</definedName>
    <definedName name="UAcct343">[10]FuncStudy!$Y$1285</definedName>
    <definedName name="UAcct343Sgw">[10]FuncStudy!$Y$1283</definedName>
    <definedName name="uacct343sscct">[10]FuncStudy!$Y$1284</definedName>
    <definedName name="UAcct344">[10]FuncStudy!$Y$1292</definedName>
    <definedName name="UACCT344SGW">[10]FuncStudy!$Y$1290</definedName>
    <definedName name="uacct344ssgct">[10]FuncStudy!$Y$1291</definedName>
    <definedName name="UAcct345">[10]FuncStudy!$Y$1298</definedName>
    <definedName name="UACCT345SGW">[10]FuncStudy!$Y$1296</definedName>
    <definedName name="uacct345ssgct">[10]FuncStudy!$Y$1297</definedName>
    <definedName name="UAcct346">[10]FuncStudy!$Y$1304</definedName>
    <definedName name="UAcct346SGW">[10]FuncStudy!$Y$1302</definedName>
    <definedName name="UAcct350">[10]FuncStudy!$Y$1324</definedName>
    <definedName name="UAcct352">[10]FuncStudy!$Y$1331</definedName>
    <definedName name="UAcct353">[10]FuncStudy!$Y$1337</definedName>
    <definedName name="UAcct354">[10]FuncStudy!$Y$1343</definedName>
    <definedName name="UAcct355">[10]FuncStudy!$Y$1349</definedName>
    <definedName name="UAcct356">[10]FuncStudy!$Y$1355</definedName>
    <definedName name="UAcct357">[10]FuncStudy!$Y$1361</definedName>
    <definedName name="UAcct358">[10]FuncStudy!$Y$1367</definedName>
    <definedName name="UAcct359">[10]FuncStudy!$Y$1373</definedName>
    <definedName name="UAcct360">[10]FuncStudy!$Y$1389</definedName>
    <definedName name="UAcct361">[10]FuncStudy!$Y$1395</definedName>
    <definedName name="UAcct362">[10]FuncStudy!$Y$1401</definedName>
    <definedName name="UAcct368">[10]FuncStudy!$Y$1435</definedName>
    <definedName name="UAcct369">[10]FuncStudy!$Y$1442</definedName>
    <definedName name="UAcct370">[10]FuncStudy!$Y$1448</definedName>
    <definedName name="UAcct372A">[10]FuncStudy!$Y$1461</definedName>
    <definedName name="UAcct372Dp">[10]FuncStudy!$Y$1459</definedName>
    <definedName name="UAcct372Ds">[10]FuncStudy!$Y$1460</definedName>
    <definedName name="UAcct373">[10]FuncStudy!$Y$1468</definedName>
    <definedName name="UAcct389Cn">[10]FuncStudy!$Y$1483</definedName>
    <definedName name="UAcct389S">[10]FuncStudy!$Y$1482</definedName>
    <definedName name="UAcct389Sg">[10]FuncStudy!$Y$1485</definedName>
    <definedName name="UAcct389Sgu">[10]FuncStudy!$Y$1484</definedName>
    <definedName name="UAcct389So">[10]FuncStudy!$Y$1486</definedName>
    <definedName name="UAcct390Cn">[10]FuncStudy!$Y$1493</definedName>
    <definedName name="UACCT390LS">[10]FuncStudy!$Y$1602</definedName>
    <definedName name="UAcct390LSG">[10]FuncStudy!$Y$1603</definedName>
    <definedName name="UAcct390LSO">[10]FuncStudy!$Y$1604</definedName>
    <definedName name="UAcct390S">[10]FuncStudy!$Y$1490</definedName>
    <definedName name="UAcct390Sgp">[10]FuncStudy!$Y$1491</definedName>
    <definedName name="UAcct390Sgu">[10]FuncStudy!$Y$1492</definedName>
    <definedName name="UAcct390Sop">[10]FuncStudy!$Y$1494</definedName>
    <definedName name="UAcct390Sou">[10]FuncStudy!$Y$1495</definedName>
    <definedName name="UAcct391Cn">[10]FuncStudy!$Y$1502</definedName>
    <definedName name="UAcct391S">[10]FuncStudy!$Y$1499</definedName>
    <definedName name="UAcct391Se">[10]FuncStudy!$Y$1504</definedName>
    <definedName name="UAcct391Sg">[10]FuncStudy!$Y$1503</definedName>
    <definedName name="UAcct391Sgp">[10]FuncStudy!$Y$1500</definedName>
    <definedName name="UAcct391Sgu">[10]FuncStudy!$Y$1501</definedName>
    <definedName name="UAcct391So">[10]FuncStudy!$Y$1505</definedName>
    <definedName name="uacct391ssgch">[10]FuncStudy!$Y$1506</definedName>
    <definedName name="UACCT391SSGCT">[10]FuncStudy!$Y$1507</definedName>
    <definedName name="UAcct392Cn">[10]FuncStudy!$Y$1514</definedName>
    <definedName name="UAcct392L">[10]FuncStudy!$Y$1612</definedName>
    <definedName name="UACCT392LRCL">[10]FuncStudy!$F$1615</definedName>
    <definedName name="UAcct392S">[10]FuncStudy!$Y$1511</definedName>
    <definedName name="UAcct392Se">[10]FuncStudy!$Y$1516</definedName>
    <definedName name="UAcct392Sg">[10]FuncStudy!$Y$1513</definedName>
    <definedName name="UAcct392Sgp">[10]FuncStudy!$Y$1517</definedName>
    <definedName name="UAcct392Sgu">[10]FuncStudy!$Y$1515</definedName>
    <definedName name="UAcct392So">[10]FuncStudy!$Y$1512</definedName>
    <definedName name="uacct392ssgch">[10]FuncStudy!$Y$1518</definedName>
    <definedName name="uacct392ssgct">[10]FuncStudy!$Y$1519</definedName>
    <definedName name="UAcct393S">[10]FuncStudy!$Y$1523</definedName>
    <definedName name="UAcct393Sg">[10]FuncStudy!$Y$1527</definedName>
    <definedName name="UAcct393Sgp">[10]FuncStudy!$Y$1524</definedName>
    <definedName name="UAcct393Sgu">[10]FuncStudy!$Y$1525</definedName>
    <definedName name="UAcct393So">[10]FuncStudy!$Y$1526</definedName>
    <definedName name="uacct393ssgct">[10]FuncStudy!$Y$1528</definedName>
    <definedName name="UAcct394S">[10]FuncStudy!$Y$1532</definedName>
    <definedName name="UAcct394Se">[10]FuncStudy!$Y$1536</definedName>
    <definedName name="UAcct394Sg">[10]FuncStudy!$Y$1537</definedName>
    <definedName name="UAcct394Sgp">[10]FuncStudy!$Y$1533</definedName>
    <definedName name="UAcct394Sgu">[10]FuncStudy!$Y$1534</definedName>
    <definedName name="UAcct394So">[10]FuncStudy!$Y$1535</definedName>
    <definedName name="UACCT394SSGCH">[10]FuncStudy!$Y$1538</definedName>
    <definedName name="UACCT394SSGCT">[10]FuncStudy!$Y$1539</definedName>
    <definedName name="UAcct395S">[10]FuncStudy!$Y$1543</definedName>
    <definedName name="UAcct395Se">[10]FuncStudy!$Y$1547</definedName>
    <definedName name="UAcct395Sg">[10]FuncStudy!$Y$1548</definedName>
    <definedName name="UAcct395Sgp">[10]FuncStudy!$Y$1544</definedName>
    <definedName name="UAcct395Sgu">[10]FuncStudy!$Y$1545</definedName>
    <definedName name="UAcct395So">[10]FuncStudy!$Y$1546</definedName>
    <definedName name="UACCT395SSGCH">[10]FuncStudy!$Y$1549</definedName>
    <definedName name="UACCT395SSGCT">[10]FuncStudy!$Y$1550</definedName>
    <definedName name="UAcct396S">[10]FuncStudy!$Y$1554</definedName>
    <definedName name="UAcct396Se">[10]FuncStudy!$Y$1559</definedName>
    <definedName name="UAcct396Sg">[10]FuncStudy!$Y$1556</definedName>
    <definedName name="UAcct396Sgp">[10]FuncStudy!$Y$1555</definedName>
    <definedName name="UAcct396Sgu">[10]FuncStudy!$Y$1558</definedName>
    <definedName name="UAcct396So">[10]FuncStudy!$Y$1557</definedName>
    <definedName name="UACCT396SSGCH">[10]FuncStudy!$Y$1561</definedName>
    <definedName name="UACCT396SSGCT">[10]FuncStudy!$Y$1560</definedName>
    <definedName name="UAcct397Cn">[10]FuncStudy!$Y$1569</definedName>
    <definedName name="UAcct397S">[10]FuncStudy!$Y$1565</definedName>
    <definedName name="UAcct397Se">[10]FuncStudy!$Y$1571</definedName>
    <definedName name="UAcct397Sg">[10]FuncStudy!$Y$1570</definedName>
    <definedName name="UAcct397Sgp">[10]FuncStudy!$Y$1566</definedName>
    <definedName name="UAcct397Sgu">[10]FuncStudy!$Y$1567</definedName>
    <definedName name="UAcct397So">[10]FuncStudy!$Y$1568</definedName>
    <definedName name="UACCT397SSGCH">[10]FuncStudy!$Y$1572</definedName>
    <definedName name="UACCT397SSGCT">[10]FuncStudy!$Y$1573</definedName>
    <definedName name="UAcct398Cn">[10]FuncStudy!$Y$1580</definedName>
    <definedName name="UAcct398S">[10]FuncStudy!$Y$1577</definedName>
    <definedName name="UAcct398Se">[10]FuncStudy!$Y$1582</definedName>
    <definedName name="UAcct398Sg">[10]FuncStudy!$Y$1583</definedName>
    <definedName name="UAcct398Sgp">[10]FuncStudy!$Y$1578</definedName>
    <definedName name="UAcct398Sgu">[10]FuncStudy!$Y$1579</definedName>
    <definedName name="UAcct398So">[10]FuncStudy!$Y$1581</definedName>
    <definedName name="UACCT398SSGCT">[10]FuncStudy!$Y$1584</definedName>
    <definedName name="UAcct399">[10]FuncStudy!$Y$1591</definedName>
    <definedName name="UAcct399G">[10]FuncStudy!$Y$1632</definedName>
    <definedName name="UAcct399L">[10]FuncStudy!$Y$1595</definedName>
    <definedName name="UAcct399Lrcl">[10]FuncStudy!$Y$1597</definedName>
    <definedName name="UAcct403360">[10]FuncStudy!$Y$809</definedName>
    <definedName name="UAcct403361">[10]FuncStudy!$Y$810</definedName>
    <definedName name="UAcct403362">[10]FuncStudy!$Y$811</definedName>
    <definedName name="UAcct403364">[10]FuncStudy!$Y$812</definedName>
    <definedName name="UAcct403365">[10]FuncStudy!$Y$813</definedName>
    <definedName name="UAcct403366">[10]FuncStudy!$Y$814</definedName>
    <definedName name="UAcct403367">[10]FuncStudy!$Y$815</definedName>
    <definedName name="UAcct403368">[10]FuncStudy!$Y$816</definedName>
    <definedName name="UAcct403369">[10]FuncStudy!$Y$817</definedName>
    <definedName name="UAcct403370">[10]FuncStudy!$Y$818</definedName>
    <definedName name="UAcct403371">[10]FuncStudy!$Y$819</definedName>
    <definedName name="UAcct403372">[10]FuncStudy!$Y$820</definedName>
    <definedName name="UAcct403373">[10]FuncStudy!$Y$821</definedName>
    <definedName name="UAcct403Ep">[10]FuncStudy!$Y$847</definedName>
    <definedName name="UAcct403Gpcn">[10]FuncStudy!$Y$829</definedName>
    <definedName name="UAcct403Gps">[10]FuncStudy!$Y$825</definedName>
    <definedName name="UAcct403Gpseu">[10]FuncStudy!$Y$828</definedName>
    <definedName name="UAcct403Gpsg">[10]FuncStudy!$Y$830</definedName>
    <definedName name="UAcct403Gpsgp">[10]FuncStudy!$Y$826</definedName>
    <definedName name="UAcct403Gpsgu">[10]FuncStudy!$Y$827</definedName>
    <definedName name="UAcct403Gpso">[10]FuncStudy!$Y$831</definedName>
    <definedName name="uacct403gpssgch">[10]FuncStudy!$Y$833</definedName>
    <definedName name="UACCT403GPSSGCT">[10]FuncStudy!$Y$832</definedName>
    <definedName name="UAcct403Gv0">[10]FuncStudy!$Y$838</definedName>
    <definedName name="UAcct403Hp">[10]FuncStudy!$Y$793</definedName>
    <definedName name="UAcct403Mp">[10]FuncStudy!$Y$842</definedName>
    <definedName name="UAcct403Np">[10]FuncStudy!$Y$788</definedName>
    <definedName name="UAcct403Op">[10]FuncStudy!$Y$800</definedName>
    <definedName name="UAcct403Opsgu">[10]FuncStudy!$Y$797</definedName>
    <definedName name="uacct403opssgct">[10]FuncStudy!$Y$798</definedName>
    <definedName name="uacct403sgw">[10]FuncStudy!$Y$799</definedName>
    <definedName name="uacct403spdgp">[10]FuncStudy!$Y$780</definedName>
    <definedName name="uacct403spdgu">[10]FuncStudy!$Y$781</definedName>
    <definedName name="uacct403spsg">[10]FuncStudy!$Y$782</definedName>
    <definedName name="uacct403ssgch">[10]FuncStudy!$Y$783</definedName>
    <definedName name="UAcct403Tp">[10]FuncStudy!$Y$806</definedName>
    <definedName name="UAcct404330">[10]FuncStudy!$Y$881</definedName>
    <definedName name="UAcct404Clg">[10]FuncStudy!$Y$858</definedName>
    <definedName name="UAcct404Clgsop">[10]FuncStudy!$Y$856</definedName>
    <definedName name="UAcct404Clgsou">[10]FuncStudy!$Y$854</definedName>
    <definedName name="UAcct404Cls">[10]FuncStudy!$Y$862</definedName>
    <definedName name="UAcct404Ipcn">[10]FuncStudy!$Y$868</definedName>
    <definedName name="UACCT404IPDGU">[10]FuncStudy!$Y$870</definedName>
    <definedName name="UAcct404Ips">[10]FuncStudy!$Y$865</definedName>
    <definedName name="UAcct404Ipse">[10]FuncStudy!$Y$866</definedName>
    <definedName name="UACCT404IPSGP">[10]FuncStudy!$Y$869</definedName>
    <definedName name="UAcct404Ipso">[10]FuncStudy!$Y$867</definedName>
    <definedName name="UACCT404IPSSGCH">[10]FuncStudy!$Y$871</definedName>
    <definedName name="UAcct404O">[10]FuncStudy!$Y$876</definedName>
    <definedName name="UAcct405">[10]FuncStudy!$Y$889</definedName>
    <definedName name="UAcct406">[10]FuncStudy!$Y$895</definedName>
    <definedName name="UAcct407">[10]FuncStudy!$Y$904</definedName>
    <definedName name="UAcct408">[10]FuncStudy!$Y$917</definedName>
    <definedName name="UAcct408S">[10]FuncStudy!$Y$909</definedName>
    <definedName name="UAcct40910FITOther">[10]FuncStudy!$Y$1136</definedName>
    <definedName name="UAcct40910FitPMI">[10]FuncStudy!$Y$1134</definedName>
    <definedName name="UAcct40910FITPTC">[10]FuncStudy!$Y$1135</definedName>
    <definedName name="UAcct40910FITSitus">[10]FuncStudy!$Y$1137</definedName>
    <definedName name="UAcct40911Dgu">[10]FuncStudy!$Y$1104</definedName>
    <definedName name="UAcct41010">[10]FuncStudy!$Y$978</definedName>
    <definedName name="UAcct41020">[10]FuncStudy!$Y$993</definedName>
    <definedName name="UAcct41111">[10]FuncStudy!$Y$1027</definedName>
    <definedName name="UAcct41120">[10]FuncStudy!$Y$1012</definedName>
    <definedName name="UAcct41140">[10]FuncStudy!$Y$922</definedName>
    <definedName name="UAcct41141">[10]FuncStudy!$Y$927</definedName>
    <definedName name="UAcct41160">[10]FuncStudy!$Y$178</definedName>
    <definedName name="UAcct41170">[10]FuncStudy!$Y$183</definedName>
    <definedName name="UAcct4118">[10]FuncStudy!$Y$187</definedName>
    <definedName name="UAcct41181">[10]FuncStudy!$Y$190</definedName>
    <definedName name="UAcct4194">[10]FuncStudy!$Y$194</definedName>
    <definedName name="UAcct419Doth">[10]FuncStudy!$Y$958</definedName>
    <definedName name="UAcct421">[10]FuncStudy!$Y$203</definedName>
    <definedName name="UAcct4311">[10]FuncStudy!$Y$210</definedName>
    <definedName name="UAcct442Se">[10]FuncStudy!$Y$100</definedName>
    <definedName name="UAcct442Sg">[10]FuncStudy!$Y$101</definedName>
    <definedName name="UAcct447">[10]FuncStudy!$Y$125</definedName>
    <definedName name="UAcct447S">[10]FuncStudy!$Y$121</definedName>
    <definedName name="UAcct447Se">[10]FuncStudy!$Y$124</definedName>
    <definedName name="UAcct448S">[10]FuncStudy!$Y$114</definedName>
    <definedName name="UAcct448So">[10]FuncStudy!$Y$115</definedName>
    <definedName name="UAcct449">[10]FuncStudy!$Y$130</definedName>
    <definedName name="UAcct450">[10]FuncStudy!$Y$141</definedName>
    <definedName name="UAcct450S">[10]FuncStudy!$Y$139</definedName>
    <definedName name="UAcct450So">[10]FuncStudy!$Y$140</definedName>
    <definedName name="UAcct451S">[10]FuncStudy!$Y$144</definedName>
    <definedName name="UAcct451Sg">[10]FuncStudy!$Y$145</definedName>
    <definedName name="UAcct451So">[10]FuncStudy!$Y$146</definedName>
    <definedName name="UAcct453">[10]FuncStudy!$Y$151</definedName>
    <definedName name="UAcct454">[10]FuncStudy!$Y$157</definedName>
    <definedName name="UAcct454S">[10]FuncStudy!$Y$154</definedName>
    <definedName name="UAcct454Sg">[10]FuncStudy!$Y$155</definedName>
    <definedName name="UAcct454So">[10]FuncStudy!$Y$156</definedName>
    <definedName name="UAcct456">[10]FuncStudy!$Y$165</definedName>
    <definedName name="UAcct456Cn">[10]FuncStudy!$Y$161</definedName>
    <definedName name="UAcct456S">[10]FuncStudy!$Y$160</definedName>
    <definedName name="UAcct456Se">[10]FuncStudy!$Y$162</definedName>
    <definedName name="UAcct500">[10]FuncStudy!$Y$226</definedName>
    <definedName name="UACCT500SSGCH">[10]FuncStudy!$Y$225</definedName>
    <definedName name="UAcct501">[10]FuncStudy!$Y$234</definedName>
    <definedName name="UAcct501Se">[10]FuncStudy!$Y$229</definedName>
    <definedName name="UACCT501SENNPC">[10]FuncStudy!$Y$230</definedName>
    <definedName name="uacct501ssech">[10]FuncStudy!$Y$233</definedName>
    <definedName name="UACCT501SSECHNNPC">[10]FuncStudy!$Y$232</definedName>
    <definedName name="uacct501ssect">[10]FuncStudy!$Y$231</definedName>
    <definedName name="UAcct502">[10]FuncStudy!$Y$239</definedName>
    <definedName name="uacct502snpps">[10]FuncStudy!$Y$237</definedName>
    <definedName name="uacct502ssgch">[10]FuncStudy!$Y$238</definedName>
    <definedName name="UAcct503">[10]FuncStudy!$Y$244</definedName>
    <definedName name="UAcct503Se">[10]FuncStudy!$Y$242</definedName>
    <definedName name="UACCT503SENNPC">[10]FuncStudy!$Y$243</definedName>
    <definedName name="UAcct505">[10]FuncStudy!$Y$249</definedName>
    <definedName name="uacct505snpps">[10]FuncStudy!$Y$247</definedName>
    <definedName name="uacct505ssgch">[10]FuncStudy!$Y$248</definedName>
    <definedName name="UAcct506">[10]FuncStudy!$Y$255</definedName>
    <definedName name="UAcct506Se">[10]FuncStudy!$Y$253</definedName>
    <definedName name="uacct506snpps">[10]FuncStudy!$Y$252</definedName>
    <definedName name="uacct506ssgch">[10]FuncStudy!$Y$254</definedName>
    <definedName name="UAcct507">[10]FuncStudy!$Y$260</definedName>
    <definedName name="uacct507ssgch">[10]FuncStudy!$Y$259</definedName>
    <definedName name="UAcct510">[10]FuncStudy!$Y$265</definedName>
    <definedName name="uacct510ssgch">[10]FuncStudy!$Y$264</definedName>
    <definedName name="UAcct511">[10]FuncStudy!$Y$270</definedName>
    <definedName name="uacct511ssgch">[10]FuncStudy!$Y$269</definedName>
    <definedName name="UAcct512">[10]FuncStudy!$Y$275</definedName>
    <definedName name="uacct512ssgch">[10]FuncStudy!$Y$274</definedName>
    <definedName name="UAcct513">[10]FuncStudy!$Y$280</definedName>
    <definedName name="uacct513ssgch">[10]FuncStudy!$Y$279</definedName>
    <definedName name="UAcct514">[10]FuncStudy!$Y$285</definedName>
    <definedName name="uacct514ssgch">[10]FuncStudy!$Y$284</definedName>
    <definedName name="UAcct517">[10]FuncStudy!$Y$291</definedName>
    <definedName name="UAcct518">[10]FuncStudy!$Y$295</definedName>
    <definedName name="UAcct519">[10]FuncStudy!$Y$300</definedName>
    <definedName name="UAcct520">[10]FuncStudy!$Y$304</definedName>
    <definedName name="UAcct523">[10]FuncStudy!$Y$308</definedName>
    <definedName name="UAcct524">[10]FuncStudy!$Y$312</definedName>
    <definedName name="UAcct528">[10]FuncStudy!$Y$316</definedName>
    <definedName name="UAcct529">[10]FuncStudy!$Y$320</definedName>
    <definedName name="UAcct530">[10]FuncStudy!$Y$324</definedName>
    <definedName name="UAcct531">[10]FuncStudy!$Y$328</definedName>
    <definedName name="UAcct532">[10]FuncStudy!$Y$332</definedName>
    <definedName name="UAcct535">[10]FuncStudy!$Y$339</definedName>
    <definedName name="UAcct536">[10]FuncStudy!$Y$343</definedName>
    <definedName name="UAcct537">[10]FuncStudy!$Y$347</definedName>
    <definedName name="UAcct538">[10]FuncStudy!$Y$351</definedName>
    <definedName name="UAcct539">[10]FuncStudy!$Y$355</definedName>
    <definedName name="UAcct540">[10]FuncStudy!$Y$359</definedName>
    <definedName name="UAcct541">[10]FuncStudy!$Y$363</definedName>
    <definedName name="UAcct542">[10]FuncStudy!$Y$367</definedName>
    <definedName name="UAcct543">[10]FuncStudy!$Y$371</definedName>
    <definedName name="UAcct544">[10]FuncStudy!$Y$375</definedName>
    <definedName name="UAcct545">[10]FuncStudy!$Y$379</definedName>
    <definedName name="UAcct546">[10]FuncStudy!$Y$386</definedName>
    <definedName name="UAcct547Se">[10]FuncStudy!$Y$389</definedName>
    <definedName name="UACCT547SSECT">[10]FuncStudy!$Y$390</definedName>
    <definedName name="UAcct548">[10]FuncStudy!$Y$396</definedName>
    <definedName name="uacct548ssgct">[10]FuncStudy!$Y$395</definedName>
    <definedName name="UAcct549">[10]FuncStudy!$Y$401</definedName>
    <definedName name="UAcct549sg">[10]FuncStudy!$Y$399</definedName>
    <definedName name="uacct550">[10]FuncStudy!$Y$407</definedName>
    <definedName name="UACCT550sg">[10]FuncStudy!$Y$405</definedName>
    <definedName name="UAcct551">[10]FuncStudy!$Y$411</definedName>
    <definedName name="UAcct552">[10]FuncStudy!$Y$416</definedName>
    <definedName name="UAcct553">[10]FuncStudy!$Y$423</definedName>
    <definedName name="UACCT553SSGCT">[10]FuncStudy!$Y$421</definedName>
    <definedName name="UAcct554">[10]FuncStudy!$Y$429</definedName>
    <definedName name="UAcct554SSCT">[10]FuncStudy!$Y$427</definedName>
    <definedName name="uacct555dgp">[10]FuncStudy!$Y$438</definedName>
    <definedName name="UAcct555Dgu">[10]FuncStudy!$Y$435</definedName>
    <definedName name="UAcct555S">[10]FuncStudy!$Y$434</definedName>
    <definedName name="UAcct555Se">[10]FuncStudy!$Y$436</definedName>
    <definedName name="uacct555ssgp">[10]FuncStudy!$Y$437</definedName>
    <definedName name="UAcct556">[10]FuncStudy!$Y$443</definedName>
    <definedName name="UAcct557">[10]FuncStudy!$Y$452</definedName>
    <definedName name="UACCT557SSGCT">[10]FuncStudy!$Y$450</definedName>
    <definedName name="UAcct560">[10]FuncStudy!$Y$477</definedName>
    <definedName name="UAcct561">[10]FuncStudy!$Y$481</definedName>
    <definedName name="UAcct562">[10]FuncStudy!$Y$485</definedName>
    <definedName name="UAcct563">[10]FuncStudy!$Y$489</definedName>
    <definedName name="UAcct564">[10]FuncStudy!$Y$493</definedName>
    <definedName name="UAcct565">[10]FuncStudy!$Y$498</definedName>
    <definedName name="UAcct565Se">[10]FuncStudy!$Y$497</definedName>
    <definedName name="UAcct566">[10]FuncStudy!$Y$502</definedName>
    <definedName name="UAcct567">[10]FuncStudy!$Y$506</definedName>
    <definedName name="UAcct568">[10]FuncStudy!$Y$510</definedName>
    <definedName name="UAcct569">[10]FuncStudy!$Y$514</definedName>
    <definedName name="UAcct570">[10]FuncStudy!$Y$518</definedName>
    <definedName name="UAcct571">[10]FuncStudy!$Y$522</definedName>
    <definedName name="UAcct572">[10]FuncStudy!$Y$526</definedName>
    <definedName name="UAcct573">[10]FuncStudy!$Y$530</definedName>
    <definedName name="UAcct580">[10]FuncStudy!$Y$537</definedName>
    <definedName name="UAcct581">[10]FuncStudy!$Y$542</definedName>
    <definedName name="UAcct582">[10]FuncStudy!$Y$547</definedName>
    <definedName name="UAcct583">[10]FuncStudy!$Y$552</definedName>
    <definedName name="UAcct584">[10]FuncStudy!$Y$557</definedName>
    <definedName name="UAcct585">[10]FuncStudy!$Y$562</definedName>
    <definedName name="UAcct586">[10]FuncStudy!$Y$567</definedName>
    <definedName name="UAcct587">[10]FuncStudy!$Y$572</definedName>
    <definedName name="UAcct588">[10]FuncStudy!$Y$577</definedName>
    <definedName name="UAcct589">[10]FuncStudy!$Y$582</definedName>
    <definedName name="UAcct590">[10]FuncStudy!$Y$587</definedName>
    <definedName name="UAcct591">[10]FuncStudy!$Y$592</definedName>
    <definedName name="UAcct592">[10]FuncStudy!$Y$597</definedName>
    <definedName name="UAcct593">[10]FuncStudy!$Y$602</definedName>
    <definedName name="UAcct594">[10]FuncStudy!$Y$607</definedName>
    <definedName name="UAcct595">[10]FuncStudy!$Y$612</definedName>
    <definedName name="UAcct596">[10]FuncStudy!$Y$617</definedName>
    <definedName name="UAcct597">[10]FuncStudy!$Y$622</definedName>
    <definedName name="UAcct598">[10]FuncStudy!$Y$627</definedName>
    <definedName name="UAcct901">[10]FuncStudy!$Y$634</definedName>
    <definedName name="UAcct902">[10]FuncStudy!$Y$639</definedName>
    <definedName name="UAcct903">[10]FuncStudy!$Y$644</definedName>
    <definedName name="UAcct904">[10]FuncStudy!$Y$650</definedName>
    <definedName name="UAcct905">[10]FuncStudy!$Y$655</definedName>
    <definedName name="UAcct907">[10]FuncStudy!$Y$662</definedName>
    <definedName name="UAcct908">[10]FuncStudy!$Y$667</definedName>
    <definedName name="UAcct909">[10]FuncStudy!$Y$672</definedName>
    <definedName name="UAcct910">[10]FuncStudy!$Y$677</definedName>
    <definedName name="UAcct911">[10]FuncStudy!$Y$684</definedName>
    <definedName name="UAcct912">[10]FuncStudy!$Y$689</definedName>
    <definedName name="UAcct913">[10]FuncStudy!$Y$694</definedName>
    <definedName name="UAcct916">[10]FuncStudy!$Y$699</definedName>
    <definedName name="UAcct920">[10]FuncStudy!$Y$708</definedName>
    <definedName name="UAcct920Cn">[10]FuncStudy!$Y$706</definedName>
    <definedName name="UAcct921">[10]FuncStudy!$Y$714</definedName>
    <definedName name="UAcct921Cn">[10]FuncStudy!$Y$712</definedName>
    <definedName name="UAcct923">[10]FuncStudy!$Y$720</definedName>
    <definedName name="UAcct923Cn">[10]FuncStudy!$Y$718</definedName>
    <definedName name="UAcct924S">[10]FuncStudy!$Y$723</definedName>
    <definedName name="UACCT924SG">[10]FuncStudy!$Y$724</definedName>
    <definedName name="UAcct924SO">[10]FuncStudy!$Y$725</definedName>
    <definedName name="UAcct925">[10]FuncStudy!$Y$730</definedName>
    <definedName name="UAcct926">[10]FuncStudy!$Y$736</definedName>
    <definedName name="UAcct927">[10]FuncStudy!$Y$741</definedName>
    <definedName name="UAcct928">[10]FuncStudy!$Y$748</definedName>
    <definedName name="UAcct928RE">[10]FuncStudy!$Y$750</definedName>
    <definedName name="UAcct929">[10]FuncStudy!$Y$755</definedName>
    <definedName name="UACCT930cn">[10]FuncStudy!$Y$759</definedName>
    <definedName name="UAcct930S">[10]FuncStudy!$Y$758</definedName>
    <definedName name="UAcct930So">[10]FuncStudy!$Y$760</definedName>
    <definedName name="UAcct931">[10]FuncStudy!$Y$766</definedName>
    <definedName name="UAcct935">[10]FuncStudy!$Y$772</definedName>
    <definedName name="UAcctAGA">[10]FuncStudy!$Y$133</definedName>
    <definedName name="UAcctd00">[10]FuncStudy!$Y$1472</definedName>
    <definedName name="UAcctdfad">[10]FuncStudy!$Y$215</definedName>
    <definedName name="UAcctdfap">[10]FuncStudy!$Y$213</definedName>
    <definedName name="UAcctdfat">[10]FuncStudy!$Y$214</definedName>
    <definedName name="UAcctds0">[10]FuncStudy!$Y$1476</definedName>
    <definedName name="UAcctfit">[10]FuncStudy!$Y$1143</definedName>
    <definedName name="UAcctg00">[10]FuncStudy!$Y$1624</definedName>
    <definedName name="UAccth00">[10]FuncStudy!$Y$1258</definedName>
    <definedName name="UAccti00">[10]FuncStudy!$Y$1666</definedName>
    <definedName name="UAcctn00">[10]FuncStudy!$Y$1214</definedName>
    <definedName name="UnadjBegEnd">#REF!</definedName>
    <definedName name="UnadjYE">#REF!</definedName>
    <definedName name="UncollectibleAccounts">[14]Variables!$B$27</definedName>
    <definedName name="UNI_FILT_OFFSPEC" hidden="1">2</definedName>
    <definedName name="UNI_FILT_ONSPEC" hidden="1">1</definedName>
    <definedName name="UNI_NOTHING" hidden="1">0</definedName>
    <definedName name="UNI_PRES_FILTER" hidden="1">1</definedName>
    <definedName name="UNI_PRES_HEADINGS" hidden="1">16</definedName>
    <definedName name="UNI_PRES_INVERT" hidden="1">2</definedName>
    <definedName name="UNI_PRES_MATRIX" hidden="1">4</definedName>
    <definedName name="UNI_PRES_MERGED" hidden="1">8</definedName>
    <definedName name="UNI_PRES_OUTLIERS" hidden="1">32</definedName>
    <definedName name="UNI_RET_ATTRIB" hidden="1">64</definedName>
    <definedName name="UNI_RET_CONF" hidden="1">32</definedName>
    <definedName name="UNI_RET_DESC" hidden="1">4</definedName>
    <definedName name="UNI_RET_EQUIP" hidden="1">1</definedName>
    <definedName name="UNI_RET_OFFSPEC" hidden="1">512</definedName>
    <definedName name="UNI_RET_ONSPEC" hidden="1">256</definedName>
    <definedName name="UNI_RET_PROP" hidden="1">32</definedName>
    <definedName name="UNI_RET_PROPDESC" hidden="1">64</definedName>
    <definedName name="UNI_RET_SMPLPNT" hidden="1">4</definedName>
    <definedName name="UNI_RET_SPECMAX" hidden="1">2048</definedName>
    <definedName name="UNI_RET_SPECMIN" hidden="1">1024</definedName>
    <definedName name="UNI_RET_TAG" hidden="1">1</definedName>
    <definedName name="UNI_RET_TESTTIME" hidden="1">128</definedName>
    <definedName name="UNI_RET_TIME" hidden="1">8</definedName>
    <definedName name="UNI_RET_UNIT" hidden="1">2</definedName>
    <definedName name="UNI_RET_VALUE" hidden="1">16</definedName>
    <definedName name="UNIT">#REF!</definedName>
    <definedName name="UnitList">[23]OHDetail!#REF!</definedName>
    <definedName name="UTAllocMethod">#REF!</definedName>
    <definedName name="UTGrossReceipts">#REF!</definedName>
    <definedName name="UTRateBase">#REF!</definedName>
    <definedName name="ValidFactor">#REF!</definedName>
    <definedName name="w" hidden="1">[57]Inputs!#REF!</definedName>
    <definedName name="WAAllocMethod">#REF!</definedName>
    <definedName name="WARateBase">#REF!</definedName>
    <definedName name="WARevenueTax">#REF!</definedName>
    <definedName name="WorkForce_tbl">'[58]HR Workforce Summary CY09'!$A$3:$Y$56</definedName>
    <definedName name="wrn.1996._.Hydro._.5._.Year._.Forecast._.Budget." hidden="1">{#N/A,#N/A,FALSE,"Summary";#N/A,#N/A,FALSE,"SmPlants";#N/A,#N/A,FALSE,"Utah";#N/A,#N/A,FALSE,"Idaho";#N/A,#N/A,FALSE,"Lewis River";#N/A,#N/A,FALSE,"NrthUmpq";#N/A,#N/A,FALSE,"KlamRog"}</definedName>
    <definedName name="wrn.Adj._.Back_Up." hidden="1">{"Page 3.4.1",#N/A,FALSE,"Totals";"Page 3.4.2",#N/A,FALSE,"Totals"}</definedName>
    <definedName name="wrn.ALL." hidden="1">{#N/A,#N/A,FALSE,"Summary EPS";#N/A,#N/A,FALSE,"1st Qtr Electric";#N/A,#N/A,FALSE,"1st Qtr Australia";#N/A,#N/A,FALSE,"1st Qtr Telecom";#N/A,#N/A,FALSE,"1st QTR Other"}</definedName>
    <definedName name="wrn.All._.BSs._.and._.JEs." hidden="1">{#N/A,#N/A,FALSE,"Top level";#N/A,#N/A,FALSE,"Top level JEs";#N/A,#N/A,FALSE,"PHI";#N/A,#N/A,FALSE,"PHI JEs";#N/A,#N/A,FALSE,"PacifiCorp";#N/A,#N/A,FALSE,"PacifiCorp JEs";#N/A,#N/A,FALSE,"PGHC";#N/A,#N/A,FALSE,"PGHC JEs";#N/A,#N/A,FALSE,"Domestic"}</definedName>
    <definedName name="wrn.all._.input." hidden="1">{"basic esc rates",#N/A,FALSE,"Basic data";"basic units on",#N/A,FALSE,"Basic data";"basic capacity",#N/A,FALSE,"Basic data";"basic cap factor",#N/A,FALSE,"Basic data";"basic heat rates",#N/A,FALSE,"Basic data";"basic generation",#N/A,FALSE,"Basic data";"basic price",#N/A,FALSE,"Basic data";"basic rev mp",#N/A,FALSE,"Basic data";"basic rev cos",#N/A,FALSE,"Basic data";"basic fuel cost",#N/A,FALSE,"Basic data";"basic o_m",#N/A,FALSE,"Basic data";"basic nox o_m",#N/A,FALSE,"Basic data";"basic env o_m",#N/A,FALSE,"Basic data";"basic corp oh",#N/A,FALSE,"Basic data";"basic oil inv",#N/A,FALSE,"Basic data";"basic prop tax",#N/A,FALSE,"Basic data";"basic summary costs",#N/A,FALSE,"Basic data";"basic gross book value",#N/A,FALSE,"Basic data";"basic cap add",#N/A,FALSE,"Basic data";"basic nox cap add",#N/A,FALSE,"Basic data";"basic other env cap add",#N/A,FALSE,"Basic data";"basic deprec",#N/A,FALSE,"Basic data";"basic decom",#N/A,FALSE,"Basic data";"basic rate base",#N/A,FALSE,"Basic data";"basic summary book value",#N/A,FALSE,"Basic data"}</definedName>
    <definedName name="wrn.All._.ISs._.and._.JEs." hidden="1">{#N/A,#N/A,FALSE,"Top level MTD";#N/A,#N/A,FALSE,"PHI MTD";#N/A,#N/A,FALSE,"PacifiCorp MTD";#N/A,#N/A,FALSE,"PGHC MTD";#N/A,#N/A,FALSE,"Top level QTD";#N/A,#N/A,FALSE,"PHI QTD";#N/A,#N/A,FALSE,"PacifiCorp QTD";#N/A,#N/A,FALSE,"PGHC QTD";#N/A,#N/A,FALSE,"Top level YTD";#N/A,#N/A,FALSE,"PHI YTD";#N/A,#N/A,FALSE,"PacifiCorp YTD";#N/A,#N/A,FALSE,"PGHC YTD"}</definedName>
    <definedName name="wrn.All._.other._.months." hidden="1">{#N/A,#N/A,FALSE,"Top level MTD";#N/A,#N/A,FALSE,"PHI MTD";#N/A,#N/A,FALSE,"PacifiCorp MTD";#N/A,#N/A,FALSE,"PGHC MTD";#N/A,#N/A,FALSE,"Top level YTD";#N/A,#N/A,FALSE,"PHI YTD";#N/A,#N/A,FALSE,"PacifiCorp YTD";#N/A,#N/A,FALSE,"PGHC YTD"}</definedName>
    <definedName name="wrn.All._.Pages." hidden="1">{#N/A,#N/A,FALSE,"Cover";#N/A,#N/A,FALSE,"Lead Sheet";#N/A,#N/A,FALSE,"Interest Expense A ";#N/A,#N/A,FALSE,"Deposits 3 01";#N/A,#N/A,FALSE,"Deposits 3 02";#N/A,#N/A,FALSE,"T-Accounts";#N/A,#N/A,FALSE,"Interest Expense B";#N/A,#N/A,FALSE,"IntRate"}</definedName>
    <definedName name="wrn.Allocation._.factor." hidden="1">{#N/A,#N/A,TRUE,"11.1";#N/A,#N/A,TRUE,"11.2";#N/A,#N/A,TRUE,"11.3-.4";#N/A,#N/A,TRUE,"11.5-11.6";#N/A,#N/A,TRUE,"11.7-.10";#N/A,#N/A,TRUE,"11.11-11.22";#N/A,#N/A,TRUE,"11.23_ECD"}</definedName>
    <definedName name="wrn.BidCo." hidden="1">{#N/A,#N/A,FALSE,"BidCo Assumptions";#N/A,#N/A,FALSE,"Credit Stats";#N/A,#N/A,FALSE,"Bidco Summary";#N/A,#N/A,FALSE,"BIDCO Consolidated"}</definedName>
    <definedName name="wrn.BUS._.RPT." hidden="1">{#N/A,#N/A,FALSE,"P&amp;L Ttl";#N/A,#N/A,FALSE,"P&amp;L C_Ttl New";#N/A,#N/A,FALSE,"Bus Res";#N/A,#N/A,FALSE,"Chrts";#N/A,#N/A,FALSE,"pcf";#N/A,#N/A,FALSE,"pcr ";#N/A,#N/A,FALSE,"Exp Stmt ";#N/A,#N/A,FALSE,"Exp Stmt BU";#N/A,#N/A,FALSE,"Cap";#N/A,#N/A,FALSE,"IT Ytd"}</definedName>
    <definedName name="wrn.CHECK." hidden="1">{#N/A,#N/A,FALSE,"CHECKREQ"}</definedName>
    <definedName name="wrn.Combined._.YTD." hidden="1">{"YTD-Total",#N/A,TRUE,"Provision";"YTD-Utility",#N/A,TRUE,"Prov Utility";"YTD-NonUtility",#N/A,TRUE,"Prov NonUtility"}</definedName>
    <definedName name="wrn.ConsolGrossGrp." hidden="1">{"Conol gross povision grouped",#N/A,FALSE,"Consol Gross";"Consol Gross Grouped",#N/A,FALSE,"Consol Gross"}</definedName>
    <definedName name="wrn.Cover." hidden="1">{#N/A,#N/A,TRUE,"Cover";#N/A,#N/A,TRUE,"Contents"}</definedName>
    <definedName name="wrn.CoverContents." hidden="1">{#N/A,#N/A,FALSE,"Cover";#N/A,#N/A,FALSE,"Contents"}</definedName>
    <definedName name="wrn.DCF._.Valuation." hidden="1">{"value box",#N/A,TRUE,"DPL Inc. Fin Statements";"unlevered free cash flows",#N/A,TRUE,"DPL Inc. Fin Statements"}</definedName>
    <definedName name="wrn.El._.Paso._.Offshore." hidden="1">{#N/A,#N/A,TRUE,"EPEsum";#N/A,#N/A,TRUE,"Approve1";#N/A,#N/A,TRUE,"Approve2";#N/A,#N/A,TRUE,"Approve3";#N/A,#N/A,TRUE,"EPE1";#N/A,#N/A,TRUE,"EPE2";#N/A,#N/A,TRUE,"CashCompare";#N/A,#N/A,TRUE,"XIRR";#N/A,#N/A,TRUE,"EPEloan";#N/A,#N/A,TRUE,"GraphEPE";#N/A,#N/A,TRUE,"OrgChart";#N/A,#N/A,TRUE,"SA08B"}</definedName>
    <definedName name="wrn.Exec._.Summary." hidden="1">{#N/A,#N/A,FALSE,"Output Ass";#N/A,#N/A,FALSE,"Sum Tot";#N/A,#N/A,FALSE,"Ex Sum Year";#N/A,#N/A,FALSE,"Sum Qtr"}</definedName>
    <definedName name="wrn.Factors._.Tab._.10." hidden="1">{"Factors Pages 1-2",#N/A,FALSE,"Factors";"Factors Page 3",#N/A,FALSE,"Factors";"Factors Page 4",#N/A,FALSE,"Factors";"Factors Page 5",#N/A,FALSE,"Factors";"Factors Pages 8-27",#N/A,FALSE,"Factors"}</definedName>
    <definedName name="wrn.FCB." hidden="1">{"FCB_ALL",#N/A,FALSE,"FCB"}</definedName>
    <definedName name="wrn.fcb2" hidden="1">{"FCB_ALL",#N/A,FALSE,"FCB"}</definedName>
    <definedName name="wrn.Financials." hidden="1">{#N/A,#N/A,TRUE,"Income Statement";#N/A,#N/A,TRUE,"Balance Sheet";#N/A,#N/A,TRUE,"Cash Flow"}</definedName>
    <definedName name="wrn.full._.report." hidden="1">{"print_su",#N/A,TRUE,"bond_size1";"print_cf",#N/A,TRUE,"bond_size1";"print_sads",#N/A,TRUE,"bond_size1";"print_capi",#N/A,TRUE,"bond_size1";"print_ads",#N/A,TRUE,"bond_size1";"print_bp",#N/A,TRUE,"bond_size1";"print_nds",#N/A,TRUE,"bond_size1";"print_yield",#N/A,TRUE,"bond_size1"}</definedName>
    <definedName name="wrn.Full._.View." hidden="1">{"FullView",#N/A,FALSE,"Consltd-For contngcy"}</definedName>
    <definedName name="wrn.GLReport." hidden="1">{#N/A,#N/A,FALSE,"Forecast";#N/A,#N/A,FALSE,"SumWBS";#N/A,#N/A,FALSE,"SumGL";#N/A,#N/A,FALSE,"Klam";#N/A,#N/A,FALSE,"Yale";#N/A,#N/A,FALSE,"Merw";#N/A,#N/A,FALSE,"Swif";#N/A,#N/A,FALSE,"Umpq";#N/A,#N/A,FALSE,"Powe";#N/A,#N/A,FALSE,"PDDec";#N/A,#N/A,FALSE,"Bigf";#N/A,#N/A,FALSE,"Cond";#N/A,#N/A,FALSE,"Grac";#N/A,#N/A,FALSE,"Onei";#N/A,#N/A,FALSE,"Amer";#N/A,#N/A,FALSE,"Soda";#N/A,#N/A,FALSE,"Pros"}</definedName>
    <definedName name="wrn.life." hidden="1">{"life_te",#N/A,TRUE,"life";"duration_te",#N/A,TRUE,"duration";"life_ab",#N/A,TRUE,"life";"duration_ab",#N/A,TRUE,"duration";"life_fed_tax",#N/A,TRUE,"life";"duration_tax",#N/A,TRUE,"duration";"life_tax",#N/A,TRUE,"life";"life_fed",#N/A,TRUE,"life";"duration_cd_fed",#N/A,TRUE,"duration"}</definedName>
    <definedName name="wrn.new." hidden="1">{#N/A,#N/A,TRUE,"Filing Back-Up Pages_4.8.4-7";#N/A,#N/A,TRUE,"GI Back-up Page_4.8.8"}</definedName>
    <definedName name="wrn.om." hidden="1">{#N/A,#N/A,TRUE,"Detail Lead Sheet_4.8.1-3";#N/A,#N/A,TRUE,"Filing Back-Up Pages_4.8.4-7";#N/A,#N/A,TRUE,"GI Back-up Page_4.8.8"}</definedName>
    <definedName name="wrn.Open._.Issues._.Only." hidden="1">{"Open issues Only",#N/A,FALSE,"TIMELINE"}</definedName>
    <definedName name="wrn.OR._.Carrying._.Charge._.JV." hidden="1">{#N/A,#N/A,FALSE,"Loans";#N/A,#N/A,FALSE,"Program Costs";#N/A,#N/A,FALSE,"Measures";#N/A,#N/A,FALSE,"Net Lost Rev";#N/A,#N/A,FALSE,"Incentive"}</definedName>
    <definedName name="wrn.OR._.Carrying._.Charge._.JV.1" hidden="1">{#N/A,#N/A,FALSE,"Loans";#N/A,#N/A,FALSE,"Program Costs";#N/A,#N/A,FALSE,"Measures";#N/A,#N/A,FALSE,"Net Lost Rev";#N/A,#N/A,FALSE,"Incentive"}</definedName>
    <definedName name="wrn.Oregon._.Rate._.case." hidden="1">{#N/A,#N/A,TRUE,"10.1_Historical Cover Sheet";#N/A,#N/A,TRUE,"10.2-10.3_Historical";#N/A,#N/A,TRUE,"10.4_Historical";#N/A,#N/A,TRUE,"10.4.1_Historical";#N/A,#N/A,TRUE,"10.7-10.17_Historical"}</definedName>
    <definedName name="wrn.pages." hidden="1">{#N/A,#N/A,FALSE,"Bgt";#N/A,#N/A,FALSE,"Act";#N/A,#N/A,FALSE,"Chrt Data";#N/A,#N/A,FALSE,"Bus Result";#N/A,#N/A,FALSE,"Main Charts";#N/A,#N/A,FALSE,"P&amp;L Ttl";#N/A,#N/A,FALSE,"P&amp;L C_Ttl";#N/A,#N/A,FALSE,"P&amp;L C_Oct";#N/A,#N/A,FALSE,"P&amp;L C_Sep";#N/A,#N/A,FALSE,"1996";#N/A,#N/A,FALSE,"Data"}</definedName>
    <definedName name="wrn.partial." hidden="1">{"summary",#N/A,TRUE,"summary";"su_annual",#N/A,TRUE,"project";"su_quarter",#N/A,TRUE,"project";"cf_ann1",#N/A,TRUE,"cf_sum";"cf_ann2",#N/A,TRUE,"cf_sum";"nonrailom",#N/A,TRUE,"nonrailo&amp;m";"chart",#N/A,TRUE,"chart";"parity",#N/A,TRUE,"parity";"federal_loan",#N/A,TRUE,"federal_loan";"fed_loan2",#N/A,TRUE,"fed_loan_adj";"ds_sum",#N/A,TRUE,"combbond";"benefit_amt",#N/A,TRUE,"bond_siz1";"life_te",#N/A,TRUE,"life";"duration_te",#N/A,TRUE,"duration";"life_fed_tax",#N/A,TRUE,"life";"duration_tax",#N/A,TRUE,"duration";"su_recon",#N/A,TRUE,"cfdraw_proof"}</definedName>
    <definedName name="wrn.Payment._.View." hidden="1">{#N/A,#N/A,FALSE,"Consltd-For contngcy";"PaymentView",#N/A,FALSE,"Consltd-For contngcy"}</definedName>
    <definedName name="wrn.PFSreconview." hidden="1">{"PFS recon view",#N/A,FALSE,"Hyperion Proof"}</definedName>
    <definedName name="wrn.PGHCreconview." hidden="1">{"PGHC recon view",#N/A,FALSE,"Hyperion Proof"}</definedName>
    <definedName name="wrn.PHI._.all._.other._.months." hidden="1">{#N/A,#N/A,FALSE,"PHI MTD";#N/A,#N/A,FALSE,"PHI YTD"}</definedName>
    <definedName name="wrn.PHI._.only." hidden="1">{#N/A,#N/A,FALSE,"PHI"}</definedName>
    <definedName name="wrn.PHI._.Sept._.Dec._.March." hidden="1">{#N/A,#N/A,FALSE,"PHI MTD";#N/A,#N/A,FALSE,"PHI QTD";#N/A,#N/A,FALSE,"PHI YTD"}</definedName>
    <definedName name="wrn.PPMCoCodeView." hidden="1">{"PPM Co Code View",#N/A,FALSE,"Comp Codes"}</definedName>
    <definedName name="wrn.PPMreconview." hidden="1">{"PPM Recon View",#N/A,FALSE,"Hyperion Proof"}</definedName>
    <definedName name="wrn.Print." hidden="1">{"FC",#N/A,FALSE,"CALENDAR";"P",#N/A,FALSE,"CALENDAR"}</definedName>
    <definedName name="wrn.Print._.Option._.1." hidden="1">{#N/A,#N/A,FALSE,"Wld 1";#N/A,#N/A,FALSE,"MAFunding 1";#N/A,#N/A,FALSE,"MEC 1"}</definedName>
    <definedName name="wrn.Print._.Option._.2." hidden="1">{#N/A,#N/A,FALSE,"Wld 2";#N/A,#N/A,FALSE,"MAFunding 2";#N/A,#N/A,FALSE,"MEC 2"}</definedName>
    <definedName name="wrn.print._.reports." hidden="1">{#N/A,#N/A,FALSE,"NI Sum";#N/A,#N/A,FALSE,"EBITDA";#N/A,#N/A,FALSE,"Cap Ex";#N/A,#N/A,FALSE,"Op CFLO Sum";#N/A,#N/A,FALSE,"NI MEC";#N/A,#N/A,FALSE,"EBITDA MEC";#N/A,#N/A,FALSE,"Cap Ex MEC";#N/A,#N/A,FALSE,"Op CFLO MEC Sum";#N/A,#N/A,FALSE,"NI CE";#N/A,#N/A,FALSE,"EBITDA CE";#N/A,#N/A,FALSE,"Cap Ex CE";#N/A,#N/A,FALSE,"Op CFLO CE"}</definedName>
    <definedName name="wrn.PRINT._.SOURCE._.DATA." hidden="1">{"DATA_SET",#N/A,FALSE,"HOURLY SPREAD"}</definedName>
    <definedName name="wrn.PrintAll." hidden="1">{"PA1",#N/A,TRUE,"BORDMW";"pa2",#N/A,TRUE,"BORDMW";"PA3",#N/A,TRUE,"BORDMW";"PA4",#N/A,TRUE,"BORDMW"}</definedName>
    <definedName name="wrn.PrintHistory." hidden="1">{#N/A,#N/A,FALSE,"6004";#N/A,#N/A,FALSE,"6006";#N/A,#N/A,FALSE,"6011";#N/A,#N/A,FALSE,"6019";#N/A,#N/A,FALSE,"6024";#N/A,#N/A,FALSE,"6030";#N/A,#N/A,FALSE,"6031";#N/A,#N/A,FALSE,"6035";#N/A,#N/A,FALSE,"6037";#N/A,#N/A,FALSE,"6051";#N/A,#N/A,FALSE,"6052";#N/A,#N/A,FALSE,"6056";#N/A,#N/A,FALSE,"6057";#N/A,#N/A,FALSE,"6058";#N/A,#N/A,FALSE,"6063";#N/A,#N/A,FALSE,"6087";#N/A,#N/A,FALSE,"6090";#N/A,#N/A,FALSE,"6091";#N/A,#N/A,FALSE,"6092";#N/A,#N/A,FALSE,"6094";#N/A,#N/A,FALSE,"6095";#N/A,#N/A,FALSE,"6097";#N/A,#N/A,FALSE,"6098";#N/A,#N/A,FALSE,"6114";#N/A,#N/A,FALSE,"6118";#N/A,#N/A,FALSE,"6213";#N/A,#N/A,FALSE,"6234";#N/A,#N/A,FALSE,"6236"}</definedName>
    <definedName name="wrn.PrintOther." hidden="1">{#N/A,#N/A,FALSE,"Cover";#N/A,#N/A,FALSE,"ProjectSelector";#N/A,#N/A,FALSE,"ProjectTable";#N/A,#N/A,FALSE,"SanGorgonio";#N/A,#N/A,FALSE,"Tehachapi";#N/A,#N/A,FALSE,"Results";#N/A,#N/A,FALSE,"ReplaceForecast"}</definedName>
    <definedName name="wrn.ProofElectricOnly." hidden="1">{"Electric Only",#N/A,FALSE,"Hyperion Proof"}</definedName>
    <definedName name="wrn.ProofTotal." hidden="1">{"Proof Total",#N/A,FALSE,"Hyperion Proof"}</definedName>
    <definedName name="wrn.Reformat._.only." hidden="1">{#N/A,#N/A,FALSE,"Dec 1999 mapping"}</definedName>
    <definedName name="wrn.sales." hidden="1">{"sales",#N/A,FALSE,"Sales";"sales existing",#N/A,FALSE,"Sales";"sales rd1",#N/A,FALSE,"Sales";"sales rd2",#N/A,FALSE,"Sales"}</definedName>
    <definedName name="wrn.SALES._.VAR._.95._.BUDGET." hidden="1">{"PRINT",#N/A,TRUE,"APPA";"PRINT",#N/A,TRUE,"APS";"PRINT",#N/A,TRUE,"BHPL";"PRINT",#N/A,TRUE,"BHPL2";"PRINT",#N/A,TRUE,"CDWR";"PRINT",#N/A,TRUE,"EWEB";"PRINT",#N/A,TRUE,"LADWP";"PRINT",#N/A,TRUE,"NEVBASE"}</definedName>
    <definedName name="wrn.Section1." hidden="1">{#N/A,#N/A,TRUE,"Section1";"SavingsTop",#N/A,TRUE,"SumSavings";#N/A,#N/A,TRUE,"GraphSum";"SavingsAll",#N/A,TRUE,"SumSavings";#N/A,#N/A,TRUE,"Inputs";#N/A,#N/A,TRUE,"Scenarios";#N/A,#N/A,TRUE,"LineLoss";#N/A,#N/A,TRUE,"Summary";#N/A,#N/A,TRUE,"TermSummary";#N/A,#N/A,TRUE,"NetRates";#N/A,#N/A,TRUE,"PPAtypes"}</definedName>
    <definedName name="wrn.Section1Summaries." hidden="1">{#N/A,#N/A,TRUE,"Section1";#N/A,#N/A,TRUE,"SumF";#N/A,#N/A,TRUE,"FigExchange";#N/A,#N/A,TRUE,"Escalation";#N/A,#N/A,TRUE,"GraphEscalate";#N/A,#N/A,TRUE,"Scenarios"}</definedName>
    <definedName name="wrn.Section2." hidden="1">{#N/A,#N/A,TRUE,"Section2";#N/A,#N/A,TRUE,"OverPymt";#N/A,#N/A,TRUE,"Energy";#N/A,#N/A,TRUE,"EnergyDiff1";#N/A,#N/A,TRUE,"EnergyDiff2";#N/A,#N/A,TRUE,"CapPerformance";#N/A,#N/A,TRUE,"BonusPerformance";#N/A,#N/A,TRUE,"BonusFormula";#N/A,#N/A,TRUE,"GraphPymt"}</definedName>
    <definedName name="wrn.Section2TotalProjectCost." hidden="1">{#N/A,#N/A,TRUE,"Section2";#N/A,#N/A,TRUE,"TPCestimate";#N/A,#N/A,TRUE,"SumTPC";#N/A,#N/A,TRUE,"ConstrLoan";#N/A,#N/A,TRUE,"FigBalance";#N/A,#N/A,TRUE,"DEV27air";#N/A,#N/A,TRUE,"Graph27air";#N/A,#N/A,TRUE,"PreOp"}</definedName>
    <definedName name="wrn.Section3." hidden="1">{#N/A,#N/A,TRUE,"Section3";#N/A,#N/A,TRUE,"BaseYear";#N/A,#N/A,TRUE,"GenHistory";#N/A,#N/A,TRUE,"GenGraph";#N/A,#N/A,TRUE,"MonthCompare";#N/A,#N/A,TRUE,"HourHistory";#N/A,#N/A,TRUE,"PayHistory";#N/A,#N/A,TRUE,"PayGraphs";#N/A,#N/A,TRUE,"ReplaceForecast";#N/A,#N/A,TRUE,"PPAforecast";#N/A,#N/A,TRUE,"OLSier"}</definedName>
    <definedName name="wrn.Section3PowerPlantCompany." hidden="1">{#N/A,#N/A,TRUE,"Section3";#N/A,#N/A,TRUE,"Tax";#N/A,#N/A,TRUE,"Dividend";#N/A,#N/A,TRUE,"Depreciation";#N/A,#N/A,TRUE,"Balance";#N/A,#N/A,TRUE,"SaleGain";#N/A,#N/A,TRUE,"RevExp";#N/A,#N/A,TRUE,"PIG";#N/A,#N/A,TRUE,"GraphPlant"}</definedName>
    <definedName name="wrn.Section4." hidden="1">{#N/A,#N/A,TRUE,"Section4";#N/A,#N/A,TRUE,"Tariffwksht";#N/A,#N/A,TRUE,"TariffINFO";#N/A,#N/A,TRUE,"Generation";#N/A,#N/A,TRUE,"PPAsum";#N/A,#N/A,TRUE,"PPApayments";#N/A,#N/A,TRUE,"RevExp";#N/A,#N/A,TRUE,"GraphRevenue";#N/A,#N/A,TRUE,"GraphRevExp"}</definedName>
    <definedName name="wrn.Section4Revenue." hidden="1">{#N/A,#N/A,TRUE,"Section4";#N/A,#N/A,TRUE,"PPAtable";#N/A,#N/A,TRUE,"RFPtable";#N/A,#N/A,TRUE,"RevCap";#N/A,#N/A,TRUE,"RevOther";#N/A,#N/A,TRUE,"RevGas";#N/A,#N/A,TRUE,"GraphRev"}</definedName>
    <definedName name="wrn.Section5." hidden="1">{#N/A,#N/A,TRUE,"Section5";#N/A,#N/A,TRUE,"Coal";#N/A,#N/A,TRUE,"Fuel";#N/A,#N/A,TRUE,"OMwksht";#N/A,#N/A,TRUE,"VOM";#N/A,#N/A,TRUE,"FOM";#N/A,#N/A,TRUE,"Debt";#N/A,#N/A,TRUE,"LoanSchedules";#N/A,#N/A,TRUE,"GraphExp";#N/A,#N/A,TRUE,"Conversions"}</definedName>
    <definedName name="wrn.Section6Equipment." hidden="1">{#N/A,#N/A,TRUE,"Section6";#N/A,#N/A,TRUE,"OHcycles";#N/A,#N/A,TRUE,"OHtiming";#N/A,#N/A,TRUE,"OHcosts";#N/A,#N/A,TRUE,"GTdegradation";#N/A,#N/A,TRUE,"GTperformance";#N/A,#N/A,TRUE,"GraphEquip"}</definedName>
    <definedName name="wrn.Section7DebtService." hidden="1">{#N/A,#N/A,TRUE,"Section7";#N/A,#N/A,TRUE,"DebtService";#N/A,#N/A,TRUE,"LoanSchedules";#N/A,#N/A,TRUE,"GraphDebt"}</definedName>
    <definedName name="wrn.Sept._.Dec._.March._.IS." hidden="1">{#N/A,#N/A,FALSE,"Top level MTD";#N/A,#N/A,FALSE,"PHI MTD";#N/A,#N/A,FALSE,"PacifiCorp MTD";#N/A,#N/A,FALSE,"PGHC MTD";#N/A,#N/A,FALSE,"Top level QTD";#N/A,#N/A,FALSE,"PHI QTD";#N/A,#N/A,FALSE,"PacifiCorp QTD";#N/A,#N/A,FALSE,"PGHC QTD";#N/A,#N/A,FALSE,"Top level YTD";#N/A,#N/A,FALSE,"PHI YTD";#N/A,#N/A,FALSE,"PacifiCorp YTD";#N/A,#N/A,FALSE,"PGHC YTD"}</definedName>
    <definedName name="wrn.SponsorSection." hidden="1">{#N/A,#N/A,TRUE,"Cover";#N/A,#N/A,TRUE,"Contents";#N/A,#N/A,TRUE,"Organization";#N/A,#N/A,TRUE,"SumSponsor";#N/A,#N/A,TRUE,"Plant1";#N/A,#N/A,TRUE,"Plant2";#N/A,#N/A,TRUE,"Sponsors";#N/A,#N/A,TRUE,"ElPaso1";#N/A,#N/A,TRUE,"GraphSponsor"}</definedName>
    <definedName name="wrn.STAND_ALONE_BOTH." hidden="1">{"FCB_ALL",#N/A,FALSE,"FCB";"GREY_ALL",#N/A,FALSE,"GREY"}</definedName>
    <definedName name="wrn.Standard." hidden="1">{"YTD-Total",#N/A,FALSE,"Provision"}</definedName>
    <definedName name="wrn.Standard._.NonUtility._.Only." hidden="1">{"YTD-NonUtility",#N/A,FALSE,"Prov NonUtility"}</definedName>
    <definedName name="wrn.Standard._.Utility._.Only." hidden="1">{"YTD-Utility",#N/A,FALSE,"Prov Utility"}</definedName>
    <definedName name="wrn.Summary." hidden="1">{#N/A,#N/A,FALSE,"Sum Qtr";#N/A,#N/A,FALSE,"Oper Sum";#N/A,#N/A,FALSE,"Land Sales";#N/A,#N/A,FALSE,"Finance";#N/A,#N/A,FALSE,"Oper Ass"}</definedName>
    <definedName name="wrn.Summary._.View." hidden="1">{#N/A,#N/A,FALSE,"Consltd-For contngcy"}</definedName>
    <definedName name="wrn.test." hidden="1">{#N/A,#N/A,TRUE,"10.1_Historical Cover Sheet";#N/A,#N/A,TRUE,"10.2-10.3_Historical"}</definedName>
    <definedName name="wrn.Total._.Summary." hidden="1">{"Total Summary",#N/A,FALSE,"Summary"}</definedName>
    <definedName name="wrn.UK._.Conversion._.Only." hidden="1">{#N/A,#N/A,FALSE,"Dec 1999 UK Continuing Ops"}</definedName>
    <definedName name="wrn.Wacc." hidden="1">{"Area1",#N/A,FALSE,"OREWACC";"Area2",#N/A,FALSE,"OREWACC"}</definedName>
    <definedName name="wrn.YearEnd." hidden="1">{"Factors Pages 1-2",#N/A,FALSE,"Variables";"Factors Page 3",#N/A,FALSE,"Variables";"Factors Page 4",#N/A,FALSE,"Variables";"Factors Page 5",#N/A,FALSE,"Variables";"YE Pages 7-26",#N/A,FALSE,"Variables"}</definedName>
    <definedName name="WYEAllocMethod">#REF!</definedName>
    <definedName name="WYERateBase">#REF!</definedName>
    <definedName name="WYO_IND_GAS">#REF!</definedName>
    <definedName name="WYODAK">#REF!</definedName>
    <definedName name="Wyoming_Basis">#REF!</definedName>
    <definedName name="Wyoming_PRB_Mines">#REF!</definedName>
    <definedName name="WYWAllocMethod">#REF!</definedName>
    <definedName name="WYWRateBase">#REF!</definedName>
    <definedName name="xxx">[59]Variables!$AK$2:$AL$12</definedName>
    <definedName name="y" hidden="1">'[4]DSM Output'!$B$21:$B$23</definedName>
    <definedName name="Year1">[23]Assumptions!$R$3</definedName>
    <definedName name="Year10">[23]Assumptions!$AA$3</definedName>
    <definedName name="Year11">[23]Assumptions!$AB$3</definedName>
    <definedName name="Year12">[23]Assumptions!$AC$3</definedName>
    <definedName name="Year13">[23]Assumptions!$AD$3</definedName>
    <definedName name="Year14">[23]Assumptions!$AE$3</definedName>
    <definedName name="Year15">[23]Assumptions!$AF$3</definedName>
    <definedName name="Year16">[23]Assumptions!$AG$3</definedName>
    <definedName name="Year17">[23]Assumptions!$AH$3</definedName>
    <definedName name="Year18">[23]Assumptions!$AI$3</definedName>
    <definedName name="Year19">[23]Assumptions!$AJ$3</definedName>
    <definedName name="Year2">[23]Assumptions!$S$3</definedName>
    <definedName name="Year20">[23]Assumptions!$AK$3</definedName>
    <definedName name="Year21">[23]Assumptions!$AL$3</definedName>
    <definedName name="Year3">[23]Assumptions!$T$3</definedName>
    <definedName name="Year4">[23]Assumptions!$U$3</definedName>
    <definedName name="Year5">[23]Assumptions!$V$3</definedName>
    <definedName name="Year6">[23]Assumptions!$W$3</definedName>
    <definedName name="Year7">[23]Assumptions!$X$3</definedName>
    <definedName name="Year8">[23]Assumptions!$Y$3</definedName>
    <definedName name="Year9">[23]Assumptions!$Z$3</definedName>
    <definedName name="YearEndFactors">[14]UTCR!$G$22:$U$108</definedName>
    <definedName name="YearEndInput">[14]Inputs!$A$3:$D$1680</definedName>
    <definedName name="YEFactorCopy">#REF!</definedName>
    <definedName name="YN">[23]Assumptions!$O$24:$O$25</definedName>
    <definedName name="YTD">'[60]Actuals - Data Input'!#REF!</definedName>
    <definedName name="z" hidden="1">'[4]DSM Output'!$G$21:$G$23</definedName>
    <definedName name="Z_01844156_6462_4A28_9785_1A86F4D0C834_.wvu.PrintTitles" hidden="1">#REF!</definedName>
    <definedName name="Z_581AFC92_5FB7_4950_93A7_F010275D5C1A_.wvu.Rows" hidden="1">#REF!,#REF!,#REF!</definedName>
    <definedName name="Z_8DEE9286_69B5_447F_9CA7_1E503CCF77AB_.wvu.Cols" hidden="1">#REF!</definedName>
    <definedName name="Z_8DEE9286_69B5_447F_9CA7_1E503CCF77AB_.wvu.PrintTitles" hidden="1">#REF!</definedName>
    <definedName name="Z_9CFFCCF6_95A1_11D6_8DB9_00105A0C4F46_.wvu.Cols" hidden="1">#REF!</definedName>
    <definedName name="Z_9CFFCCF6_95A1_11D6_8DB9_00105A0C4F46_.wvu.Rows" hidden="1">#REF!</definedName>
    <definedName name="Z_F3B54C8A_1D3B_492A_9994_77E5201A636C_.wvu.Cols" hidden="1">'[61]PERCO Variance Exp.'!#REF!</definedName>
    <definedName name="Z_F3B54C8A_1D3B_492A_9994_77E5201A636C_.wvu.Rows" hidden="1">'[61]PERCO Variance Exp.'!$A$10:$IV$30,'[61]PERCO Variance Exp.'!$A$40:$IV$52</definedName>
    <definedName name="Z_F6530864_A582_11D6_AAF2_0004755110B4_.wvu.Rows" hidden="1">'[61]CSCS Variance Exp.'!$A$15:$IV$26,'[61]CSCS Variance Exp.'!$A$51:$IV$65,'[61]CSCS Variance Exp.'!$A$75:$IV$76</definedName>
    <definedName name="ZA">'[62] annual balance '!#REF!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50" i="2" l="1"/>
  <c r="O49" i="2"/>
  <c r="O48" i="2"/>
  <c r="O47" i="2"/>
  <c r="O46" i="2"/>
  <c r="O45" i="2"/>
  <c r="O44" i="2"/>
  <c r="O43" i="2"/>
  <c r="O42" i="2"/>
  <c r="O41" i="2"/>
  <c r="O40" i="2"/>
  <c r="O39" i="2"/>
  <c r="O38" i="2"/>
  <c r="O37" i="2"/>
  <c r="O36" i="2"/>
  <c r="O35" i="2"/>
  <c r="O34" i="2"/>
  <c r="O33" i="2"/>
  <c r="O32" i="2"/>
  <c r="O31" i="2"/>
  <c r="O30" i="2"/>
  <c r="O29" i="2"/>
  <c r="O28" i="2"/>
  <c r="O27" i="2"/>
  <c r="O26" i="2"/>
  <c r="O25" i="2"/>
  <c r="O24" i="2"/>
  <c r="O23" i="2"/>
  <c r="O22" i="2"/>
  <c r="O21" i="2"/>
  <c r="O20" i="2"/>
  <c r="O19" i="2"/>
  <c r="O18" i="2"/>
  <c r="O17" i="2"/>
  <c r="O16" i="2"/>
  <c r="O15" i="2"/>
  <c r="O14" i="2"/>
  <c r="O13" i="2"/>
  <c r="O12" i="2"/>
  <c r="O11" i="2"/>
  <c r="N52" i="2"/>
  <c r="M52" i="2"/>
  <c r="L52" i="2"/>
  <c r="K52" i="2"/>
  <c r="J52" i="2"/>
  <c r="I52" i="2"/>
  <c r="H52" i="2"/>
  <c r="G52" i="2"/>
  <c r="F52" i="2"/>
  <c r="E52" i="2"/>
  <c r="D52" i="2"/>
  <c r="C52" i="2"/>
  <c r="I24" i="1"/>
  <c r="H23" i="1"/>
  <c r="I23" i="1" s="1"/>
  <c r="I21" i="1"/>
  <c r="H20" i="1"/>
  <c r="I20" i="1" s="1"/>
  <c r="I18" i="1"/>
  <c r="H17" i="1"/>
  <c r="I17" i="1" s="1"/>
  <c r="O52" i="2" l="1"/>
  <c r="O10" i="2"/>
  <c r="F11" i="1" l="1"/>
  <c r="I11" i="1" s="1"/>
</calcChain>
</file>

<file path=xl/sharedStrings.xml><?xml version="1.0" encoding="utf-8"?>
<sst xmlns="http://schemas.openxmlformats.org/spreadsheetml/2006/main" count="96" uniqueCount="75">
  <si>
    <t>TOTAL</t>
  </si>
  <si>
    <t>WASHINGTON</t>
  </si>
  <si>
    <t>ACCOUNT</t>
  </si>
  <si>
    <t>Type</t>
  </si>
  <si>
    <t>COMPANY</t>
  </si>
  <si>
    <t>FACTOR</t>
  </si>
  <si>
    <t>FACTOR %</t>
  </si>
  <si>
    <t>ALLOCATED</t>
  </si>
  <si>
    <t>REF#</t>
  </si>
  <si>
    <t xml:space="preserve">Adjustment to Expense: </t>
  </si>
  <si>
    <t>Add Remediation Projects Cost</t>
  </si>
  <si>
    <t>RES</t>
  </si>
  <si>
    <t>SO</t>
  </si>
  <si>
    <t>Adjustment to Tax:</t>
  </si>
  <si>
    <t>Schedule M adjustment</t>
  </si>
  <si>
    <t>SCHMDT</t>
  </si>
  <si>
    <t>SCHMAT</t>
  </si>
  <si>
    <t>WA</t>
  </si>
  <si>
    <t>Situs</t>
  </si>
  <si>
    <t>Deferred Income Tax Expense</t>
  </si>
  <si>
    <t>Description of Adjustment:</t>
  </si>
  <si>
    <t>PacifiCorp</t>
  </si>
  <si>
    <t>Page 4.11.1</t>
  </si>
  <si>
    <t>Non-PERCO</t>
  </si>
  <si>
    <t>Total Environmental Expense</t>
  </si>
  <si>
    <t>Account</t>
  </si>
  <si>
    <t>12 ME June-22</t>
  </si>
  <si>
    <t>Detail By Project:</t>
  </si>
  <si>
    <t>Astoria / Unocal (Downtown) MGP</t>
  </si>
  <si>
    <t>Astoria Young's Bay MGP</t>
  </si>
  <si>
    <t>Big Fork Hydro</t>
  </si>
  <si>
    <t>Eugene MGP (50%)</t>
  </si>
  <si>
    <t>Everett MGP (2/3)</t>
  </si>
  <si>
    <t>Klamath Falls</t>
  </si>
  <si>
    <t>Olympia MGP</t>
  </si>
  <si>
    <t>Portland Harbor Source Control</t>
  </si>
  <si>
    <t>Tacoma A Street MGP (25%)</t>
  </si>
  <si>
    <t>Colstrip Pond</t>
  </si>
  <si>
    <t>Cholla Ash-Fly Ash Pond</t>
  </si>
  <si>
    <t>American Barrel</t>
  </si>
  <si>
    <t>Bridger Coal Fuel Oil Spill</t>
  </si>
  <si>
    <t>Bridger Plant-FGD Pond 1</t>
  </si>
  <si>
    <t>Bridger FGD Pond 1 Closure</t>
  </si>
  <si>
    <t>Bridger Plant-FGD Pond 2</t>
  </si>
  <si>
    <t>Bridger Oil Spill (New Releases)</t>
  </si>
  <si>
    <t>Carbon Ash Spill</t>
  </si>
  <si>
    <t>Cedar Steam Plant</t>
  </si>
  <si>
    <t>Dave Johnston Oil Spill</t>
  </si>
  <si>
    <t>Dave Johnston-Pond 4A&amp;4B</t>
  </si>
  <si>
    <t>Hunter Fuel Oil</t>
  </si>
  <si>
    <t>Huntington Ground Water Action/Landfill</t>
  </si>
  <si>
    <t>Idaho Falls Pole Yard  (100%)</t>
  </si>
  <si>
    <t>Jordan Plant (Substation)</t>
  </si>
  <si>
    <t>Naughton Plant-FGD Pond 1</t>
  </si>
  <si>
    <t>Ogden</t>
  </si>
  <si>
    <t>Naughton Plant-FGD Pond 2</t>
  </si>
  <si>
    <t>Hunter Plant-Ash Landfill</t>
  </si>
  <si>
    <t xml:space="preserve">Silver Bell / Telluride </t>
  </si>
  <si>
    <t>Wyodak Fuel Oil</t>
  </si>
  <si>
    <t>Naughton North Ash Pond</t>
  </si>
  <si>
    <t>Naughton South Ash Pond</t>
  </si>
  <si>
    <t>North Temple Office</t>
  </si>
  <si>
    <t>Coos Bay (50%)</t>
  </si>
  <si>
    <t>Everett MGP (1/3)</t>
  </si>
  <si>
    <t>Tacoma A Street MGP (75%)</t>
  </si>
  <si>
    <t>Thea Foss (75%)</t>
  </si>
  <si>
    <t>Thea Foss (25%)</t>
  </si>
  <si>
    <t>Total</t>
  </si>
  <si>
    <t>Ref 4.11</t>
  </si>
  <si>
    <t>Washington 2023 General Rate Case</t>
  </si>
  <si>
    <t>Environmental Remediation</t>
  </si>
  <si>
    <t>4.11.1</t>
  </si>
  <si>
    <t>Accumulated Def Income Tax Balance</t>
  </si>
  <si>
    <t>PAGE</t>
  </si>
  <si>
    <t>On April 27, 2005, the Commission granted a request by the Company for an accounting order relating to the Company's treatment of environmental remediation costs in Docket UE-031658, authorizing the Company to record and defer costs prudently incurred in connection with its environmental remediation program.  Costs of projects expected to exceed $3 million system-wide and incurred from October 13, 2003, the date the petition was submitted, through fiscal year 2005, were to be deferred and amortized over a 10-year period. The only project, per the 2005 order, that can be deferred has since been fully amortized, so no amortization amounts need to be added back into results.  All deferred environmental remediation costs balances and environmental amortization is excluded from regulatory results in unadjusted data.  This restating adjustment adds into results actual environmental remediation project costs incurred in the 12 months period ended June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</si>
</sst>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1" formatCode="_(* #,##0_);_(* \(#,##0\);_(* &quot;-&quot;_);_(@_)"/>
    <numFmt numFmtId="43" formatCode="_(* #,##0.00_);_(* \(#,##0.00\);_(* &quot;-&quot;??_);_(@_)"/>
    <numFmt numFmtId="164" formatCode="0.000%"/>
    <numFmt numFmtId="165" formatCode="_(* #,##0_);_(* \(#,##0\);_(* &quot;-&quot;??_);_(@_)"/>
    <numFmt numFmtId="166" formatCode="0.0000%"/>
    <numFmt numFmtId="167" formatCode="[$-409]mmm\-yy;@"/>
  </numFmts>
  <fonts count="8" x14ac:knownFonts="1">
    <font>
      <sz val="10"/>
      <name val="Arial"/>
    </font>
    <font>
      <sz val="10"/>
      <name val="Arial"/>
      <family val="2"/>
    </font>
    <font>
      <b/>
      <sz val="10"/>
      <name val="Arial"/>
      <family val="2"/>
    </font>
    <font>
      <sz val="10"/>
      <color indexed="9"/>
      <name val="Arial"/>
      <family val="2"/>
    </font>
    <font>
      <u/>
      <sz val="10"/>
      <name val="Arial"/>
      <family val="2"/>
    </font>
    <font>
      <sz val="10"/>
      <color rgb="FFFF0000"/>
      <name val="Arial"/>
      <family val="2"/>
    </font>
    <font>
      <sz val="10"/>
      <color rgb="FF000000"/>
      <name val="Arial"/>
      <family val="2"/>
    </font>
    <font>
      <sz val="10"/>
      <color rgb="FFFFFFFF"/>
      <name val="Arial"/>
      <family val="2"/>
    </font>
  </fonts>
  <fills count="2">
    <fill>
      <patternFill patternType="none"/>
    </fill>
    <fill>
      <patternFill patternType="gray125"/>
    </fill>
  </fills>
  <borders count="2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style="thin">
        <color indexed="64"/>
      </top>
      <bottom/>
      <diagonal/>
    </border>
    <border>
      <left style="medium">
        <color indexed="64"/>
      </left>
      <right style="medium">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0" fontId="1" fillId="0" borderId="0"/>
  </cellStyleXfs>
  <cellXfs count="77">
    <xf numFmtId="0" fontId="0" fillId="0" borderId="0" xfId="0"/>
    <xf numFmtId="0" fontId="1" fillId="0" borderId="0" xfId="0" applyFont="1"/>
    <xf numFmtId="0" fontId="2" fillId="0" borderId="0" xfId="0" quotePrefix="1" applyFont="1" applyAlignment="1">
      <alignment horizontal="left"/>
    </xf>
    <xf numFmtId="0" fontId="1" fillId="0" borderId="0" xfId="0" applyFont="1" applyAlignment="1">
      <alignment horizontal="center"/>
    </xf>
    <xf numFmtId="0" fontId="3" fillId="0" borderId="0" xfId="0" applyFont="1"/>
    <xf numFmtId="41" fontId="1" fillId="0" borderId="0" xfId="0" applyNumberFormat="1" applyFont="1" applyAlignment="1">
      <alignment horizontal="right" vertical="center"/>
    </xf>
    <xf numFmtId="0" fontId="1" fillId="0" borderId="0" xfId="0" applyFont="1" applyAlignment="1">
      <alignment horizontal="left"/>
    </xf>
    <xf numFmtId="0" fontId="2" fillId="0" borderId="0" xfId="0" applyFont="1" applyAlignment="1">
      <alignment horizontal="left"/>
    </xf>
    <xf numFmtId="41" fontId="3" fillId="0" borderId="0" xfId="0" applyNumberFormat="1" applyFont="1" applyAlignment="1">
      <alignment horizontal="right"/>
    </xf>
    <xf numFmtId="0" fontId="3" fillId="0" borderId="0" xfId="0" applyFont="1" applyAlignment="1">
      <alignment horizontal="center"/>
    </xf>
    <xf numFmtId="0" fontId="4" fillId="0" borderId="0" xfId="0" applyFont="1" applyAlignment="1">
      <alignment horizontal="center"/>
    </xf>
    <xf numFmtId="0" fontId="4" fillId="0" borderId="0" xfId="0" quotePrefix="1" applyFont="1" applyAlignment="1">
      <alignment horizontal="center"/>
    </xf>
    <xf numFmtId="3" fontId="1" fillId="0" borderId="0" xfId="0" quotePrefix="1" applyNumberFormat="1" applyFont="1" applyAlignment="1">
      <alignment horizontal="center"/>
    </xf>
    <xf numFmtId="164" fontId="1" fillId="0" borderId="0" xfId="2" applyNumberFormat="1" applyFont="1" applyBorder="1" applyAlignment="1">
      <alignment horizontal="center"/>
    </xf>
    <xf numFmtId="165" fontId="1" fillId="0" borderId="0" xfId="1" applyNumberFormat="1" applyFont="1" applyBorder="1" applyAlignment="1">
      <alignment horizontal="center"/>
    </xf>
    <xf numFmtId="41" fontId="1" fillId="0" borderId="0" xfId="0" applyNumberFormat="1" applyFont="1"/>
    <xf numFmtId="3" fontId="1" fillId="0" borderId="0" xfId="0" applyNumberFormat="1" applyFont="1" applyAlignment="1">
      <alignment horizontal="center"/>
    </xf>
    <xf numFmtId="0" fontId="1" fillId="0" borderId="0" xfId="1" applyNumberFormat="1" applyFont="1" applyFill="1" applyBorder="1" applyAlignment="1" applyProtection="1">
      <alignment horizontal="center"/>
      <protection locked="0"/>
    </xf>
    <xf numFmtId="165" fontId="1" fillId="0" borderId="0" xfId="0" applyNumberFormat="1" applyFont="1"/>
    <xf numFmtId="165" fontId="1" fillId="0" borderId="0" xfId="1" applyNumberFormat="1" applyFont="1" applyFill="1" applyBorder="1" applyAlignment="1">
      <alignment horizontal="center"/>
    </xf>
    <xf numFmtId="0" fontId="2" fillId="0" borderId="0" xfId="0" applyFont="1"/>
    <xf numFmtId="164" fontId="1" fillId="0" borderId="0" xfId="0" applyNumberFormat="1" applyFont="1"/>
    <xf numFmtId="164" fontId="1" fillId="0" borderId="0" xfId="0" applyNumberFormat="1" applyFont="1" applyAlignment="1">
      <alignment horizontal="center"/>
    </xf>
    <xf numFmtId="164" fontId="1" fillId="0" borderId="0" xfId="2" applyNumberFormat="1" applyFont="1" applyFill="1" applyBorder="1" applyAlignment="1">
      <alignment horizontal="center"/>
    </xf>
    <xf numFmtId="165" fontId="1" fillId="0" borderId="0" xfId="1" applyNumberFormat="1" applyFont="1" applyFill="1" applyBorder="1"/>
    <xf numFmtId="166" fontId="1" fillId="0" borderId="0" xfId="2" applyNumberFormat="1" applyFont="1" applyFill="1" applyBorder="1" applyAlignment="1">
      <alignment horizontal="center"/>
    </xf>
    <xf numFmtId="0" fontId="5" fillId="0" borderId="0" xfId="0" applyFont="1"/>
    <xf numFmtId="0" fontId="5" fillId="0" borderId="0" xfId="0" applyFont="1" applyAlignment="1">
      <alignment horizontal="center"/>
    </xf>
    <xf numFmtId="165" fontId="5" fillId="0" borderId="0" xfId="1" applyNumberFormat="1" applyFont="1" applyFill="1" applyBorder="1"/>
    <xf numFmtId="41" fontId="1" fillId="0" borderId="0" xfId="1" applyNumberFormat="1" applyFont="1" applyFill="1" applyBorder="1" applyAlignment="1">
      <alignment horizontal="center"/>
    </xf>
    <xf numFmtId="165" fontId="5" fillId="0" borderId="0" xfId="1" applyNumberFormat="1" applyFont="1" applyFill="1" applyBorder="1" applyAlignment="1">
      <alignment horizontal="center"/>
    </xf>
    <xf numFmtId="0" fontId="1" fillId="0" borderId="0" xfId="1" applyNumberFormat="1" applyFont="1" applyBorder="1" applyAlignment="1">
      <alignment horizontal="center"/>
    </xf>
    <xf numFmtId="0" fontId="6" fillId="0" borderId="0" xfId="0" applyFont="1" applyAlignment="1">
      <alignment horizontal="left" vertical="center" readingOrder="1"/>
    </xf>
    <xf numFmtId="3" fontId="1" fillId="0" borderId="0" xfId="0" applyNumberFormat="1" applyFont="1"/>
    <xf numFmtId="0" fontId="1" fillId="0" borderId="1" xfId="0" applyFont="1" applyBorder="1"/>
    <xf numFmtId="0" fontId="1" fillId="0" borderId="4" xfId="0" applyFont="1" applyBorder="1"/>
    <xf numFmtId="0" fontId="1" fillId="0" borderId="6" xfId="0" applyFont="1" applyBorder="1"/>
    <xf numFmtId="0" fontId="1" fillId="0" borderId="0" xfId="0" applyFont="1" applyAlignment="1">
      <alignment horizontal="right"/>
    </xf>
    <xf numFmtId="15" fontId="2" fillId="0" borderId="0" xfId="0" quotePrefix="1" applyNumberFormat="1" applyFont="1"/>
    <xf numFmtId="0" fontId="7" fillId="0" borderId="0" xfId="0" applyFont="1" applyAlignment="1">
      <alignment horizontal="center"/>
    </xf>
    <xf numFmtId="0" fontId="7" fillId="0" borderId="0" xfId="0" applyFont="1"/>
    <xf numFmtId="0" fontId="2" fillId="0" borderId="9" xfId="0" applyFont="1" applyBorder="1" applyAlignment="1">
      <alignment horizontal="left" wrapText="1"/>
    </xf>
    <xf numFmtId="0" fontId="1" fillId="0" borderId="10" xfId="0" applyFont="1" applyBorder="1" applyAlignment="1">
      <alignment horizontal="center" wrapText="1"/>
    </xf>
    <xf numFmtId="167" fontId="1" fillId="0" borderId="10" xfId="0" quotePrefix="1" applyNumberFormat="1" applyFont="1" applyBorder="1" applyAlignment="1">
      <alignment horizontal="center"/>
    </xf>
    <xf numFmtId="49" fontId="2" fillId="0" borderId="11" xfId="0" applyNumberFormat="1" applyFont="1" applyBorder="1" applyAlignment="1">
      <alignment horizontal="center" wrapText="1"/>
    </xf>
    <xf numFmtId="0" fontId="1" fillId="0" borderId="0" xfId="0" applyFont="1" applyAlignment="1">
      <alignment horizontal="center" wrapText="1"/>
    </xf>
    <xf numFmtId="165" fontId="1" fillId="0" borderId="12" xfId="1" applyNumberFormat="1" applyFont="1" applyFill="1" applyBorder="1" applyAlignment="1">
      <alignment horizontal="left" wrapText="1"/>
    </xf>
    <xf numFmtId="165" fontId="2" fillId="0" borderId="0" xfId="1" applyNumberFormat="1" applyFont="1" applyFill="1" applyBorder="1" applyAlignment="1">
      <alignment horizontal="center" wrapText="1"/>
    </xf>
    <xf numFmtId="165" fontId="1" fillId="0" borderId="0" xfId="1" applyNumberFormat="1" applyFont="1" applyBorder="1"/>
    <xf numFmtId="165" fontId="1" fillId="0" borderId="0" xfId="1" applyNumberFormat="1" applyFont="1"/>
    <xf numFmtId="165" fontId="1" fillId="0" borderId="13" xfId="1" applyNumberFormat="1" applyFont="1" applyBorder="1"/>
    <xf numFmtId="40" fontId="1" fillId="0" borderId="14" xfId="0" applyNumberFormat="1" applyFont="1" applyBorder="1" applyAlignment="1">
      <alignment horizontal="left" wrapText="1"/>
    </xf>
    <xf numFmtId="40" fontId="1" fillId="0" borderId="0" xfId="0" applyNumberFormat="1" applyFont="1" applyAlignment="1">
      <alignment horizontal="center" wrapText="1"/>
    </xf>
    <xf numFmtId="40" fontId="1" fillId="0" borderId="0" xfId="0" applyNumberFormat="1" applyFont="1"/>
    <xf numFmtId="40" fontId="1" fillId="0" borderId="13" xfId="0" applyNumberFormat="1" applyFont="1" applyBorder="1"/>
    <xf numFmtId="40" fontId="2" fillId="0" borderId="14" xfId="0" applyNumberFormat="1" applyFont="1" applyBorder="1" applyAlignment="1">
      <alignment horizontal="left" wrapText="1"/>
    </xf>
    <xf numFmtId="0" fontId="1" fillId="0" borderId="14" xfId="0" applyFont="1" applyBorder="1"/>
    <xf numFmtId="0" fontId="1" fillId="0" borderId="0" xfId="0" quotePrefix="1" applyFont="1" applyAlignment="1">
      <alignment horizontal="center"/>
    </xf>
    <xf numFmtId="165" fontId="2" fillId="0" borderId="13" xfId="1" applyNumberFormat="1" applyFont="1" applyFill="1" applyBorder="1"/>
    <xf numFmtId="0" fontId="1" fillId="0" borderId="15" xfId="0" applyFont="1" applyBorder="1"/>
    <xf numFmtId="0" fontId="1" fillId="0" borderId="16" xfId="0" applyFont="1" applyBorder="1" applyAlignment="1">
      <alignment horizontal="center"/>
    </xf>
    <xf numFmtId="165" fontId="1" fillId="0" borderId="16" xfId="0" applyNumberFormat="1" applyFont="1" applyBorder="1"/>
    <xf numFmtId="40" fontId="2" fillId="0" borderId="13" xfId="0" applyNumberFormat="1" applyFont="1" applyBorder="1"/>
    <xf numFmtId="17" fontId="1" fillId="0" borderId="17" xfId="0" applyNumberFormat="1" applyFont="1" applyBorder="1"/>
    <xf numFmtId="17" fontId="2" fillId="0" borderId="18" xfId="0" applyNumberFormat="1" applyFont="1" applyBorder="1" applyAlignment="1">
      <alignment horizontal="center"/>
    </xf>
    <xf numFmtId="165" fontId="2" fillId="0" borderId="18" xfId="1" applyNumberFormat="1" applyFont="1" applyFill="1" applyBorder="1"/>
    <xf numFmtId="165" fontId="2" fillId="0" borderId="19" xfId="1" applyNumberFormat="1" applyFont="1" applyFill="1" applyBorder="1"/>
    <xf numFmtId="17" fontId="1" fillId="0" borderId="0" xfId="0" applyNumberFormat="1" applyFont="1"/>
    <xf numFmtId="17" fontId="1" fillId="0" borderId="0" xfId="0" applyNumberFormat="1" applyFont="1" applyAlignment="1">
      <alignment horizontal="center"/>
    </xf>
    <xf numFmtId="0" fontId="2" fillId="0" borderId="0" xfId="0" applyFont="1" applyAlignment="1">
      <alignment horizontal="center"/>
    </xf>
    <xf numFmtId="0" fontId="1" fillId="0" borderId="14" xfId="3" applyFont="1" applyBorder="1"/>
    <xf numFmtId="0" fontId="1" fillId="0" borderId="2" xfId="0" applyFont="1" applyBorder="1" applyAlignment="1">
      <alignment horizontal="left" vertical="top" wrapText="1"/>
    </xf>
    <xf numFmtId="0" fontId="1" fillId="0" borderId="3" xfId="0" applyFont="1" applyBorder="1" applyAlignment="1">
      <alignment horizontal="left" vertical="top" wrapText="1"/>
    </xf>
    <xf numFmtId="0" fontId="1" fillId="0" borderId="0" xfId="0" applyFont="1" applyAlignment="1">
      <alignment horizontal="left" vertical="top" wrapText="1"/>
    </xf>
    <xf numFmtId="0" fontId="1" fillId="0" borderId="5" xfId="0" applyFont="1" applyBorder="1" applyAlignment="1">
      <alignment horizontal="left" vertical="top" wrapText="1"/>
    </xf>
    <xf numFmtId="0" fontId="1" fillId="0" borderId="7" xfId="0" applyFont="1" applyBorder="1" applyAlignment="1">
      <alignment horizontal="left" vertical="top" wrapText="1"/>
    </xf>
    <xf numFmtId="0" fontId="1" fillId="0" borderId="8" xfId="0" applyFont="1" applyBorder="1" applyAlignment="1">
      <alignment horizontal="left" vertical="top" wrapText="1"/>
    </xf>
  </cellXfs>
  <cellStyles count="4">
    <cellStyle name="Comma" xfId="1" builtinId="3"/>
    <cellStyle name="Normal" xfId="0" builtinId="0"/>
    <cellStyle name="Normal 2 2 2" xfId="3" xr:uid="{721041EE-948F-42C9-9D0B-344B8EDAC98D}"/>
    <cellStyle name="Percent" xfId="2" builtinId="5"/>
  </cellStyles>
  <dxfs count="8">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externalLink" Target="externalLinks/externalLink24.xml"/><Relationship Id="rId21" Type="http://schemas.openxmlformats.org/officeDocument/2006/relationships/externalLink" Target="externalLinks/externalLink19.xml"/><Relationship Id="rId42" Type="http://schemas.openxmlformats.org/officeDocument/2006/relationships/externalLink" Target="externalLinks/externalLink40.xml"/><Relationship Id="rId47" Type="http://schemas.openxmlformats.org/officeDocument/2006/relationships/externalLink" Target="externalLinks/externalLink45.xml"/><Relationship Id="rId63" Type="http://schemas.openxmlformats.org/officeDocument/2006/relationships/externalLink" Target="externalLinks/externalLink61.xml"/><Relationship Id="rId68" Type="http://schemas.openxmlformats.org/officeDocument/2006/relationships/calcChain" Target="calcChain.xml"/><Relationship Id="rId7" Type="http://schemas.openxmlformats.org/officeDocument/2006/relationships/externalLink" Target="externalLinks/externalLink5.xml"/><Relationship Id="rId71"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externalLink" Target="externalLinks/externalLink14.xml"/><Relationship Id="rId29" Type="http://schemas.openxmlformats.org/officeDocument/2006/relationships/externalLink" Target="externalLinks/externalLink27.xml"/><Relationship Id="rId11" Type="http://schemas.openxmlformats.org/officeDocument/2006/relationships/externalLink" Target="externalLinks/externalLink9.xml"/><Relationship Id="rId24" Type="http://schemas.openxmlformats.org/officeDocument/2006/relationships/externalLink" Target="externalLinks/externalLink22.xml"/><Relationship Id="rId32" Type="http://schemas.openxmlformats.org/officeDocument/2006/relationships/externalLink" Target="externalLinks/externalLink30.xml"/><Relationship Id="rId37" Type="http://schemas.openxmlformats.org/officeDocument/2006/relationships/externalLink" Target="externalLinks/externalLink35.xml"/><Relationship Id="rId40" Type="http://schemas.openxmlformats.org/officeDocument/2006/relationships/externalLink" Target="externalLinks/externalLink38.xml"/><Relationship Id="rId45" Type="http://schemas.openxmlformats.org/officeDocument/2006/relationships/externalLink" Target="externalLinks/externalLink43.xml"/><Relationship Id="rId53" Type="http://schemas.openxmlformats.org/officeDocument/2006/relationships/externalLink" Target="externalLinks/externalLink51.xml"/><Relationship Id="rId58" Type="http://schemas.openxmlformats.org/officeDocument/2006/relationships/externalLink" Target="externalLinks/externalLink56.xml"/><Relationship Id="rId66" Type="http://schemas.openxmlformats.org/officeDocument/2006/relationships/styles" Target="styles.xml"/><Relationship Id="rId5" Type="http://schemas.openxmlformats.org/officeDocument/2006/relationships/externalLink" Target="externalLinks/externalLink3.xml"/><Relationship Id="rId61" Type="http://schemas.openxmlformats.org/officeDocument/2006/relationships/externalLink" Target="externalLinks/externalLink59.xml"/><Relationship Id="rId19" Type="http://schemas.openxmlformats.org/officeDocument/2006/relationships/externalLink" Target="externalLinks/externalLink17.xml"/><Relationship Id="rId14" Type="http://schemas.openxmlformats.org/officeDocument/2006/relationships/externalLink" Target="externalLinks/externalLink12.xml"/><Relationship Id="rId22" Type="http://schemas.openxmlformats.org/officeDocument/2006/relationships/externalLink" Target="externalLinks/externalLink20.xml"/><Relationship Id="rId27" Type="http://schemas.openxmlformats.org/officeDocument/2006/relationships/externalLink" Target="externalLinks/externalLink25.xml"/><Relationship Id="rId30" Type="http://schemas.openxmlformats.org/officeDocument/2006/relationships/externalLink" Target="externalLinks/externalLink28.xml"/><Relationship Id="rId35" Type="http://schemas.openxmlformats.org/officeDocument/2006/relationships/externalLink" Target="externalLinks/externalLink33.xml"/><Relationship Id="rId43" Type="http://schemas.openxmlformats.org/officeDocument/2006/relationships/externalLink" Target="externalLinks/externalLink41.xml"/><Relationship Id="rId48" Type="http://schemas.openxmlformats.org/officeDocument/2006/relationships/externalLink" Target="externalLinks/externalLink46.xml"/><Relationship Id="rId56" Type="http://schemas.openxmlformats.org/officeDocument/2006/relationships/externalLink" Target="externalLinks/externalLink54.xml"/><Relationship Id="rId64" Type="http://schemas.openxmlformats.org/officeDocument/2006/relationships/externalLink" Target="externalLinks/externalLink62.xml"/><Relationship Id="rId69" Type="http://schemas.openxmlformats.org/officeDocument/2006/relationships/customXml" Target="../customXml/item1.xml"/><Relationship Id="rId8" Type="http://schemas.openxmlformats.org/officeDocument/2006/relationships/externalLink" Target="externalLinks/externalLink6.xml"/><Relationship Id="rId51" Type="http://schemas.openxmlformats.org/officeDocument/2006/relationships/externalLink" Target="externalLinks/externalLink49.xml"/><Relationship Id="rId72" Type="http://schemas.openxmlformats.org/officeDocument/2006/relationships/customXml" Target="../customXml/item4.xml"/><Relationship Id="rId3" Type="http://schemas.openxmlformats.org/officeDocument/2006/relationships/externalLink" Target="externalLinks/externalLink1.xml"/><Relationship Id="rId12" Type="http://schemas.openxmlformats.org/officeDocument/2006/relationships/externalLink" Target="externalLinks/externalLink10.xml"/><Relationship Id="rId17" Type="http://schemas.openxmlformats.org/officeDocument/2006/relationships/externalLink" Target="externalLinks/externalLink15.xml"/><Relationship Id="rId25" Type="http://schemas.openxmlformats.org/officeDocument/2006/relationships/externalLink" Target="externalLinks/externalLink23.xml"/><Relationship Id="rId33" Type="http://schemas.openxmlformats.org/officeDocument/2006/relationships/externalLink" Target="externalLinks/externalLink31.xml"/><Relationship Id="rId38" Type="http://schemas.openxmlformats.org/officeDocument/2006/relationships/externalLink" Target="externalLinks/externalLink36.xml"/><Relationship Id="rId46" Type="http://schemas.openxmlformats.org/officeDocument/2006/relationships/externalLink" Target="externalLinks/externalLink44.xml"/><Relationship Id="rId59" Type="http://schemas.openxmlformats.org/officeDocument/2006/relationships/externalLink" Target="externalLinks/externalLink57.xml"/><Relationship Id="rId67" Type="http://schemas.openxmlformats.org/officeDocument/2006/relationships/sharedStrings" Target="sharedStrings.xml"/><Relationship Id="rId20" Type="http://schemas.openxmlformats.org/officeDocument/2006/relationships/externalLink" Target="externalLinks/externalLink18.xml"/><Relationship Id="rId41" Type="http://schemas.openxmlformats.org/officeDocument/2006/relationships/externalLink" Target="externalLinks/externalLink39.xml"/><Relationship Id="rId54" Type="http://schemas.openxmlformats.org/officeDocument/2006/relationships/externalLink" Target="externalLinks/externalLink52.xml"/><Relationship Id="rId62" Type="http://schemas.openxmlformats.org/officeDocument/2006/relationships/externalLink" Target="externalLinks/externalLink60.xml"/><Relationship Id="rId7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externalLink" Target="externalLinks/externalLink4.xml"/><Relationship Id="rId15" Type="http://schemas.openxmlformats.org/officeDocument/2006/relationships/externalLink" Target="externalLinks/externalLink13.xml"/><Relationship Id="rId23" Type="http://schemas.openxmlformats.org/officeDocument/2006/relationships/externalLink" Target="externalLinks/externalLink21.xml"/><Relationship Id="rId28" Type="http://schemas.openxmlformats.org/officeDocument/2006/relationships/externalLink" Target="externalLinks/externalLink26.xml"/><Relationship Id="rId36" Type="http://schemas.openxmlformats.org/officeDocument/2006/relationships/externalLink" Target="externalLinks/externalLink34.xml"/><Relationship Id="rId49" Type="http://schemas.openxmlformats.org/officeDocument/2006/relationships/externalLink" Target="externalLinks/externalLink47.xml"/><Relationship Id="rId57" Type="http://schemas.openxmlformats.org/officeDocument/2006/relationships/externalLink" Target="externalLinks/externalLink55.xml"/><Relationship Id="rId10" Type="http://schemas.openxmlformats.org/officeDocument/2006/relationships/externalLink" Target="externalLinks/externalLink8.xml"/><Relationship Id="rId31" Type="http://schemas.openxmlformats.org/officeDocument/2006/relationships/externalLink" Target="externalLinks/externalLink29.xml"/><Relationship Id="rId44" Type="http://schemas.openxmlformats.org/officeDocument/2006/relationships/externalLink" Target="externalLinks/externalLink42.xml"/><Relationship Id="rId52" Type="http://schemas.openxmlformats.org/officeDocument/2006/relationships/externalLink" Target="externalLinks/externalLink50.xml"/><Relationship Id="rId60" Type="http://schemas.openxmlformats.org/officeDocument/2006/relationships/externalLink" Target="externalLinks/externalLink58.xml"/><Relationship Id="rId65" Type="http://schemas.openxmlformats.org/officeDocument/2006/relationships/theme" Target="theme/theme1.xml"/><Relationship Id="rId4" Type="http://schemas.openxmlformats.org/officeDocument/2006/relationships/externalLink" Target="externalLinks/externalLink2.xml"/><Relationship Id="rId9" Type="http://schemas.openxmlformats.org/officeDocument/2006/relationships/externalLink" Target="externalLinks/externalLink7.xml"/><Relationship Id="rId13" Type="http://schemas.openxmlformats.org/officeDocument/2006/relationships/externalLink" Target="externalLinks/externalLink11.xml"/><Relationship Id="rId18" Type="http://schemas.openxmlformats.org/officeDocument/2006/relationships/externalLink" Target="externalLinks/externalLink16.xml"/><Relationship Id="rId39" Type="http://schemas.openxmlformats.org/officeDocument/2006/relationships/externalLink" Target="externalLinks/externalLink37.xml"/><Relationship Id="rId34" Type="http://schemas.openxmlformats.org/officeDocument/2006/relationships/externalLink" Target="externalLinks/externalLink32.xml"/><Relationship Id="rId50" Type="http://schemas.openxmlformats.org/officeDocument/2006/relationships/externalLink" Target="externalLinks/externalLink48.xml"/><Relationship Id="rId55" Type="http://schemas.openxmlformats.org/officeDocument/2006/relationships/externalLink" Target="externalLinks/externalLink53.xml"/></Relationships>
</file>

<file path=xl/drawings/drawing1.xml><?xml version="1.0" encoding="utf-8"?>
<xdr:wsDr xmlns:xdr="http://schemas.openxmlformats.org/drawingml/2006/spreadsheetDrawing" xmlns:a="http://schemas.openxmlformats.org/drawingml/2006/main">
  <xdr:oneCellAnchor>
    <xdr:from>
      <xdr:col>2</xdr:col>
      <xdr:colOff>1524000</xdr:colOff>
      <xdr:row>24</xdr:row>
      <xdr:rowOff>19050</xdr:rowOff>
    </xdr:from>
    <xdr:ext cx="184731" cy="264560"/>
    <xdr:sp macro="" textlink="">
      <xdr:nvSpPr>
        <xdr:cNvPr id="2" name="TextBox 1">
          <a:extLst>
            <a:ext uri="{FF2B5EF4-FFF2-40B4-BE49-F238E27FC236}">
              <a16:creationId xmlns:a16="http://schemas.microsoft.com/office/drawing/2014/main" id="{EE34B47D-E530-4965-BFE4-8EEA7D076A45}"/>
            </a:ext>
          </a:extLst>
        </xdr:cNvPr>
        <xdr:cNvSpPr txBox="1"/>
      </xdr:nvSpPr>
      <xdr:spPr>
        <a:xfrm>
          <a:off x="2438400" y="4095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MFechner\Files\FILES\BONDS\INTPAY99x.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Documents%20and%20Settings\p74618\Local%20Settings\Temporary%20Internet%20Files\Content.Outlook\0APVEUJB\COS%20UT%20June%202015%20_NS%20Current.xlsm"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Utah%20Docket%2012-035-xx%20(GRC%202012)\Filed%20(direct)\Testimony%20and%20Exhibits\Exhibit%20RMP__(CCP-3)\Tabs%202,%204%20&amp;%205\COS%20UT%20May%202013.xlsm"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K:\wyoming%20rate%20case\Combined\WYCombined%2098%20COS%20OCT20.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H:\SHR02\PD\SLREG1\ARCHIVE\2006\0306%20SEMI\Tab%20%238%20-%20Rate%20Base\Major%20Plant%20Additions\Major%20Plant%20Addition%20Adjustment.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ARCHIVE\2013\ROO%20-%20Dec%202013\Models\Wyoming\JAM%20December%202013%20Results%20WY.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Groups\SLREG1\ARCHIVE\2004\Balanced%20Scorecard\2005%20Comparisons\ROE%20-%20Q3\Bus%20U%20Comparisons\2005%20Run%20R.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C:\Documents%20and%20Settings\z97147\My%20Documents\Lee%20Ranch%20Decision%20APS%20Proposal.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PacifiCorp.us\DFS\ACCTNG\RegulatoryAcctg-Rptg\REGULATORY%20ACCOUNTING\Depreciation%20Study\2017\Plant%20Lives%20&amp;%20Decommissioning\Generation%20Plant%20Lives_Coal%202017%2003%2001%2001%20-%20Revised.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C:\Documents%20and%20Settings\p12375\Local%20Settings\Temporary%20Internet%20Files\OLK1D2\2003%20P&amp;M%20Reopener\Reopener%20Analysis.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C:\Users\P33724\AppData\Local\Temp\sapaocache\67244\download\Regulatory%20Assets%20(13-17-11).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DX2\GROUPS\MFechner\Files\FILES\AMORT\ACCT99225.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S:\WINDOWS\TEMP\Attachment.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C:\STRATMKT\Dsmmkt\Arnold\Amortization%20Schedules\WZAMT2000.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PacifiCorp.us\dfs\PACA\PwrStat\Penny\LARGEQUALIFIED\Qf99\Hdiv99.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N:\Generate\2016%20Planning\O&amp;M\Administration\Prior%20Budget%20Templates\2016WkPlIWF.xlsm"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Slcshrn102\SHR02\USER\CraigS\1%20-%20MISC%20PROJECTS\MASTER%20MODEL%20REVIEW\Models%20as%20of%20Mon%20Dec%2011\RAM%20-%20UT%20-%20Dec%202006.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L:\TEMP\U2%20OVERHAUL%20MAR%202001.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S:\ACCTNG\RegulatoryAcctg-Rptg\REGULATORY%20ACCOUNTING\Depreciation%20Study\2012\State%20Filings%20-%20Stipulations\Approved\Pacificorp%202013%20Depr%20Schedules%20-%20Final%20Settlement%20August%2021%202013.xlsx"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PacifiCorp.us\dfs\Joanne\SAP\RC_CCvlookup.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N:\Mining\Financial\Budget%202017%20Cycle\OMAG-2017-2026\2017WkPlIWF%2020160912%20Backup.xlsm"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C:\Documents%20and%20Settings\p17149\Local%20Settings\Temporary%20Internet%20Files\OLK7\WA%20SBC.xls"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00"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N:\Groups\Mining\Financial\Budget%202009%20-%202011\OMAG%20Budget%20v4.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S:\ACCTNG\MEHC%20Reporting%20and%20SAP%20Cons\PPW%20Holdings%20&amp;%20Intercompany\Recons\2011\12-2011%20Recon.xlsx"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P:\Mydocuments1\DEPRATES\Composite%20Depreciation%20Rates%20(WA%20GRC)at%20June%202012_Updated%20Henry%207-24-13(with%20Kent%20Correction).xlsx"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S:\ACCTNG\RegulatoryAcctg-Rptg\REGULATORY%20ACCOUNTING\Depreciation%20Study\2012\State%20Filings%20-%20Stipulations\Depreciation%20Entries%20Required.xlsx"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C:\ACCTNG\MEHC%20Reporting%20and%20SAP%20Cons\PPW%20Holdings%20&amp;%20Intercompany\MEHC\Invoices%20to%20MEHC\Facility%20Fee\Facility%20working%20copy.xlsx"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C:\Documents%20and%20Settings\p09247\Local%20Settings\Temporary%20Internet%20Files\Content.Outlook\YA2M27IX\Depreciation%20Rates%20Dec%202011%20For%20Regulation.xlsx"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PDX2\GROUPS\MFechner\Files\FILES\AMORT\ACCT991891.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C:\REGULATN\COS\WA%203-2006%20GRC\COS\Wash%20Mar%202006-09-7-2006.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SlcOsiW01\Outage_Schedules$\CY2006%20OH%20Schedule%20R5%2018Oct06%20Draft.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C:\Documents%20and%20Settings\p75562\Application%20Data\Microsoft\Excel\FY%202005\Deer%20Creek%20Royalties%20Calc.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REGULATN\PA&amp;D\DSMRecov\2001\RECOV01.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psb1\ACCTNG\FUEL\Mike\Closing\Deer%20Creek\FY%202005\Deer%20Creek%20Royalties%20Calc.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C:\SLREG1\ARCHIVE\2000\Oregon%20SB1149\CA%20Removed\1999%20RFM%20(CA%20and%20Centralia%20Removed).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P:\HOME\EVERYONE\coalqual\97PLN_Q2.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V:\ARCHIVE\2016\ROO%20-%20December%202016\8%20-%20Rate%20Base\Environmental%20Remediation\BW%20Report\O&amp;M%20Expense%20(FERC%20925)%20-%2012%20ME%20Dec-16.xlsm"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C:\WINDOWS\TEMP\RECOV01.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C:\Documents%20and%20Settings\p11462\Local%20Settings\Temporary%20Internet%20Files\Content.Outlook\F3V7EKVF\Fuel%20Price%20and%20Index%20Fcst%20Master.xlsx"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file:///C:\SystemSegCosts\03\Washington\MC_Washington_2003.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le:///R:\Mining\Financial\Budget%202017%20Cycle\Generate%20Folder%20Backup\2017WkPlIWF.xlsm"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file:///\\ppw\DOCUME~1\p23042\LOCALS~1\Temp\xSAPtemp2385.xls"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file:///X:\Documents%20and%20Settings\p08380\Local%20Settings\Temporary%20Internet%20Files\Content.Outlook\D9AKUJ8D\Cottonwood%20Lease%20Evaluation%20-%20DC%20Mine%20Access%20-%207-6-12%20rev12.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QP3\ClientFiles\ExcelWKS\MidAmericanFlexPlan%201-30-04%20NNG%20APBO%20fixed.xls"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file:///I:\WorkFY2006Var\Var2006\WorkFY2004Var\Qtr1\DownloadWF.xls"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file:///C:\REGULATN\PA&amp;D\CASES\Wy0902\EAST%20Blocking%20902.xls"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file:///C:\Documents%20and%20Settings\Curt%20Heidenreich\Local%20Settings\Temporary%20Internet%20Files\Content.IE5\2OSSK96E\2008-mp-opt2.1(1).xls"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file:///\\pacificorp.us\DFS\Financial%20Analysis\Projects\Mark\Wind\2018\2018%2003%20Filing\Linked%20Repower%20Case%202018.01.30%20Steward\Repower%20Case%20LJ.xlsm"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file:///C:\Documents%20and%20Settings\p00225\Local%20Settings\Temporary%20Internet%20Files\OLK1D1\PPI%20Index%20Review.xls"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file:///H:\SHR02\PD\SLREG1\ARCHIVE\2006\SEMI%20Mar%202006\Tab%20%234%20-%20O&amp;M\Affiliate%20Management%20Fee%20Commitment\MGMT%20FEE%20ACTUALS%20FY%202001%20thru%202006.xls" TargetMode="External"/></Relationships>
</file>

<file path=xl/externalLinks/_rels/externalLink56.xml.rels><?xml version="1.0" encoding="UTF-8" standalone="yes"?>
<Relationships xmlns="http://schemas.openxmlformats.org/package/2006/relationships"><Relationship Id="rId1" Type="http://schemas.openxmlformats.org/officeDocument/2006/relationships/externalLinkPath" Target="file:///\\PacifiCorp.us\dfs\Documents%20and%20Settings\p09653\My%20Documents\Oregon%20Rate%20Case\SB%201149\Rebuttal\MC%20OR%202001%20Rebuttal.xls" TargetMode="External"/></Relationships>
</file>

<file path=xl/externalLinks/_rels/externalLink57.xml.rels><?xml version="1.0" encoding="UTF-8" standalone="yes"?>
<Relationships xmlns="http://schemas.openxmlformats.org/package/2006/relationships"><Relationship Id="rId1" Type="http://schemas.openxmlformats.org/officeDocument/2006/relationships/externalLinkPath" Target="file:///\\Slcshrn102\SHR02\SHR02\Documents%20and%20Settings\p04092.000\Local%20Settings\Temporary%20Internet%20Files\OLK1AC\RECOV04.xls" TargetMode="External"/></Relationships>
</file>

<file path=xl/externalLinks/_rels/externalLink58.xml.rels><?xml version="1.0" encoding="UTF-8" standalone="yes"?>
<Relationships xmlns="http://schemas.openxmlformats.org/package/2006/relationships"><Relationship Id="rId1" Type="http://schemas.openxmlformats.org/officeDocument/2006/relationships/externalLinkPath" Target="file:///C:\ACCTNG\Corporate%20Reporting%20&amp;%20Analysis\Rene%20X%20Carrillo\Carrillo\Budget%20CY10\HR\CY10%20HR%20Workforce%20Template.xls" TargetMode="External"/></Relationships>
</file>

<file path=xl/externalLinks/_rels/externalLink59.xml.rels><?xml version="1.0" encoding="UTF-8" standalone="yes"?>
<Relationships xmlns="http://schemas.openxmlformats.org/package/2006/relationships"><Relationship Id="rId1" Type="http://schemas.openxmlformats.org/officeDocument/2006/relationships/externalLinkPath" Target="file:///C:\TEMP\RAM%20Mar%20200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Documents%20and%20Settings\p70596\Local%20Settings\Temporary%20Internet%20Files\OLK3B\ORA%20Workpapers.xls" TargetMode="External"/></Relationships>
</file>

<file path=xl/externalLinks/_rels/externalLink60.xml.rels><?xml version="1.0" encoding="UTF-8" standalone="yes"?>
<Relationships xmlns="http://schemas.openxmlformats.org/package/2006/relationships"><Relationship Id="rId1" Type="http://schemas.openxmlformats.org/officeDocument/2006/relationships/externalLinkPath" Target="file:///S:\cec\2004_05\Actuals\09_December%2004\PPW%20CEC_Board\CEC%20Meeting\02_03_Financial%20Results%20vs%20Budget.xls" TargetMode="External"/></Relationships>
</file>

<file path=xl/externalLinks/_rels/externalLink61.xml.rels><?xml version="1.0" encoding="UTF-8" standalone="yes"?>
<Relationships xmlns="http://schemas.openxmlformats.org/package/2006/relationships"><Relationship Id="rId1" Type="http://schemas.openxmlformats.org/officeDocument/2006/relationships/externalLinkPath" Target="file:///C:\IM\CPRITFin\009_2004%20Plan\012_Mar04\Results%20Mar04\CBS%20Financial%20Mar04.xls" TargetMode="External"/></Relationships>
</file>

<file path=xl/externalLinks/_rels/externalLink62.xml.rels><?xml version="1.0" encoding="UTF-8" standalone="yes"?>
<Relationships xmlns="http://schemas.openxmlformats.org/package/2006/relationships"><Relationship Id="rId1" Type="http://schemas.openxmlformats.org/officeDocument/2006/relationships/externalLinkPath" Target="file:///\\PDX2\GROUPS\ACCTNG\GENERAL\JAN%20LEWIS\DSM\DSM%20-%20OR\SBC2001%20updated%20July%202003.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2006\MEHC\3.31.06\Berkshire_Requests\Rollforwards_and_Schedules\__M&amp;A\GENERAL\MODEL_A1.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Documents%20and%20Settings\p00225\Local%20Settings\Temporary%20Internet%20Files\OLK192\APS%20PacifiCorp%20Lee%20Ranch%20and%20McKinley%20Swap%202003.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MANACC\0304mgta\Forecast\09_December\Forecast%20schedule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s>
    <sheetDataSet>
      <sheetData sheetId="0"/>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s"/>
      <sheetName val="Summary Table"/>
      <sheetName val="Unit Costs-earned"/>
      <sheetName val="Unit Costs-target"/>
      <sheetName val="Function Summary"/>
      <sheetName val="Class Summary"/>
      <sheetName val="Generation Summary"/>
      <sheetName val="Transmission Summary"/>
      <sheetName val="Distribution Summary"/>
      <sheetName val="Retail Summary"/>
      <sheetName val="Misc Summary"/>
      <sheetName val="G+T+D+R+M"/>
      <sheetName val="Generation"/>
      <sheetName val="Transmission"/>
      <sheetName val="Distribution"/>
      <sheetName val="Retail"/>
      <sheetName val="Misc"/>
      <sheetName val="Hot Sheet"/>
      <sheetName val="JAM Download"/>
      <sheetName val="FuncStudy"/>
      <sheetName val="Func Allocation Options"/>
      <sheetName val="Func Factor Table"/>
      <sheetName val="Func Dist Factor Table"/>
      <sheetName val="COS Allocation Options"/>
      <sheetName val="COS Factor Table"/>
      <sheetName val="Demand Factors"/>
      <sheetName val="Dist. Factors"/>
      <sheetName val="Energy Factor"/>
      <sheetName val="Cust Factors"/>
      <sheetName val="Cust Advances"/>
      <sheetName val="MetersServices"/>
      <sheetName val="Uncollectables"/>
      <sheetName val="Revenues"/>
      <sheetName val="TransInvest"/>
      <sheetName val="DistInvest"/>
      <sheetName val="NPC Factors"/>
      <sheetName val="ErrorCheck"/>
      <sheetName val="Message"/>
      <sheetName val="Dialog"/>
      <sheetName val="Print Module"/>
      <sheetName val="Menu_Options"/>
      <sheetName val="Menu_Unbundle"/>
    </sheetNames>
    <sheetDataSet>
      <sheetData sheetId="0">
        <row r="5">
          <cell r="C5" t="str">
            <v>State of Utah</v>
          </cell>
        </row>
        <row r="6">
          <cell r="C6" t="str">
            <v>12 Months Ended June 2015</v>
          </cell>
        </row>
        <row r="10">
          <cell r="D10">
            <v>0.5</v>
          </cell>
        </row>
        <row r="11">
          <cell r="W11">
            <v>1</v>
          </cell>
          <cell r="Y11">
            <v>1</v>
          </cell>
        </row>
        <row r="17">
          <cell r="H17">
            <v>0.37950999999999996</v>
          </cell>
        </row>
        <row r="20">
          <cell r="H20">
            <v>4.5400000000000003E-2</v>
          </cell>
        </row>
        <row r="23">
          <cell r="H23">
            <v>4.7625023134766025</v>
          </cell>
        </row>
        <row r="24">
          <cell r="D24">
            <v>0.3694468413935218</v>
          </cell>
        </row>
      </sheetData>
      <sheetData sheetId="1"/>
      <sheetData sheetId="2"/>
      <sheetData sheetId="3"/>
      <sheetData sheetId="4"/>
      <sheetData sheetId="5"/>
      <sheetData sheetId="6"/>
      <sheetData sheetId="7"/>
      <sheetData sheetId="8"/>
      <sheetData sheetId="9"/>
      <sheetData sheetId="10"/>
      <sheetData sheetId="11">
        <row r="58">
          <cell r="H58">
            <v>6016631101.3796072</v>
          </cell>
        </row>
      </sheetData>
      <sheetData sheetId="12"/>
      <sheetData sheetId="13"/>
      <sheetData sheetId="14"/>
      <sheetData sheetId="15"/>
      <sheetData sheetId="16"/>
      <sheetData sheetId="17"/>
      <sheetData sheetId="18">
        <row r="4">
          <cell r="I4">
            <v>0.75882088818077265</v>
          </cell>
        </row>
      </sheetData>
      <sheetData sheetId="19">
        <row r="90">
          <cell r="Y90" t="str">
            <v>DIS</v>
          </cell>
        </row>
        <row r="91">
          <cell r="Y91" t="str">
            <v>METER</v>
          </cell>
        </row>
        <row r="100">
          <cell r="Y100">
            <v>0</v>
          </cell>
        </row>
        <row r="101">
          <cell r="Y101">
            <v>0</v>
          </cell>
        </row>
        <row r="105">
          <cell r="F105">
            <v>9630562.6399999969</v>
          </cell>
        </row>
        <row r="114">
          <cell r="F114">
            <v>0</v>
          </cell>
          <cell r="Y114">
            <v>0</v>
          </cell>
        </row>
        <row r="115">
          <cell r="Y115">
            <v>0</v>
          </cell>
        </row>
        <row r="121">
          <cell r="Y121">
            <v>0</v>
          </cell>
        </row>
        <row r="124">
          <cell r="Y124">
            <v>0</v>
          </cell>
        </row>
        <row r="125">
          <cell r="Y125">
            <v>0</v>
          </cell>
        </row>
        <row r="130">
          <cell r="Y130">
            <v>0</v>
          </cell>
        </row>
        <row r="131">
          <cell r="Y131">
            <v>136909.22123423105</v>
          </cell>
        </row>
        <row r="133">
          <cell r="F133">
            <v>2965395.6200000006</v>
          </cell>
          <cell r="Y133">
            <v>81138.986383682306</v>
          </cell>
        </row>
        <row r="139">
          <cell r="F139">
            <v>3627201.35</v>
          </cell>
          <cell r="Y139">
            <v>0</v>
          </cell>
        </row>
        <row r="140">
          <cell r="Y140">
            <v>0</v>
          </cell>
        </row>
        <row r="141">
          <cell r="Y141">
            <v>0</v>
          </cell>
        </row>
        <row r="144">
          <cell r="F144">
            <v>3919411.11</v>
          </cell>
          <cell r="Y144">
            <v>0</v>
          </cell>
        </row>
        <row r="145">
          <cell r="Y145">
            <v>0</v>
          </cell>
        </row>
        <row r="146">
          <cell r="Y146">
            <v>0</v>
          </cell>
        </row>
        <row r="151">
          <cell r="Y151">
            <v>0</v>
          </cell>
        </row>
        <row r="154">
          <cell r="F154">
            <v>3278177.8899999997</v>
          </cell>
          <cell r="Y154">
            <v>100360.72989939996</v>
          </cell>
        </row>
        <row r="155">
          <cell r="Y155">
            <v>0</v>
          </cell>
        </row>
        <row r="156">
          <cell r="Y156">
            <v>13182.346273948735</v>
          </cell>
        </row>
        <row r="157">
          <cell r="Y157">
            <v>113543.07617334869</v>
          </cell>
        </row>
        <row r="160">
          <cell r="F160">
            <v>-359934.7</v>
          </cell>
          <cell r="Y160">
            <v>0</v>
          </cell>
        </row>
        <row r="161">
          <cell r="Y161">
            <v>0</v>
          </cell>
        </row>
        <row r="162">
          <cell r="Y162">
            <v>0</v>
          </cell>
        </row>
        <row r="165">
          <cell r="Y165">
            <v>0</v>
          </cell>
        </row>
        <row r="178">
          <cell r="Y178">
            <v>0</v>
          </cell>
        </row>
        <row r="183">
          <cell r="Y183">
            <v>0</v>
          </cell>
        </row>
        <row r="187">
          <cell r="Y187">
            <v>0</v>
          </cell>
        </row>
        <row r="190">
          <cell r="Y190">
            <v>0</v>
          </cell>
        </row>
        <row r="194">
          <cell r="Y194">
            <v>0</v>
          </cell>
        </row>
        <row r="203">
          <cell r="Y203">
            <v>-1637.3830614395697</v>
          </cell>
        </row>
        <row r="210">
          <cell r="Y210">
            <v>0</v>
          </cell>
        </row>
        <row r="215">
          <cell r="Y215">
            <v>0</v>
          </cell>
        </row>
        <row r="226">
          <cell r="Y226">
            <v>0</v>
          </cell>
        </row>
        <row r="234">
          <cell r="Y234">
            <v>0</v>
          </cell>
        </row>
        <row r="239">
          <cell r="Y239">
            <v>0</v>
          </cell>
        </row>
        <row r="244">
          <cell r="Y244">
            <v>0</v>
          </cell>
        </row>
        <row r="249">
          <cell r="Y249">
            <v>0</v>
          </cell>
        </row>
        <row r="255">
          <cell r="Y255">
            <v>0</v>
          </cell>
        </row>
        <row r="260">
          <cell r="Y260">
            <v>0</v>
          </cell>
        </row>
        <row r="265">
          <cell r="Y265">
            <v>0</v>
          </cell>
        </row>
        <row r="270">
          <cell r="Y270">
            <v>0</v>
          </cell>
        </row>
        <row r="275">
          <cell r="Y275">
            <v>0</v>
          </cell>
        </row>
        <row r="280">
          <cell r="Y280">
            <v>0</v>
          </cell>
        </row>
        <row r="285">
          <cell r="Y285">
            <v>0</v>
          </cell>
        </row>
        <row r="291">
          <cell r="Y291">
            <v>0</v>
          </cell>
        </row>
        <row r="295">
          <cell r="Y295">
            <v>0</v>
          </cell>
        </row>
        <row r="300">
          <cell r="Y300">
            <v>0</v>
          </cell>
        </row>
        <row r="304">
          <cell r="Y304">
            <v>0</v>
          </cell>
        </row>
        <row r="308">
          <cell r="Y308">
            <v>0</v>
          </cell>
        </row>
        <row r="312">
          <cell r="Y312">
            <v>0</v>
          </cell>
        </row>
        <row r="316">
          <cell r="Y316">
            <v>0</v>
          </cell>
        </row>
        <row r="320">
          <cell r="Y320">
            <v>0</v>
          </cell>
        </row>
        <row r="324">
          <cell r="Y324">
            <v>0</v>
          </cell>
        </row>
        <row r="328">
          <cell r="Y328">
            <v>0</v>
          </cell>
        </row>
        <row r="332">
          <cell r="Y332">
            <v>0</v>
          </cell>
        </row>
        <row r="339">
          <cell r="Y339">
            <v>0</v>
          </cell>
        </row>
        <row r="343">
          <cell r="Y343">
            <v>0</v>
          </cell>
        </row>
        <row r="347">
          <cell r="Y347">
            <v>0</v>
          </cell>
        </row>
        <row r="351">
          <cell r="Y351">
            <v>0</v>
          </cell>
        </row>
        <row r="355">
          <cell r="Y355">
            <v>0</v>
          </cell>
        </row>
        <row r="359">
          <cell r="Y359">
            <v>0</v>
          </cell>
        </row>
        <row r="363">
          <cell r="Y363">
            <v>0</v>
          </cell>
        </row>
        <row r="367">
          <cell r="Y367">
            <v>0</v>
          </cell>
        </row>
        <row r="371">
          <cell r="Y371">
            <v>0</v>
          </cell>
        </row>
        <row r="375">
          <cell r="Y375">
            <v>0</v>
          </cell>
        </row>
        <row r="379">
          <cell r="Y379">
            <v>0</v>
          </cell>
        </row>
        <row r="386">
          <cell r="Y386">
            <v>0</v>
          </cell>
        </row>
        <row r="396">
          <cell r="Y396">
            <v>0</v>
          </cell>
        </row>
        <row r="401">
          <cell r="Y401">
            <v>0</v>
          </cell>
        </row>
        <row r="411">
          <cell r="Y411">
            <v>0</v>
          </cell>
        </row>
        <row r="416">
          <cell r="Y416">
            <v>0</v>
          </cell>
        </row>
        <row r="423">
          <cell r="Y423">
            <v>0</v>
          </cell>
        </row>
        <row r="429">
          <cell r="Y429">
            <v>0</v>
          </cell>
        </row>
        <row r="443">
          <cell r="Y443">
            <v>0</v>
          </cell>
        </row>
        <row r="452">
          <cell r="Y452">
            <v>0</v>
          </cell>
        </row>
        <row r="477">
          <cell r="Y477">
            <v>0</v>
          </cell>
        </row>
        <row r="481">
          <cell r="Y481">
            <v>0</v>
          </cell>
        </row>
        <row r="485">
          <cell r="Y485">
            <v>0</v>
          </cell>
        </row>
        <row r="489">
          <cell r="Y489">
            <v>0</v>
          </cell>
        </row>
        <row r="493">
          <cell r="Y493">
            <v>0</v>
          </cell>
        </row>
        <row r="498">
          <cell r="Y498">
            <v>0</v>
          </cell>
        </row>
        <row r="502">
          <cell r="Y502">
            <v>0</v>
          </cell>
        </row>
        <row r="506">
          <cell r="Y506">
            <v>0</v>
          </cell>
        </row>
        <row r="510">
          <cell r="Y510">
            <v>0</v>
          </cell>
        </row>
        <row r="514">
          <cell r="Y514">
            <v>0</v>
          </cell>
        </row>
        <row r="518">
          <cell r="Y518">
            <v>0</v>
          </cell>
        </row>
        <row r="522">
          <cell r="Y522">
            <v>0</v>
          </cell>
        </row>
        <row r="526">
          <cell r="Y526">
            <v>0</v>
          </cell>
        </row>
        <row r="530">
          <cell r="Y530">
            <v>0</v>
          </cell>
        </row>
        <row r="537">
          <cell r="F537">
            <v>6256097.0513632614</v>
          </cell>
          <cell r="Y537">
            <v>191529.10167309464</v>
          </cell>
        </row>
        <row r="542">
          <cell r="F542">
            <v>6111198.2320531048</v>
          </cell>
          <cell r="Y542">
            <v>0</v>
          </cell>
        </row>
        <row r="547">
          <cell r="F547">
            <v>2003133.4985437111</v>
          </cell>
          <cell r="Y547">
            <v>0</v>
          </cell>
        </row>
        <row r="552">
          <cell r="F552">
            <v>2099126.5118953795</v>
          </cell>
          <cell r="Y552">
            <v>0</v>
          </cell>
        </row>
        <row r="557">
          <cell r="F557">
            <v>204.49477941176468</v>
          </cell>
          <cell r="Y557">
            <v>0</v>
          </cell>
        </row>
        <row r="562">
          <cell r="F562">
            <v>105758.51996148308</v>
          </cell>
          <cell r="Y562">
            <v>105758.51996148308</v>
          </cell>
        </row>
        <row r="567">
          <cell r="F567">
            <v>2043000.1419758545</v>
          </cell>
          <cell r="Y567">
            <v>2043000.1419758545</v>
          </cell>
        </row>
        <row r="572">
          <cell r="F572">
            <v>4590622.9736733176</v>
          </cell>
          <cell r="Y572">
            <v>0</v>
          </cell>
        </row>
        <row r="577">
          <cell r="F577">
            <v>2136807.17078616</v>
          </cell>
          <cell r="Y577">
            <v>0</v>
          </cell>
        </row>
        <row r="582">
          <cell r="F582">
            <v>516544.05262487609</v>
          </cell>
          <cell r="Y582">
            <v>0</v>
          </cell>
        </row>
        <row r="587">
          <cell r="F587">
            <v>2438817.6519004065</v>
          </cell>
          <cell r="Y587">
            <v>74663.891908643651</v>
          </cell>
        </row>
        <row r="592">
          <cell r="F592">
            <v>459889.44610836147</v>
          </cell>
          <cell r="Y592">
            <v>0</v>
          </cell>
        </row>
        <row r="597">
          <cell r="F597">
            <v>4307155.1114984062</v>
          </cell>
          <cell r="Y597">
            <v>0</v>
          </cell>
        </row>
        <row r="602">
          <cell r="F602">
            <v>32898593.738431547</v>
          </cell>
          <cell r="Y602">
            <v>0</v>
          </cell>
        </row>
        <row r="607">
          <cell r="F607">
            <v>11094059.496539401</v>
          </cell>
          <cell r="Y607">
            <v>0</v>
          </cell>
        </row>
        <row r="612">
          <cell r="F612">
            <v>478120.19101535663</v>
          </cell>
          <cell r="Y612">
            <v>0</v>
          </cell>
        </row>
        <row r="617">
          <cell r="F617">
            <v>1723289.564210675</v>
          </cell>
          <cell r="Y617">
            <v>0</v>
          </cell>
        </row>
        <row r="622">
          <cell r="F622">
            <v>3587122.325285356</v>
          </cell>
          <cell r="Y622">
            <v>3587122.325285356</v>
          </cell>
        </row>
        <row r="627">
          <cell r="F627">
            <v>1585177.2075296966</v>
          </cell>
          <cell r="Y627">
            <v>0</v>
          </cell>
        </row>
        <row r="634">
          <cell r="Y634">
            <v>0</v>
          </cell>
        </row>
        <row r="639">
          <cell r="Y639">
            <v>0</v>
          </cell>
        </row>
        <row r="644">
          <cell r="Y644">
            <v>0</v>
          </cell>
        </row>
        <row r="650">
          <cell r="Y650">
            <v>0</v>
          </cell>
        </row>
        <row r="655">
          <cell r="Y655">
            <v>0</v>
          </cell>
        </row>
        <row r="662">
          <cell r="Y662">
            <v>0</v>
          </cell>
        </row>
        <row r="667">
          <cell r="Y667">
            <v>0</v>
          </cell>
        </row>
        <row r="672">
          <cell r="Y672">
            <v>0</v>
          </cell>
        </row>
        <row r="677">
          <cell r="Y677">
            <v>0</v>
          </cell>
        </row>
        <row r="684">
          <cell r="Y684">
            <v>0</v>
          </cell>
        </row>
        <row r="689">
          <cell r="Y689">
            <v>0</v>
          </cell>
        </row>
        <row r="694">
          <cell r="Y694">
            <v>0</v>
          </cell>
        </row>
        <row r="699">
          <cell r="Y699">
            <v>0</v>
          </cell>
        </row>
        <row r="706">
          <cell r="Y706">
            <v>0</v>
          </cell>
        </row>
        <row r="708">
          <cell r="Y708">
            <v>264919.13842461101</v>
          </cell>
        </row>
        <row r="712">
          <cell r="Y712">
            <v>0</v>
          </cell>
        </row>
        <row r="714">
          <cell r="Y714">
            <v>-74434.371594294629</v>
          </cell>
        </row>
        <row r="718">
          <cell r="Y718">
            <v>0</v>
          </cell>
        </row>
        <row r="720">
          <cell r="Y720">
            <v>48921.670441520371</v>
          </cell>
        </row>
        <row r="723">
          <cell r="Y723">
            <v>17318.325682945782</v>
          </cell>
        </row>
        <row r="724">
          <cell r="Y724">
            <v>0</v>
          </cell>
        </row>
        <row r="725">
          <cell r="Y725">
            <v>23523.980985977963</v>
          </cell>
        </row>
        <row r="730">
          <cell r="Y730">
            <v>34344.019441151198</v>
          </cell>
        </row>
        <row r="736">
          <cell r="Y736">
            <v>0</v>
          </cell>
        </row>
        <row r="741">
          <cell r="Y741">
            <v>0</v>
          </cell>
        </row>
        <row r="748">
          <cell r="Y748">
            <v>0</v>
          </cell>
        </row>
        <row r="750">
          <cell r="F750">
            <v>0</v>
          </cell>
          <cell r="Y750">
            <v>0</v>
          </cell>
        </row>
        <row r="755">
          <cell r="Y755">
            <v>-50241.176353957679</v>
          </cell>
        </row>
        <row r="758">
          <cell r="Y758">
            <v>387.06965023491381</v>
          </cell>
        </row>
        <row r="759">
          <cell r="Y759">
            <v>0</v>
          </cell>
        </row>
        <row r="760">
          <cell r="Y760">
            <v>103319.33538772036</v>
          </cell>
        </row>
        <row r="766">
          <cell r="Y766">
            <v>20471.853744598346</v>
          </cell>
        </row>
        <row r="772">
          <cell r="Y772">
            <v>126941.44367036701</v>
          </cell>
        </row>
        <row r="788">
          <cell r="Y788">
            <v>0</v>
          </cell>
        </row>
        <row r="793">
          <cell r="Y793">
            <v>0</v>
          </cell>
        </row>
        <row r="800">
          <cell r="Y800">
            <v>0</v>
          </cell>
        </row>
        <row r="806">
          <cell r="Y806">
            <v>0</v>
          </cell>
        </row>
        <row r="809">
          <cell r="Y809">
            <v>0</v>
          </cell>
        </row>
        <row r="810">
          <cell r="Y810">
            <v>0</v>
          </cell>
        </row>
        <row r="811">
          <cell r="Y811">
            <v>0</v>
          </cell>
        </row>
        <row r="812">
          <cell r="Y812">
            <v>0</v>
          </cell>
        </row>
        <row r="813">
          <cell r="Y813">
            <v>0</v>
          </cell>
        </row>
        <row r="814">
          <cell r="Y814">
            <v>0</v>
          </cell>
        </row>
        <row r="815">
          <cell r="Y815">
            <v>0</v>
          </cell>
        </row>
        <row r="816">
          <cell r="Y816">
            <v>0</v>
          </cell>
        </row>
        <row r="817">
          <cell r="Y817">
            <v>0</v>
          </cell>
        </row>
        <row r="818">
          <cell r="Y818">
            <v>2585986.9117674245</v>
          </cell>
        </row>
        <row r="819">
          <cell r="Y819">
            <v>0</v>
          </cell>
        </row>
        <row r="820">
          <cell r="Y820">
            <v>0</v>
          </cell>
        </row>
        <row r="821">
          <cell r="Y821">
            <v>0</v>
          </cell>
        </row>
        <row r="825">
          <cell r="Y825">
            <v>103658.14784089878</v>
          </cell>
        </row>
        <row r="826">
          <cell r="Y826">
            <v>0</v>
          </cell>
        </row>
        <row r="827">
          <cell r="Y827">
            <v>0</v>
          </cell>
        </row>
        <row r="828">
          <cell r="Y828">
            <v>0</v>
          </cell>
        </row>
        <row r="829">
          <cell r="Y829">
            <v>0</v>
          </cell>
        </row>
        <row r="830">
          <cell r="Y830">
            <v>0</v>
          </cell>
        </row>
        <row r="831">
          <cell r="Y831">
            <v>48313.215439681102</v>
          </cell>
        </row>
        <row r="832">
          <cell r="Y832">
            <v>0</v>
          </cell>
        </row>
        <row r="833">
          <cell r="Y833">
            <v>0</v>
          </cell>
        </row>
        <row r="838">
          <cell r="Y838">
            <v>0</v>
          </cell>
        </row>
        <row r="842">
          <cell r="Y842">
            <v>0</v>
          </cell>
        </row>
        <row r="847">
          <cell r="Y847">
            <v>0</v>
          </cell>
        </row>
        <row r="854">
          <cell r="Y854">
            <v>5320.2297617159957</v>
          </cell>
        </row>
        <row r="856">
          <cell r="Y856">
            <v>0</v>
          </cell>
        </row>
        <row r="858">
          <cell r="Y858">
            <v>5332.0642420716376</v>
          </cell>
        </row>
        <row r="862">
          <cell r="Y862">
            <v>0</v>
          </cell>
        </row>
        <row r="865">
          <cell r="Y865">
            <v>73840.538027119866</v>
          </cell>
        </row>
        <row r="866">
          <cell r="Y866">
            <v>0</v>
          </cell>
        </row>
        <row r="867">
          <cell r="Y867">
            <v>69449.931649974911</v>
          </cell>
        </row>
        <row r="868">
          <cell r="Y868">
            <v>0</v>
          </cell>
        </row>
        <row r="869">
          <cell r="Y869">
            <v>0</v>
          </cell>
        </row>
        <row r="870">
          <cell r="Y870">
            <v>0</v>
          </cell>
        </row>
        <row r="871">
          <cell r="Y871">
            <v>0</v>
          </cell>
        </row>
        <row r="881">
          <cell r="Y881">
            <v>0</v>
          </cell>
        </row>
        <row r="889">
          <cell r="Y889">
            <v>0</v>
          </cell>
        </row>
        <row r="895">
          <cell r="Y895">
            <v>0</v>
          </cell>
        </row>
        <row r="904">
          <cell r="Y904">
            <v>5454.2988235499279</v>
          </cell>
        </row>
        <row r="909">
          <cell r="Y909">
            <v>0</v>
          </cell>
        </row>
        <row r="917">
          <cell r="Y917">
            <v>521687.76045183762</v>
          </cell>
        </row>
        <row r="922">
          <cell r="Y922">
            <v>-32976.673805536921</v>
          </cell>
        </row>
        <row r="927">
          <cell r="Y927">
            <v>0</v>
          </cell>
        </row>
        <row r="958">
          <cell r="Y958">
            <v>-141264.13589881599</v>
          </cell>
        </row>
        <row r="978">
          <cell r="Y978">
            <v>1163748.5598319599</v>
          </cell>
        </row>
        <row r="993">
          <cell r="Y993">
            <v>0</v>
          </cell>
        </row>
        <row r="1012">
          <cell r="Y1012">
            <v>-1283907.9731074879</v>
          </cell>
        </row>
        <row r="1027">
          <cell r="Y1027">
            <v>0</v>
          </cell>
        </row>
        <row r="1104">
          <cell r="Y1104">
            <v>0</v>
          </cell>
        </row>
        <row r="1134">
          <cell r="Y1134">
            <v>0</v>
          </cell>
        </row>
        <row r="1135">
          <cell r="Y1135">
            <v>0</v>
          </cell>
        </row>
        <row r="1136">
          <cell r="Y1136">
            <v>0</v>
          </cell>
        </row>
        <row r="1137">
          <cell r="Y1137">
            <v>0</v>
          </cell>
        </row>
        <row r="1143">
          <cell r="Y1143">
            <v>1133972.5501254315</v>
          </cell>
        </row>
        <row r="1152">
          <cell r="Y1152">
            <v>0</v>
          </cell>
        </row>
        <row r="1157">
          <cell r="Y1157">
            <v>0</v>
          </cell>
        </row>
        <row r="1162">
          <cell r="Y1162">
            <v>0</v>
          </cell>
        </row>
        <row r="1167">
          <cell r="Y1167">
            <v>0</v>
          </cell>
        </row>
        <row r="1172">
          <cell r="Y1172">
            <v>0</v>
          </cell>
        </row>
        <row r="1177">
          <cell r="Y1177">
            <v>0</v>
          </cell>
        </row>
        <row r="1189">
          <cell r="Y1189">
            <v>0</v>
          </cell>
        </row>
        <row r="1193">
          <cell r="Y1193">
            <v>0</v>
          </cell>
        </row>
        <row r="1197">
          <cell r="Y1197">
            <v>0</v>
          </cell>
        </row>
        <row r="1201">
          <cell r="Y1201">
            <v>0</v>
          </cell>
        </row>
        <row r="1205">
          <cell r="Y1205">
            <v>0</v>
          </cell>
        </row>
        <row r="1209">
          <cell r="Y1209">
            <v>0</v>
          </cell>
        </row>
        <row r="1214">
          <cell r="Y1214">
            <v>0</v>
          </cell>
        </row>
        <row r="1222">
          <cell r="Y1222">
            <v>0</v>
          </cell>
        </row>
        <row r="1227">
          <cell r="Y1227">
            <v>0</v>
          </cell>
        </row>
        <row r="1232">
          <cell r="Y1232">
            <v>0</v>
          </cell>
        </row>
        <row r="1237">
          <cell r="Y1237">
            <v>0</v>
          </cell>
        </row>
        <row r="1242">
          <cell r="Y1242">
            <v>0</v>
          </cell>
        </row>
        <row r="1247">
          <cell r="Y1247">
            <v>0</v>
          </cell>
        </row>
        <row r="1252">
          <cell r="Y1252">
            <v>0</v>
          </cell>
        </row>
        <row r="1258">
          <cell r="Y1258">
            <v>0</v>
          </cell>
        </row>
        <row r="1267">
          <cell r="Y1267">
            <v>0</v>
          </cell>
        </row>
        <row r="1273">
          <cell r="Y1273">
            <v>0</v>
          </cell>
        </row>
        <row r="1278">
          <cell r="Y1278">
            <v>0</v>
          </cell>
        </row>
        <row r="1285">
          <cell r="Y1285">
            <v>0</v>
          </cell>
        </row>
        <row r="1292">
          <cell r="Y1292">
            <v>0</v>
          </cell>
        </row>
        <row r="1298">
          <cell r="Y1298">
            <v>0</v>
          </cell>
        </row>
        <row r="1304">
          <cell r="Y1304">
            <v>0</v>
          </cell>
        </row>
        <row r="1316">
          <cell r="Y1316">
            <v>0</v>
          </cell>
        </row>
        <row r="1324">
          <cell r="F1324">
            <v>85569531.346058577</v>
          </cell>
          <cell r="Y1324">
            <v>0</v>
          </cell>
        </row>
        <row r="1331">
          <cell r="F1331">
            <v>71529686.13096413</v>
          </cell>
          <cell r="Y1331">
            <v>0</v>
          </cell>
        </row>
        <row r="1337">
          <cell r="F1337">
            <v>728756463.7260834</v>
          </cell>
          <cell r="Y1337">
            <v>0</v>
          </cell>
        </row>
        <row r="1343">
          <cell r="F1343">
            <v>422469372.97037697</v>
          </cell>
          <cell r="Y1343">
            <v>0</v>
          </cell>
        </row>
        <row r="1349">
          <cell r="F1349">
            <v>576063442.35809243</v>
          </cell>
          <cell r="Y1349">
            <v>0</v>
          </cell>
        </row>
        <row r="1355">
          <cell r="F1355">
            <v>388786973.08444273</v>
          </cell>
          <cell r="Y1355">
            <v>0</v>
          </cell>
        </row>
        <row r="1361">
          <cell r="F1361">
            <v>1406015.2819749713</v>
          </cell>
          <cell r="Y1361">
            <v>0</v>
          </cell>
        </row>
        <row r="1367">
          <cell r="F1367">
            <v>3191624.457660934</v>
          </cell>
          <cell r="Y1367">
            <v>0</v>
          </cell>
        </row>
        <row r="1373">
          <cell r="F1373">
            <v>4971299.8375081541</v>
          </cell>
          <cell r="Y1373">
            <v>0</v>
          </cell>
        </row>
        <row r="1381">
          <cell r="F1381">
            <v>0</v>
          </cell>
        </row>
        <row r="1389">
          <cell r="F1389">
            <v>37492678.711491771</v>
          </cell>
          <cell r="Y1389">
            <v>0</v>
          </cell>
        </row>
        <row r="1395">
          <cell r="F1395">
            <v>47792824.068109125</v>
          </cell>
          <cell r="Y1395">
            <v>0</v>
          </cell>
        </row>
        <row r="1401">
          <cell r="F1401">
            <v>460967339.7220633</v>
          </cell>
          <cell r="Y1401">
            <v>0</v>
          </cell>
        </row>
        <row r="1408">
          <cell r="F1408">
            <v>347528243.70670736</v>
          </cell>
        </row>
        <row r="1415">
          <cell r="F1415">
            <v>227300937.27825716</v>
          </cell>
        </row>
        <row r="1422">
          <cell r="F1422">
            <v>180027445.5603523</v>
          </cell>
        </row>
        <row r="1429">
          <cell r="F1429">
            <v>492447044.19682282</v>
          </cell>
        </row>
        <row r="1435">
          <cell r="F1435">
            <v>461359804.94726652</v>
          </cell>
          <cell r="Y1435">
            <v>0</v>
          </cell>
        </row>
        <row r="1442">
          <cell r="F1442">
            <v>247394867.67844629</v>
          </cell>
          <cell r="Y1442">
            <v>0</v>
          </cell>
        </row>
        <row r="1448">
          <cell r="F1448">
            <v>77249232.033496663</v>
          </cell>
          <cell r="Y1448">
            <v>77249232.033496663</v>
          </cell>
        </row>
        <row r="1455">
          <cell r="F1455">
            <v>4572361.285618715</v>
          </cell>
        </row>
        <row r="1459">
          <cell r="F1459">
            <v>0</v>
          </cell>
          <cell r="Y1459">
            <v>0</v>
          </cell>
        </row>
        <row r="1460">
          <cell r="F1460">
            <v>0</v>
          </cell>
          <cell r="Y1460">
            <v>0</v>
          </cell>
        </row>
        <row r="1461">
          <cell r="F1461">
            <v>0</v>
          </cell>
          <cell r="Y1461">
            <v>0</v>
          </cell>
        </row>
        <row r="1462">
          <cell r="F1462">
            <v>0</v>
          </cell>
        </row>
        <row r="1468">
          <cell r="F1468">
            <v>24417796.74786067</v>
          </cell>
          <cell r="Y1468">
            <v>0</v>
          </cell>
        </row>
        <row r="1472">
          <cell r="Y1472">
            <v>0</v>
          </cell>
        </row>
        <row r="1476">
          <cell r="Y1476">
            <v>0</v>
          </cell>
        </row>
        <row r="1482">
          <cell r="Y1482">
            <v>91035.970883532151</v>
          </cell>
        </row>
        <row r="1483">
          <cell r="Y1483">
            <v>0</v>
          </cell>
        </row>
        <row r="1484">
          <cell r="Y1484">
            <v>0</v>
          </cell>
        </row>
        <row r="1485">
          <cell r="Y1485">
            <v>0</v>
          </cell>
        </row>
        <row r="1486">
          <cell r="Y1486">
            <v>19126.403460160356</v>
          </cell>
        </row>
        <row r="1490">
          <cell r="Y1490">
            <v>916781.59437653772</v>
          </cell>
        </row>
        <row r="1491">
          <cell r="Y1491">
            <v>0</v>
          </cell>
        </row>
        <row r="1492">
          <cell r="Y1492">
            <v>0</v>
          </cell>
        </row>
        <row r="1493">
          <cell r="Y1493">
            <v>0</v>
          </cell>
        </row>
        <row r="1494">
          <cell r="Y1494">
            <v>0</v>
          </cell>
        </row>
        <row r="1495">
          <cell r="Y1495">
            <v>334640.79904754309</v>
          </cell>
        </row>
        <row r="1499">
          <cell r="Y1499">
            <v>63604.375514638006</v>
          </cell>
        </row>
        <row r="1500">
          <cell r="Y1500">
            <v>0</v>
          </cell>
        </row>
        <row r="1501">
          <cell r="Y1501">
            <v>0</v>
          </cell>
        </row>
        <row r="1502">
          <cell r="Y1502">
            <v>0</v>
          </cell>
        </row>
        <row r="1503">
          <cell r="Y1503">
            <v>0</v>
          </cell>
        </row>
        <row r="1504">
          <cell r="Y1504">
            <v>0</v>
          </cell>
        </row>
        <row r="1505">
          <cell r="Y1505">
            <v>201534.63847736822</v>
          </cell>
        </row>
        <row r="1506">
          <cell r="Y1506">
            <v>0</v>
          </cell>
        </row>
        <row r="1507">
          <cell r="Y1507">
            <v>0</v>
          </cell>
        </row>
        <row r="1511">
          <cell r="Y1511">
            <v>717930.06374907773</v>
          </cell>
        </row>
        <row r="1512">
          <cell r="Y1512">
            <v>23929.276352349676</v>
          </cell>
        </row>
        <row r="1513">
          <cell r="Y1513">
            <v>0</v>
          </cell>
        </row>
        <row r="1514">
          <cell r="Y1514">
            <v>0</v>
          </cell>
        </row>
        <row r="1515">
          <cell r="Y1515">
            <v>0</v>
          </cell>
        </row>
        <row r="1516">
          <cell r="Y1516">
            <v>0</v>
          </cell>
        </row>
        <row r="1517">
          <cell r="Y1517">
            <v>0</v>
          </cell>
        </row>
        <row r="1518">
          <cell r="Y1518">
            <v>0</v>
          </cell>
        </row>
        <row r="1519">
          <cell r="Y1519">
            <v>0</v>
          </cell>
        </row>
        <row r="1523">
          <cell r="Y1523">
            <v>76428.696751286727</v>
          </cell>
        </row>
        <row r="1524">
          <cell r="Y1524">
            <v>0</v>
          </cell>
        </row>
        <row r="1525">
          <cell r="Y1525">
            <v>0</v>
          </cell>
        </row>
        <row r="1526">
          <cell r="Y1526">
            <v>1089.1554576581761</v>
          </cell>
        </row>
        <row r="1527">
          <cell r="Y1527">
            <v>0</v>
          </cell>
        </row>
        <row r="1528">
          <cell r="Y1528">
            <v>0</v>
          </cell>
        </row>
        <row r="1532">
          <cell r="Y1532">
            <v>279894.49663525552</v>
          </cell>
        </row>
        <row r="1533">
          <cell r="Y1533">
            <v>0</v>
          </cell>
        </row>
        <row r="1534">
          <cell r="Y1534">
            <v>0</v>
          </cell>
        </row>
        <row r="1535">
          <cell r="Y1535">
            <v>12879.165329750234</v>
          </cell>
        </row>
        <row r="1536">
          <cell r="Y1536">
            <v>0</v>
          </cell>
        </row>
        <row r="1537">
          <cell r="Y1537">
            <v>0</v>
          </cell>
        </row>
        <row r="1538">
          <cell r="Y1538">
            <v>0</v>
          </cell>
        </row>
        <row r="1539">
          <cell r="Y1539">
            <v>0</v>
          </cell>
        </row>
        <row r="1543">
          <cell r="Y1543">
            <v>170540.37812343103</v>
          </cell>
        </row>
        <row r="1544">
          <cell r="Y1544">
            <v>0</v>
          </cell>
        </row>
        <row r="1545">
          <cell r="Y1545">
            <v>0</v>
          </cell>
        </row>
        <row r="1546">
          <cell r="Y1546">
            <v>17799.505918575982</v>
          </cell>
        </row>
        <row r="1547">
          <cell r="Y1547">
            <v>0</v>
          </cell>
        </row>
        <row r="1548">
          <cell r="Y1548">
            <v>0</v>
          </cell>
        </row>
        <row r="1549">
          <cell r="Y1549">
            <v>0</v>
          </cell>
        </row>
        <row r="1550">
          <cell r="Y1550">
            <v>0</v>
          </cell>
        </row>
        <row r="1554">
          <cell r="Y1554">
            <v>979786.78470997</v>
          </cell>
        </row>
        <row r="1555">
          <cell r="Y1555">
            <v>0</v>
          </cell>
        </row>
        <row r="1556">
          <cell r="Y1556">
            <v>0</v>
          </cell>
        </row>
        <row r="1557">
          <cell r="Y1557">
            <v>4710.5444313250064</v>
          </cell>
        </row>
        <row r="1558">
          <cell r="Y1558">
            <v>0</v>
          </cell>
        </row>
        <row r="1559">
          <cell r="Y1559">
            <v>0</v>
          </cell>
        </row>
        <row r="1560">
          <cell r="Y1560">
            <v>0</v>
          </cell>
        </row>
        <row r="1561">
          <cell r="Y1561">
            <v>0</v>
          </cell>
        </row>
        <row r="1565">
          <cell r="Y1565">
            <v>1326201.0579544804</v>
          </cell>
        </row>
        <row r="1566">
          <cell r="Y1566">
            <v>0</v>
          </cell>
        </row>
        <row r="1567">
          <cell r="Y1567">
            <v>0</v>
          </cell>
        </row>
        <row r="1568">
          <cell r="Y1568">
            <v>210384.05460223794</v>
          </cell>
        </row>
        <row r="1569">
          <cell r="Y1569">
            <v>0</v>
          </cell>
        </row>
        <row r="1570">
          <cell r="Y1570">
            <v>0</v>
          </cell>
        </row>
        <row r="1571">
          <cell r="Y1571">
            <v>0</v>
          </cell>
        </row>
        <row r="1572">
          <cell r="Y1572">
            <v>0</v>
          </cell>
        </row>
        <row r="1573">
          <cell r="Y1573">
            <v>0</v>
          </cell>
        </row>
        <row r="1577">
          <cell r="Y1577">
            <v>19415.454003372866</v>
          </cell>
        </row>
        <row r="1578">
          <cell r="Y1578">
            <v>0</v>
          </cell>
        </row>
        <row r="1579">
          <cell r="Y1579">
            <v>0</v>
          </cell>
        </row>
        <row r="1580">
          <cell r="Y1580">
            <v>0</v>
          </cell>
        </row>
        <row r="1581">
          <cell r="Y1581">
            <v>9974.7478413755543</v>
          </cell>
        </row>
        <row r="1582">
          <cell r="Y1582">
            <v>0</v>
          </cell>
        </row>
        <row r="1583">
          <cell r="Y1583">
            <v>0</v>
          </cell>
        </row>
        <row r="1584">
          <cell r="Y1584">
            <v>0</v>
          </cell>
        </row>
        <row r="1591">
          <cell r="Y1591">
            <v>0</v>
          </cell>
        </row>
        <row r="1595">
          <cell r="Y1595">
            <v>0</v>
          </cell>
        </row>
        <row r="1597">
          <cell r="Y1597">
            <v>0</v>
          </cell>
        </row>
        <row r="1602">
          <cell r="Y1602">
            <v>239184.6613204485</v>
          </cell>
        </row>
        <row r="1603">
          <cell r="Y1603">
            <v>0</v>
          </cell>
        </row>
        <row r="1604">
          <cell r="Y1604">
            <v>23232.041756508857</v>
          </cell>
        </row>
        <row r="1612">
          <cell r="Y1612">
            <v>0</v>
          </cell>
        </row>
        <row r="1615">
          <cell r="F1615">
            <v>0</v>
          </cell>
        </row>
        <row r="1624">
          <cell r="Y1624">
            <v>19957.353963900623</v>
          </cell>
        </row>
        <row r="1632">
          <cell r="Y1632">
            <v>0</v>
          </cell>
        </row>
        <row r="1637">
          <cell r="Y1637">
            <v>0</v>
          </cell>
        </row>
        <row r="1638">
          <cell r="Y1638">
            <v>0</v>
          </cell>
        </row>
        <row r="1639">
          <cell r="Y1639">
            <v>0</v>
          </cell>
        </row>
        <row r="1642">
          <cell r="Y1642">
            <v>0</v>
          </cell>
        </row>
        <row r="1643">
          <cell r="Y1643">
            <v>0</v>
          </cell>
        </row>
        <row r="1644">
          <cell r="Y1644">
            <v>0</v>
          </cell>
        </row>
        <row r="1645">
          <cell r="Y1645">
            <v>0</v>
          </cell>
        </row>
        <row r="1649">
          <cell r="Y1649">
            <v>49073.631241914722</v>
          </cell>
        </row>
        <row r="1650">
          <cell r="Y1650">
            <v>0</v>
          </cell>
        </row>
        <row r="1651">
          <cell r="Y1651">
            <v>1257455.516793136</v>
          </cell>
        </row>
        <row r="1652">
          <cell r="Y1652">
            <v>0</v>
          </cell>
        </row>
        <row r="1653">
          <cell r="Y1653">
            <v>0</v>
          </cell>
        </row>
        <row r="1655">
          <cell r="Y1655">
            <v>0</v>
          </cell>
        </row>
        <row r="1666">
          <cell r="Y1666">
            <v>-662.52286852741815</v>
          </cell>
        </row>
        <row r="1674">
          <cell r="Y1674">
            <v>126748.78570137861</v>
          </cell>
        </row>
        <row r="1675">
          <cell r="Y1675">
            <v>0</v>
          </cell>
        </row>
        <row r="1676">
          <cell r="Y1676">
            <v>0</v>
          </cell>
        </row>
        <row r="1677">
          <cell r="Y1677">
            <v>0</v>
          </cell>
        </row>
        <row r="1678">
          <cell r="Y1678">
            <v>0</v>
          </cell>
        </row>
        <row r="1679">
          <cell r="Y1679">
            <v>0</v>
          </cell>
        </row>
        <row r="1686">
          <cell r="Y1686">
            <v>0</v>
          </cell>
        </row>
        <row r="1690">
          <cell r="Y1690">
            <v>0</v>
          </cell>
        </row>
        <row r="1695">
          <cell r="Y1695">
            <v>0</v>
          </cell>
        </row>
        <row r="1702">
          <cell r="Y1702">
            <v>0</v>
          </cell>
        </row>
        <row r="1710">
          <cell r="Y1710">
            <v>0</v>
          </cell>
        </row>
        <row r="1717">
          <cell r="Y1717">
            <v>0</v>
          </cell>
        </row>
        <row r="1725">
          <cell r="Y1725">
            <v>0</v>
          </cell>
        </row>
        <row r="1729">
          <cell r="Y1729">
            <v>0</v>
          </cell>
        </row>
        <row r="1733">
          <cell r="Y1733">
            <v>0</v>
          </cell>
        </row>
        <row r="1750">
          <cell r="Y1750">
            <v>0</v>
          </cell>
        </row>
        <row r="1751">
          <cell r="Y1751">
            <v>326413.26256160415</v>
          </cell>
        </row>
        <row r="1756">
          <cell r="Y1756">
            <v>0</v>
          </cell>
        </row>
        <row r="1761">
          <cell r="Y1761">
            <v>-436.94256924239335</v>
          </cell>
        </row>
        <row r="1769">
          <cell r="Y1769">
            <v>0</v>
          </cell>
        </row>
        <row r="1771">
          <cell r="Y1771">
            <v>65798.273227175989</v>
          </cell>
        </row>
        <row r="1779">
          <cell r="Y1779">
            <v>0</v>
          </cell>
        </row>
        <row r="1781">
          <cell r="Y1781">
            <v>926068.27192841598</v>
          </cell>
        </row>
        <row r="1789">
          <cell r="Y1789">
            <v>0</v>
          </cell>
        </row>
        <row r="1792">
          <cell r="Y1792">
            <v>572.24541349241588</v>
          </cell>
        </row>
        <row r="1825">
          <cell r="Y1825">
            <v>0</v>
          </cell>
        </row>
        <row r="1830">
          <cell r="Y1830">
            <v>0</v>
          </cell>
        </row>
        <row r="1835">
          <cell r="Y1835">
            <v>0</v>
          </cell>
        </row>
        <row r="1844">
          <cell r="Y1844">
            <v>0</v>
          </cell>
        </row>
        <row r="1848">
          <cell r="F1848">
            <v>0</v>
          </cell>
          <cell r="Y1848">
            <v>0</v>
          </cell>
        </row>
        <row r="1851">
          <cell r="F1851">
            <v>-14128347.326182602</v>
          </cell>
        </row>
        <row r="1852">
          <cell r="F1852">
            <v>-14128347.326182602</v>
          </cell>
          <cell r="Y1852">
            <v>-113686.10150402026</v>
          </cell>
        </row>
        <row r="1857">
          <cell r="F1857">
            <v>-1584587.3700411466</v>
          </cell>
          <cell r="Y1857">
            <v>-11321.987036251756</v>
          </cell>
        </row>
        <row r="1861">
          <cell r="F1861">
            <v>-627455.69229318167</v>
          </cell>
          <cell r="Y1861">
            <v>0</v>
          </cell>
        </row>
        <row r="1865">
          <cell r="Y1865">
            <v>0</v>
          </cell>
        </row>
        <row r="1866">
          <cell r="F1866">
            <v>-785401.74153845687</v>
          </cell>
          <cell r="Y1866">
            <v>0</v>
          </cell>
        </row>
        <row r="1870">
          <cell r="F1870">
            <v>-2099103.0174970319</v>
          </cell>
          <cell r="Y1870">
            <v>0</v>
          </cell>
        </row>
        <row r="1878">
          <cell r="Y1878">
            <v>-110359.71644512851</v>
          </cell>
        </row>
        <row r="1882">
          <cell r="F1882">
            <v>-23868.33297788144</v>
          </cell>
          <cell r="Y1882">
            <v>0</v>
          </cell>
        </row>
        <row r="1889">
          <cell r="F1889">
            <v>-11241834.580766117</v>
          </cell>
          <cell r="Y1889">
            <v>-85576.804255439041</v>
          </cell>
        </row>
        <row r="1893">
          <cell r="Y1893">
            <v>0</v>
          </cell>
        </row>
        <row r="1894">
          <cell r="Y1894">
            <v>984066.40217769565</v>
          </cell>
        </row>
        <row r="1896">
          <cell r="Y1896">
            <v>0</v>
          </cell>
        </row>
        <row r="1903">
          <cell r="Y1903">
            <v>0</v>
          </cell>
        </row>
        <row r="1904">
          <cell r="Y1904">
            <v>984066.40217769565</v>
          </cell>
        </row>
        <row r="1910">
          <cell r="Y1910">
            <v>0</v>
          </cell>
        </row>
        <row r="1914">
          <cell r="F1914">
            <v>3.9580702381867585</v>
          </cell>
        </row>
        <row r="1916">
          <cell r="Y1916">
            <v>263170.14222449891</v>
          </cell>
        </row>
        <row r="1928">
          <cell r="Y1928">
            <v>-14599399.154843062</v>
          </cell>
        </row>
        <row r="1934">
          <cell r="Y1934">
            <v>-1827867.3615424694</v>
          </cell>
        </row>
        <row r="1941">
          <cell r="Y1941">
            <v>-1903659.7839767339</v>
          </cell>
        </row>
        <row r="1954">
          <cell r="Y1954">
            <v>-649.69803156790942</v>
          </cell>
        </row>
        <row r="1964">
          <cell r="Y1964">
            <v>0</v>
          </cell>
        </row>
        <row r="1970">
          <cell r="Y1970">
            <v>0</v>
          </cell>
        </row>
        <row r="1977">
          <cell r="Y1977">
            <v>0</v>
          </cell>
        </row>
        <row r="1985">
          <cell r="Y1985">
            <v>0</v>
          </cell>
        </row>
        <row r="1990">
          <cell r="Y1990">
            <v>0</v>
          </cell>
        </row>
        <row r="2004">
          <cell r="Y2004">
            <v>0</v>
          </cell>
        </row>
        <row r="2008">
          <cell r="Y2008">
            <v>0</v>
          </cell>
        </row>
        <row r="2012">
          <cell r="Y2012">
            <v>0</v>
          </cell>
        </row>
        <row r="2016">
          <cell r="Y2016">
            <v>0</v>
          </cell>
        </row>
        <row r="2020">
          <cell r="Y2020">
            <v>0</v>
          </cell>
        </row>
        <row r="2024">
          <cell r="Y2024">
            <v>0</v>
          </cell>
        </row>
        <row r="2028">
          <cell r="Y2028">
            <v>0</v>
          </cell>
        </row>
        <row r="2032">
          <cell r="Y2032">
            <v>0</v>
          </cell>
        </row>
        <row r="2036">
          <cell r="Y2036">
            <v>0</v>
          </cell>
        </row>
        <row r="2040">
          <cell r="Y2040">
            <v>0</v>
          </cell>
        </row>
        <row r="2044">
          <cell r="Y2044">
            <v>-27116856.64456293</v>
          </cell>
        </row>
        <row r="2048">
          <cell r="Y2048">
            <v>0</v>
          </cell>
        </row>
        <row r="2052">
          <cell r="Y2052">
            <v>0</v>
          </cell>
        </row>
        <row r="2056">
          <cell r="Y2056">
            <v>0</v>
          </cell>
        </row>
        <row r="2059">
          <cell r="F2059">
            <v>0</v>
          </cell>
        </row>
        <row r="2060">
          <cell r="Y2060">
            <v>0</v>
          </cell>
        </row>
        <row r="2063">
          <cell r="F2063">
            <v>0</v>
          </cell>
        </row>
        <row r="2064">
          <cell r="Y2064">
            <v>0</v>
          </cell>
        </row>
        <row r="2067">
          <cell r="F2067">
            <v>3030553.9546153801</v>
          </cell>
        </row>
        <row r="2068">
          <cell r="Y2068">
            <v>92779.774951356463</v>
          </cell>
        </row>
        <row r="2074">
          <cell r="Y2074">
            <v>-1535375.4419455857</v>
          </cell>
        </row>
        <row r="2075">
          <cell r="Y2075">
            <v>0</v>
          </cell>
        </row>
        <row r="2076">
          <cell r="Y2076">
            <v>0</v>
          </cell>
        </row>
        <row r="2077">
          <cell r="Y2077">
            <v>0</v>
          </cell>
        </row>
        <row r="2078">
          <cell r="Y2078">
            <v>0</v>
          </cell>
        </row>
        <row r="2079">
          <cell r="Y2079">
            <v>-265605.01997269789</v>
          </cell>
        </row>
        <row r="2080">
          <cell r="Y2080">
            <v>0</v>
          </cell>
        </row>
        <row r="2081">
          <cell r="Y2081">
            <v>0</v>
          </cell>
        </row>
        <row r="2082">
          <cell r="Y2082">
            <v>0</v>
          </cell>
        </row>
        <row r="2094">
          <cell r="Y2094">
            <v>0</v>
          </cell>
        </row>
        <row r="2101">
          <cell r="Y2101">
            <v>0</v>
          </cell>
        </row>
        <row r="2109">
          <cell r="Y2109">
            <v>0</v>
          </cell>
        </row>
        <row r="2121">
          <cell r="Y2121">
            <v>0</v>
          </cell>
        </row>
        <row r="2126">
          <cell r="Y2126">
            <v>0</v>
          </cell>
        </row>
        <row r="2128">
          <cell r="Y2128">
            <v>-51822.289726703915</v>
          </cell>
        </row>
        <row r="2129">
          <cell r="Y2129">
            <v>0</v>
          </cell>
        </row>
        <row r="2130">
          <cell r="Y2130">
            <v>-52150.516922938688</v>
          </cell>
        </row>
        <row r="2136">
          <cell r="Y2136">
            <v>0</v>
          </cell>
        </row>
        <row r="2140">
          <cell r="Y2140">
            <v>-1409.9473238885153</v>
          </cell>
        </row>
        <row r="2141">
          <cell r="Y2141">
            <v>0</v>
          </cell>
        </row>
        <row r="2142">
          <cell r="Y2142">
            <v>0</v>
          </cell>
        </row>
        <row r="2143">
          <cell r="Y2143">
            <v>0</v>
          </cell>
        </row>
        <row r="2144">
          <cell r="Y2144">
            <v>0</v>
          </cell>
        </row>
        <row r="2145">
          <cell r="Y2145">
            <v>0</v>
          </cell>
        </row>
        <row r="2147">
          <cell r="Y2147">
            <v>0</v>
          </cell>
        </row>
        <row r="2148">
          <cell r="Y2148">
            <v>-980047.33501070621</v>
          </cell>
        </row>
        <row r="2161">
          <cell r="Y2161">
            <v>0</v>
          </cell>
        </row>
      </sheetData>
      <sheetData sheetId="20"/>
      <sheetData sheetId="21">
        <row r="10">
          <cell r="A10" t="str">
            <v>FACTOR NAME</v>
          </cell>
          <cell r="B10" t="str">
            <v>GEN</v>
          </cell>
          <cell r="C10" t="str">
            <v>TRN</v>
          </cell>
          <cell r="D10" t="str">
            <v>DIS</v>
          </cell>
          <cell r="E10" t="str">
            <v>Distribution</v>
          </cell>
          <cell r="F10" t="str">
            <v>Retail</v>
          </cell>
          <cell r="G10" t="str">
            <v>Misc</v>
          </cell>
          <cell r="H10" t="str">
            <v>TOT</v>
          </cell>
        </row>
        <row r="11">
          <cell r="A11" t="str">
            <v>ACCMDIT</v>
          </cell>
          <cell r="B11">
            <v>0.75882088818077265</v>
          </cell>
          <cell r="C11">
            <v>0.12337075483162184</v>
          </cell>
          <cell r="D11">
            <v>0.11780835698760554</v>
          </cell>
          <cell r="E11">
            <v>0.11515328785426338</v>
          </cell>
          <cell r="F11">
            <v>2.6550691333421641E-3</v>
          </cell>
          <cell r="G11">
            <v>0</v>
          </cell>
          <cell r="H11">
            <v>1</v>
          </cell>
        </row>
        <row r="12">
          <cell r="A12" t="str">
            <v>BOOKDEPR</v>
          </cell>
          <cell r="B12">
            <v>0.53371384791183885</v>
          </cell>
          <cell r="C12">
            <v>0.16887985745628267</v>
          </cell>
          <cell r="D12">
            <v>0.29740629463187851</v>
          </cell>
          <cell r="E12">
            <v>0.29441056625444706</v>
          </cell>
          <cell r="F12">
            <v>2.9957283774314251E-3</v>
          </cell>
          <cell r="G12">
            <v>0</v>
          </cell>
          <cell r="H12">
            <v>0.99999999999999978</v>
          </cell>
        </row>
        <row r="13">
          <cell r="A13" t="str">
            <v>CUST</v>
          </cell>
          <cell r="B13">
            <v>0</v>
          </cell>
          <cell r="C13">
            <v>0</v>
          </cell>
          <cell r="D13">
            <v>1</v>
          </cell>
          <cell r="E13">
            <v>0</v>
          </cell>
          <cell r="F13">
            <v>1</v>
          </cell>
          <cell r="G13">
            <v>0</v>
          </cell>
          <cell r="H13">
            <v>1</v>
          </cell>
        </row>
        <row r="14">
          <cell r="A14" t="str">
            <v>CWC</v>
          </cell>
          <cell r="B14">
            <v>0.73250077119628121</v>
          </cell>
          <cell r="C14">
            <v>0.11019224885049846</v>
          </cell>
          <cell r="D14">
            <v>0.15730697995322038</v>
          </cell>
          <cell r="E14">
            <v>0.12157824138762542</v>
          </cell>
          <cell r="F14">
            <v>2.8838011669803289E-2</v>
          </cell>
          <cell r="G14">
            <v>6.890726895791675E-3</v>
          </cell>
          <cell r="H14">
            <v>0.99999999999999989</v>
          </cell>
        </row>
        <row r="15">
          <cell r="A15" t="str">
            <v>DDS2</v>
          </cell>
          <cell r="B15">
            <v>0.83456161209763025</v>
          </cell>
          <cell r="C15">
            <v>1.0253594452768628E-2</v>
          </cell>
          <cell r="D15">
            <v>0.15518479344960112</v>
          </cell>
          <cell r="E15">
            <v>1.2905826099431392E-2</v>
          </cell>
          <cell r="F15">
            <v>0.20647002462443814</v>
          </cell>
          <cell r="G15">
            <v>-6.4191057274268409E-2</v>
          </cell>
          <cell r="H15">
            <v>1.0000000000000002</v>
          </cell>
        </row>
        <row r="16">
          <cell r="A16" t="str">
            <v>DDS6</v>
          </cell>
          <cell r="B16">
            <v>0</v>
          </cell>
          <cell r="C16">
            <v>0</v>
          </cell>
          <cell r="D16">
            <v>0</v>
          </cell>
          <cell r="E16">
            <v>0</v>
          </cell>
          <cell r="F16">
            <v>0</v>
          </cell>
          <cell r="G16">
            <v>0</v>
          </cell>
          <cell r="H16">
            <v>0</v>
          </cell>
        </row>
        <row r="17">
          <cell r="A17" t="str">
            <v>DDSO2</v>
          </cell>
          <cell r="B17">
            <v>0.12174462693738081</v>
          </cell>
          <cell r="C17">
            <v>4.0581542312460271E-2</v>
          </cell>
          <cell r="D17">
            <v>0.83767383075015889</v>
          </cell>
          <cell r="E17">
            <v>0.24348925387476161</v>
          </cell>
          <cell r="F17">
            <v>0</v>
          </cell>
          <cell r="G17">
            <v>0.59418457687539727</v>
          </cell>
          <cell r="H17">
            <v>0.99999999999999989</v>
          </cell>
        </row>
        <row r="18">
          <cell r="A18" t="str">
            <v>DDSO6</v>
          </cell>
          <cell r="B18">
            <v>0</v>
          </cell>
          <cell r="C18">
            <v>0</v>
          </cell>
          <cell r="D18">
            <v>1</v>
          </cell>
          <cell r="E18">
            <v>0</v>
          </cell>
          <cell r="F18">
            <v>0</v>
          </cell>
          <cell r="G18">
            <v>1</v>
          </cell>
          <cell r="H18">
            <v>1</v>
          </cell>
        </row>
        <row r="19">
          <cell r="A19" t="str">
            <v>DEFSG</v>
          </cell>
          <cell r="B19">
            <v>0.71880045322127173</v>
          </cell>
          <cell r="C19">
            <v>0.28119954677872822</v>
          </cell>
          <cell r="D19">
            <v>0</v>
          </cell>
          <cell r="E19">
            <v>0</v>
          </cell>
          <cell r="F19">
            <v>0</v>
          </cell>
          <cell r="G19">
            <v>0</v>
          </cell>
          <cell r="H19">
            <v>1</v>
          </cell>
        </row>
        <row r="20">
          <cell r="A20" t="str">
            <v>DITEXP</v>
          </cell>
          <cell r="B20">
            <v>0</v>
          </cell>
          <cell r="C20">
            <v>0</v>
          </cell>
          <cell r="D20">
            <v>0</v>
          </cell>
          <cell r="E20">
            <v>0</v>
          </cell>
          <cell r="F20">
            <v>0</v>
          </cell>
          <cell r="G20">
            <v>0</v>
          </cell>
          <cell r="H20">
            <v>0</v>
          </cell>
        </row>
        <row r="21">
          <cell r="A21" t="str">
            <v>DMSC</v>
          </cell>
          <cell r="B21">
            <v>0</v>
          </cell>
          <cell r="C21">
            <v>0</v>
          </cell>
          <cell r="D21">
            <v>1</v>
          </cell>
          <cell r="E21">
            <v>0</v>
          </cell>
          <cell r="F21">
            <v>0</v>
          </cell>
          <cell r="G21">
            <v>1</v>
          </cell>
          <cell r="H21">
            <v>1</v>
          </cell>
        </row>
        <row r="22">
          <cell r="A22" t="str">
            <v>DPW</v>
          </cell>
          <cell r="B22">
            <v>0</v>
          </cell>
          <cell r="C22">
            <v>0</v>
          </cell>
          <cell r="D22">
            <v>1</v>
          </cell>
          <cell r="E22">
            <v>1</v>
          </cell>
          <cell r="F22">
            <v>0</v>
          </cell>
          <cell r="G22">
            <v>0</v>
          </cell>
          <cell r="H22">
            <v>1</v>
          </cell>
        </row>
        <row r="23">
          <cell r="A23" t="str">
            <v>ESD</v>
          </cell>
          <cell r="B23">
            <v>0.3</v>
          </cell>
          <cell r="C23">
            <v>0.1</v>
          </cell>
          <cell r="D23">
            <v>0.6</v>
          </cell>
          <cell r="E23">
            <v>0.6</v>
          </cell>
          <cell r="F23">
            <v>0</v>
          </cell>
          <cell r="G23">
            <v>0</v>
          </cell>
          <cell r="H23">
            <v>1</v>
          </cell>
        </row>
        <row r="24">
          <cell r="A24" t="str">
            <v>FERC</v>
          </cell>
          <cell r="B24">
            <v>0.53552737981222298</v>
          </cell>
          <cell r="C24">
            <v>0.46447262018777702</v>
          </cell>
          <cell r="D24">
            <v>0</v>
          </cell>
          <cell r="E24">
            <v>0</v>
          </cell>
          <cell r="F24">
            <v>0</v>
          </cell>
          <cell r="G24">
            <v>0</v>
          </cell>
          <cell r="H24">
            <v>1</v>
          </cell>
        </row>
        <row r="25">
          <cell r="A25" t="str">
            <v>FIT</v>
          </cell>
          <cell r="B25">
            <v>-0.23797004355754175</v>
          </cell>
          <cell r="C25">
            <v>0.48560201710091305</v>
          </cell>
          <cell r="D25">
            <v>0.75236802645662859</v>
          </cell>
          <cell r="E25">
            <v>0.73258846312407089</v>
          </cell>
          <cell r="F25">
            <v>-2.3087618034978396E-2</v>
          </cell>
          <cell r="G25">
            <v>4.286718136753611E-2</v>
          </cell>
          <cell r="H25">
            <v>1</v>
          </cell>
        </row>
        <row r="26">
          <cell r="A26" t="str">
            <v>G</v>
          </cell>
          <cell r="B26">
            <v>0.22743138322097689</v>
          </cell>
          <cell r="C26">
            <v>0.30456016948854858</v>
          </cell>
          <cell r="D26">
            <v>0.46800844729047453</v>
          </cell>
          <cell r="E26">
            <v>0.44471785536162151</v>
          </cell>
          <cell r="F26">
            <v>2.3290591928853015E-2</v>
          </cell>
          <cell r="G26">
            <v>0</v>
          </cell>
          <cell r="H26">
            <v>1</v>
          </cell>
        </row>
        <row r="27">
          <cell r="A27" t="str">
            <v>G-DGP</v>
          </cell>
          <cell r="B27">
            <v>0.69712876692486192</v>
          </cell>
          <cell r="C27">
            <v>0.30287123307513802</v>
          </cell>
          <cell r="D27">
            <v>0</v>
          </cell>
          <cell r="E27">
            <v>0</v>
          </cell>
          <cell r="F27">
            <v>0</v>
          </cell>
          <cell r="G27">
            <v>0</v>
          </cell>
          <cell r="H27">
            <v>1</v>
          </cell>
        </row>
        <row r="28">
          <cell r="A28" t="str">
            <v>G-DGU</v>
          </cell>
          <cell r="B28">
            <v>0.69712876692486192</v>
          </cell>
          <cell r="C28">
            <v>0.30287123307513802</v>
          </cell>
          <cell r="D28">
            <v>0</v>
          </cell>
          <cell r="E28">
            <v>0</v>
          </cell>
          <cell r="F28">
            <v>0</v>
          </cell>
          <cell r="G28">
            <v>0</v>
          </cell>
          <cell r="H28">
            <v>1</v>
          </cell>
        </row>
        <row r="29">
          <cell r="A29" t="str">
            <v>GP</v>
          </cell>
          <cell r="B29">
            <v>0.49930951392258588</v>
          </cell>
          <cell r="C29">
            <v>0.21864326640496584</v>
          </cell>
          <cell r="D29">
            <v>0.28204721967244845</v>
          </cell>
          <cell r="E29">
            <v>0.27544769835281174</v>
          </cell>
          <cell r="F29">
            <v>6.5995213196366831E-3</v>
          </cell>
          <cell r="G29">
            <v>0</v>
          </cell>
          <cell r="H29">
            <v>1.0000000000000002</v>
          </cell>
        </row>
        <row r="30">
          <cell r="A30" t="str">
            <v>G-SG</v>
          </cell>
          <cell r="B30">
            <v>0.49015193398945944</v>
          </cell>
          <cell r="C30">
            <v>0.50984806601054056</v>
          </cell>
          <cell r="D30">
            <v>0</v>
          </cell>
          <cell r="E30">
            <v>0</v>
          </cell>
          <cell r="F30">
            <v>0</v>
          </cell>
          <cell r="G30">
            <v>0</v>
          </cell>
          <cell r="H30">
            <v>1</v>
          </cell>
        </row>
        <row r="31">
          <cell r="A31" t="str">
            <v>G-SITUS</v>
          </cell>
          <cell r="B31">
            <v>0</v>
          </cell>
          <cell r="C31">
            <v>0.2690794931539684</v>
          </cell>
          <cell r="D31">
            <v>0.73092050684603171</v>
          </cell>
          <cell r="E31">
            <v>0.73092050684603171</v>
          </cell>
          <cell r="F31">
            <v>0</v>
          </cell>
          <cell r="G31">
            <v>0</v>
          </cell>
          <cell r="H31">
            <v>0.99999999999999989</v>
          </cell>
        </row>
        <row r="32">
          <cell r="A32" t="str">
            <v>I</v>
          </cell>
          <cell r="B32">
            <v>0.54516588138706712</v>
          </cell>
          <cell r="C32">
            <v>0.15020955628463989</v>
          </cell>
          <cell r="D32">
            <v>0.30462456232829299</v>
          </cell>
          <cell r="E32">
            <v>0.14625986668652755</v>
          </cell>
          <cell r="F32">
            <v>0.15836469564176545</v>
          </cell>
          <cell r="G32">
            <v>0</v>
          </cell>
          <cell r="H32">
            <v>1</v>
          </cell>
        </row>
        <row r="33">
          <cell r="A33" t="str">
            <v>IBT</v>
          </cell>
          <cell r="B33">
            <v>0.19852720524362477</v>
          </cell>
          <cell r="C33">
            <v>0.31438305620608642</v>
          </cell>
          <cell r="D33">
            <v>0.48708973855028881</v>
          </cell>
          <cell r="E33">
            <v>0.47428427368003251</v>
          </cell>
          <cell r="F33">
            <v>-1.4947128847792465E-2</v>
          </cell>
          <cell r="G33">
            <v>2.7752593718048762E-2</v>
          </cell>
          <cell r="H33">
            <v>1</v>
          </cell>
        </row>
        <row r="34">
          <cell r="A34" t="str">
            <v>I-DGP</v>
          </cell>
          <cell r="B34">
            <v>1</v>
          </cell>
          <cell r="C34">
            <v>0</v>
          </cell>
          <cell r="D34">
            <v>0</v>
          </cell>
          <cell r="E34">
            <v>0</v>
          </cell>
          <cell r="F34">
            <v>0</v>
          </cell>
          <cell r="G34">
            <v>0</v>
          </cell>
          <cell r="H34">
            <v>1</v>
          </cell>
        </row>
        <row r="35">
          <cell r="A35" t="str">
            <v>I-DGU</v>
          </cell>
          <cell r="B35">
            <v>1</v>
          </cell>
          <cell r="C35">
            <v>0</v>
          </cell>
          <cell r="D35">
            <v>0</v>
          </cell>
          <cell r="E35">
            <v>0</v>
          </cell>
          <cell r="F35">
            <v>0</v>
          </cell>
          <cell r="G35">
            <v>0</v>
          </cell>
          <cell r="H35">
            <v>1</v>
          </cell>
        </row>
        <row r="36">
          <cell r="A36" t="str">
            <v>I-SG</v>
          </cell>
          <cell r="B36">
            <v>0.85170329991651883</v>
          </cell>
          <cell r="C36">
            <v>0.148296700083481</v>
          </cell>
          <cell r="D36">
            <v>0</v>
          </cell>
          <cell r="E36">
            <v>0</v>
          </cell>
          <cell r="F36">
            <v>0</v>
          </cell>
          <cell r="G36">
            <v>0</v>
          </cell>
          <cell r="H36">
            <v>0.99999999999999978</v>
          </cell>
        </row>
        <row r="37">
          <cell r="A37" t="str">
            <v>I-SITUS</v>
          </cell>
          <cell r="B37">
            <v>1.7378370977639623E-2</v>
          </cell>
          <cell r="C37">
            <v>0.45155116817028357</v>
          </cell>
          <cell r="D37">
            <v>0.53107046085207688</v>
          </cell>
          <cell r="E37">
            <v>0.53107046085207688</v>
          </cell>
          <cell r="F37">
            <v>0</v>
          </cell>
          <cell r="G37">
            <v>0</v>
          </cell>
          <cell r="H37">
            <v>1</v>
          </cell>
        </row>
        <row r="38">
          <cell r="A38" t="str">
            <v>LABOR</v>
          </cell>
          <cell r="B38">
            <v>0.44037754002527002</v>
          </cell>
          <cell r="C38">
            <v>7.3398818350960335E-2</v>
          </cell>
          <cell r="D38">
            <v>0.48622364162376963</v>
          </cell>
          <cell r="E38">
            <v>0.34017577812492666</v>
          </cell>
          <cell r="F38">
            <v>0.14604786349884299</v>
          </cell>
          <cell r="G38">
            <v>0</v>
          </cell>
          <cell r="H38">
            <v>0.99999999999999989</v>
          </cell>
        </row>
        <row r="39">
          <cell r="A39" t="str">
            <v>MSS</v>
          </cell>
          <cell r="B39">
            <v>0.87069451336117754</v>
          </cell>
          <cell r="C39">
            <v>6.6654622233269607E-3</v>
          </cell>
          <cell r="D39">
            <v>0.1226400244154955</v>
          </cell>
          <cell r="E39">
            <v>0.1226400244154955</v>
          </cell>
          <cell r="F39">
            <v>0</v>
          </cell>
          <cell r="G39">
            <v>0</v>
          </cell>
          <cell r="H39">
            <v>1</v>
          </cell>
        </row>
        <row r="40">
          <cell r="A40" t="str">
            <v>NONE</v>
          </cell>
          <cell r="B40">
            <v>0</v>
          </cell>
          <cell r="C40">
            <v>0</v>
          </cell>
          <cell r="D40">
            <v>0</v>
          </cell>
          <cell r="E40">
            <v>0</v>
          </cell>
          <cell r="F40">
            <v>0</v>
          </cell>
          <cell r="G40">
            <v>0</v>
          </cell>
          <cell r="H40">
            <v>0</v>
          </cell>
        </row>
        <row r="41">
          <cell r="A41" t="str">
            <v>NUTIL</v>
          </cell>
          <cell r="B41">
            <v>0</v>
          </cell>
          <cell r="C41">
            <v>0</v>
          </cell>
          <cell r="D41">
            <v>0</v>
          </cell>
          <cell r="E41">
            <v>0</v>
          </cell>
          <cell r="F41">
            <v>0</v>
          </cell>
          <cell r="G41">
            <v>0</v>
          </cell>
          <cell r="H41">
            <v>0</v>
          </cell>
        </row>
        <row r="42">
          <cell r="A42" t="str">
            <v>OTHDGP</v>
          </cell>
          <cell r="B42">
            <v>0.58084691832672641</v>
          </cell>
          <cell r="C42">
            <v>0.4191530816732737</v>
          </cell>
          <cell r="D42">
            <v>0</v>
          </cell>
          <cell r="E42">
            <v>0</v>
          </cell>
          <cell r="F42">
            <v>0</v>
          </cell>
          <cell r="G42">
            <v>0</v>
          </cell>
          <cell r="H42">
            <v>1</v>
          </cell>
        </row>
        <row r="43">
          <cell r="A43" t="str">
            <v>OTHDGU</v>
          </cell>
          <cell r="B43">
            <v>0.58084691832672641</v>
          </cell>
          <cell r="C43">
            <v>0.4191530816732737</v>
          </cell>
          <cell r="D43">
            <v>0</v>
          </cell>
          <cell r="E43">
            <v>0</v>
          </cell>
          <cell r="F43">
            <v>0</v>
          </cell>
          <cell r="G43">
            <v>0</v>
          </cell>
          <cell r="H43">
            <v>1</v>
          </cell>
        </row>
        <row r="44">
          <cell r="A44" t="str">
            <v>OTHSE</v>
          </cell>
          <cell r="B44">
            <v>0</v>
          </cell>
          <cell r="C44">
            <v>1</v>
          </cell>
          <cell r="D44">
            <v>0</v>
          </cell>
          <cell r="E44">
            <v>0</v>
          </cell>
          <cell r="F44">
            <v>0</v>
          </cell>
          <cell r="G44">
            <v>0</v>
          </cell>
          <cell r="H44">
            <v>1</v>
          </cell>
        </row>
        <row r="45">
          <cell r="A45" t="str">
            <v>OTHSG</v>
          </cell>
          <cell r="B45">
            <v>0.58084691832672641</v>
          </cell>
          <cell r="C45">
            <v>0.4191530816732737</v>
          </cell>
          <cell r="D45">
            <v>0</v>
          </cell>
          <cell r="E45">
            <v>0</v>
          </cell>
          <cell r="F45">
            <v>0</v>
          </cell>
          <cell r="G45">
            <v>0</v>
          </cell>
          <cell r="H45">
            <v>1</v>
          </cell>
        </row>
        <row r="46">
          <cell r="A46" t="str">
            <v>OTHSGR</v>
          </cell>
          <cell r="B46">
            <v>0.58084691832672641</v>
          </cell>
          <cell r="C46">
            <v>0.4191530816732737</v>
          </cell>
          <cell r="D46">
            <v>0</v>
          </cell>
          <cell r="E46">
            <v>0</v>
          </cell>
          <cell r="F46">
            <v>0</v>
          </cell>
          <cell r="G46">
            <v>0</v>
          </cell>
          <cell r="H46">
            <v>1</v>
          </cell>
        </row>
        <row r="47">
          <cell r="A47" t="str">
            <v>OTHSITUS</v>
          </cell>
          <cell r="B47">
            <v>0</v>
          </cell>
          <cell r="C47">
            <v>0</v>
          </cell>
          <cell r="D47">
            <v>1</v>
          </cell>
          <cell r="E47">
            <v>0</v>
          </cell>
          <cell r="F47">
            <v>0</v>
          </cell>
          <cell r="G47">
            <v>1</v>
          </cell>
          <cell r="H47">
            <v>1</v>
          </cell>
        </row>
        <row r="48">
          <cell r="A48" t="str">
            <v>OTHSO</v>
          </cell>
          <cell r="B48">
            <v>0</v>
          </cell>
          <cell r="C48">
            <v>0</v>
          </cell>
          <cell r="D48">
            <v>1</v>
          </cell>
          <cell r="E48">
            <v>0</v>
          </cell>
          <cell r="F48">
            <v>0</v>
          </cell>
          <cell r="G48">
            <v>1</v>
          </cell>
          <cell r="H48">
            <v>1</v>
          </cell>
        </row>
        <row r="49">
          <cell r="A49" t="str">
            <v>P</v>
          </cell>
          <cell r="B49">
            <v>1</v>
          </cell>
          <cell r="C49">
            <v>0</v>
          </cell>
          <cell r="D49">
            <v>0</v>
          </cell>
          <cell r="E49">
            <v>0</v>
          </cell>
          <cell r="F49">
            <v>0</v>
          </cell>
          <cell r="G49">
            <v>0</v>
          </cell>
          <cell r="H49">
            <v>1</v>
          </cell>
        </row>
        <row r="50">
          <cell r="A50" t="str">
            <v>PT</v>
          </cell>
          <cell r="B50">
            <v>0.68467944895178634</v>
          </cell>
          <cell r="C50">
            <v>0.31532055104821366</v>
          </cell>
          <cell r="D50">
            <v>0</v>
          </cell>
          <cell r="E50">
            <v>0</v>
          </cell>
          <cell r="F50">
            <v>0</v>
          </cell>
          <cell r="G50">
            <v>0</v>
          </cell>
          <cell r="H50">
            <v>1</v>
          </cell>
        </row>
        <row r="51">
          <cell r="A51" t="str">
            <v>PTD</v>
          </cell>
          <cell r="B51">
            <v>0.50472109618805916</v>
          </cell>
          <cell r="C51">
            <v>0.2324429839676467</v>
          </cell>
          <cell r="D51">
            <v>0.26283591984429405</v>
          </cell>
          <cell r="E51">
            <v>0.26283591984429405</v>
          </cell>
          <cell r="F51">
            <v>0</v>
          </cell>
          <cell r="G51">
            <v>0</v>
          </cell>
          <cell r="H51">
            <v>1</v>
          </cell>
        </row>
        <row r="52">
          <cell r="A52" t="str">
            <v>REVREQ</v>
          </cell>
          <cell r="B52">
            <v>0.67646114072238506</v>
          </cell>
          <cell r="C52">
            <v>0.14682403407767025</v>
          </cell>
          <cell r="D52">
            <v>0.17671482519994458</v>
          </cell>
          <cell r="E52">
            <v>0.15017777992413581</v>
          </cell>
          <cell r="F52">
            <v>1.9421573542126917E-2</v>
          </cell>
          <cell r="G52">
            <v>7.115471733681847E-3</v>
          </cell>
          <cell r="H52">
            <v>0.99999999999999978</v>
          </cell>
        </row>
        <row r="53">
          <cell r="A53" t="str">
            <v>SCHMA</v>
          </cell>
          <cell r="B53">
            <v>0.49568394801805704</v>
          </cell>
          <cell r="C53">
            <v>0.19702439905419841</v>
          </cell>
          <cell r="D53">
            <v>0.30729165292774446</v>
          </cell>
          <cell r="E53">
            <v>0.30003519341003915</v>
          </cell>
          <cell r="F53">
            <v>4.9339464289818212E-3</v>
          </cell>
          <cell r="G53">
            <v>2.3225130887234717E-3</v>
          </cell>
          <cell r="H53">
            <v>1</v>
          </cell>
        </row>
        <row r="54">
          <cell r="A54" t="str">
            <v>SCHMAF</v>
          </cell>
          <cell r="B54">
            <v>1</v>
          </cell>
          <cell r="C54">
            <v>0</v>
          </cell>
          <cell r="D54">
            <v>0</v>
          </cell>
          <cell r="E54">
            <v>0</v>
          </cell>
          <cell r="F54">
            <v>0</v>
          </cell>
          <cell r="G54">
            <v>0</v>
          </cell>
          <cell r="H54">
            <v>1</v>
          </cell>
        </row>
        <row r="55">
          <cell r="A55" t="str">
            <v>SCHMAP</v>
          </cell>
          <cell r="B55">
            <v>0.85703588802615649</v>
          </cell>
          <cell r="C55">
            <v>7.634091720767909E-2</v>
          </cell>
          <cell r="D55">
            <v>6.6623194766164337E-2</v>
          </cell>
          <cell r="E55">
            <v>7.7549490353594278E-2</v>
          </cell>
          <cell r="F55">
            <v>-1.0926295587429942E-2</v>
          </cell>
          <cell r="G55">
            <v>0</v>
          </cell>
          <cell r="H55">
            <v>1</v>
          </cell>
        </row>
        <row r="56">
          <cell r="A56" t="str">
            <v>SCHMAP-SO</v>
          </cell>
          <cell r="B56">
            <v>0.5185853975623872</v>
          </cell>
          <cell r="C56">
            <v>0.25460395351573167</v>
          </cell>
          <cell r="D56">
            <v>0.22681064892188108</v>
          </cell>
          <cell r="E56">
            <v>0.26153901857619039</v>
          </cell>
          <cell r="F56">
            <v>-3.4728369654309296E-2</v>
          </cell>
          <cell r="G56">
            <v>0</v>
          </cell>
          <cell r="H56">
            <v>1</v>
          </cell>
        </row>
        <row r="57">
          <cell r="A57" t="str">
            <v>SCHMAT</v>
          </cell>
          <cell r="B57">
            <v>0.49742746673342875</v>
          </cell>
          <cell r="C57">
            <v>0.19644210272217674</v>
          </cell>
          <cell r="D57">
            <v>0.30613043054439443</v>
          </cell>
          <cell r="E57">
            <v>0.29896170259891236</v>
          </cell>
          <cell r="F57">
            <v>4.8574209541626771E-3</v>
          </cell>
          <cell r="G57">
            <v>2.3113069913193889E-3</v>
          </cell>
          <cell r="H57">
            <v>1.0000000000000002</v>
          </cell>
        </row>
        <row r="58">
          <cell r="A58" t="str">
            <v>SCHMAT-GPS</v>
          </cell>
          <cell r="B58">
            <v>0</v>
          </cell>
          <cell r="C58">
            <v>0</v>
          </cell>
          <cell r="D58">
            <v>0</v>
          </cell>
          <cell r="E58">
            <v>0</v>
          </cell>
          <cell r="F58">
            <v>0</v>
          </cell>
          <cell r="G58">
            <v>0</v>
          </cell>
          <cell r="H58">
            <v>0</v>
          </cell>
        </row>
        <row r="59">
          <cell r="A59" t="str">
            <v>SCHMAT-SE</v>
          </cell>
          <cell r="B59">
            <v>1</v>
          </cell>
          <cell r="C59">
            <v>0</v>
          </cell>
          <cell r="D59">
            <v>0</v>
          </cell>
          <cell r="E59">
            <v>0</v>
          </cell>
          <cell r="F59">
            <v>0</v>
          </cell>
          <cell r="G59">
            <v>0</v>
          </cell>
          <cell r="H59">
            <v>1</v>
          </cell>
        </row>
        <row r="60">
          <cell r="A60" t="str">
            <v>SCHMAT-SITUS</v>
          </cell>
          <cell r="B60">
            <v>1.1222336933550532</v>
          </cell>
          <cell r="C60">
            <v>0.15032397811618309</v>
          </cell>
          <cell r="D60">
            <v>-0.27255767147123605</v>
          </cell>
          <cell r="E60">
            <v>-0.38581093646311743</v>
          </cell>
          <cell r="F60">
            <v>2.1321586223432389E-4</v>
          </cell>
          <cell r="G60">
            <v>0.11304004912964703</v>
          </cell>
          <cell r="H60">
            <v>1.0000000000000002</v>
          </cell>
        </row>
        <row r="61">
          <cell r="A61" t="str">
            <v>SCHMAT-SNP</v>
          </cell>
          <cell r="B61">
            <v>0.50347962256978651</v>
          </cell>
          <cell r="C61">
            <v>0.21977114503294218</v>
          </cell>
          <cell r="D61">
            <v>0.27674923239727123</v>
          </cell>
          <cell r="E61">
            <v>0.27662272094283602</v>
          </cell>
          <cell r="F61">
            <v>1.2651145443517978E-4</v>
          </cell>
          <cell r="G61">
            <v>0</v>
          </cell>
          <cell r="H61">
            <v>0.99999999999999967</v>
          </cell>
        </row>
        <row r="62">
          <cell r="A62" t="str">
            <v>SCHMAT-SO</v>
          </cell>
          <cell r="B62">
            <v>0.4898338935961169</v>
          </cell>
          <cell r="C62">
            <v>0.18798762714563713</v>
          </cell>
          <cell r="D62">
            <v>0.32217847925824583</v>
          </cell>
          <cell r="E62">
            <v>0.29044819951094619</v>
          </cell>
          <cell r="F62">
            <v>3.1730279747299632E-2</v>
          </cell>
          <cell r="G62">
            <v>0</v>
          </cell>
          <cell r="H62">
            <v>0.99999999999999978</v>
          </cell>
        </row>
        <row r="63">
          <cell r="A63" t="str">
            <v>SCHMD</v>
          </cell>
          <cell r="B63">
            <v>0.62374965785684211</v>
          </cell>
          <cell r="C63">
            <v>0.16845780255570031</v>
          </cell>
          <cell r="D63">
            <v>0.20779253958745697</v>
          </cell>
          <cell r="E63">
            <v>0.19467999412704468</v>
          </cell>
          <cell r="F63">
            <v>-6.5698854467502107E-4</v>
          </cell>
          <cell r="G63">
            <v>1.376953400508733E-2</v>
          </cell>
          <cell r="H63">
            <v>0.99999999999999956</v>
          </cell>
        </row>
        <row r="64">
          <cell r="A64" t="str">
            <v>SCHMDF</v>
          </cell>
          <cell r="B64">
            <v>1</v>
          </cell>
          <cell r="C64">
            <v>0</v>
          </cell>
          <cell r="D64">
            <v>0</v>
          </cell>
          <cell r="E64">
            <v>0</v>
          </cell>
          <cell r="F64">
            <v>0</v>
          </cell>
          <cell r="G64">
            <v>0</v>
          </cell>
          <cell r="H64">
            <v>1</v>
          </cell>
        </row>
        <row r="65">
          <cell r="A65" t="str">
            <v>SCHMDP</v>
          </cell>
          <cell r="B65">
            <v>0.92209329047469424</v>
          </cell>
          <cell r="C65">
            <v>0.10538276099100162</v>
          </cell>
          <cell r="D65">
            <v>-2.7476051465695983E-2</v>
          </cell>
          <cell r="E65">
            <v>3.1900509001053394E-2</v>
          </cell>
          <cell r="F65">
            <v>-5.9376560466749377E-2</v>
          </cell>
          <cell r="G65">
            <v>0</v>
          </cell>
          <cell r="H65">
            <v>0.99999999999999978</v>
          </cell>
        </row>
        <row r="66">
          <cell r="A66" t="str">
            <v>SCHMDP-SO</v>
          </cell>
          <cell r="B66">
            <v>0.44037754002527002</v>
          </cell>
          <cell r="C66">
            <v>7.3398818350960335E-2</v>
          </cell>
          <cell r="D66">
            <v>0.48622364162376963</v>
          </cell>
          <cell r="E66">
            <v>0.34017577812492666</v>
          </cell>
          <cell r="F66">
            <v>0.14604786349884299</v>
          </cell>
          <cell r="G66">
            <v>0</v>
          </cell>
          <cell r="H66">
            <v>0.99999999999999989</v>
          </cell>
        </row>
        <row r="67">
          <cell r="A67" t="str">
            <v>SCHMDT</v>
          </cell>
          <cell r="B67">
            <v>0.62363302953734734</v>
          </cell>
          <cell r="C67">
            <v>0.16848245981429574</v>
          </cell>
          <cell r="D67">
            <v>0.20788451064835639</v>
          </cell>
          <cell r="E67">
            <v>0.1947436277887786</v>
          </cell>
          <cell r="F67">
            <v>-6.3403392374132496E-4</v>
          </cell>
          <cell r="G67">
            <v>1.377491678331909E-2</v>
          </cell>
          <cell r="H67">
            <v>0.99999999999999933</v>
          </cell>
        </row>
        <row r="68">
          <cell r="A68" t="str">
            <v>SCHMDT-GPS</v>
          </cell>
          <cell r="B68">
            <v>0.5035611250734281</v>
          </cell>
          <cell r="C68">
            <v>0.21979318880680054</v>
          </cell>
          <cell r="D68">
            <v>0.27664568611977131</v>
          </cell>
          <cell r="E68">
            <v>0.27664568611977131</v>
          </cell>
          <cell r="F68">
            <v>0</v>
          </cell>
          <cell r="G68">
            <v>0</v>
          </cell>
          <cell r="H68">
            <v>1</v>
          </cell>
        </row>
        <row r="69">
          <cell r="A69" t="str">
            <v>SCHMDT-SG</v>
          </cell>
          <cell r="B69">
            <v>0.99763248413758299</v>
          </cell>
          <cell r="C69">
            <v>2.3675158624169791E-3</v>
          </cell>
          <cell r="D69">
            <v>0</v>
          </cell>
          <cell r="E69">
            <v>0</v>
          </cell>
          <cell r="F69">
            <v>0</v>
          </cell>
          <cell r="G69">
            <v>0</v>
          </cell>
          <cell r="H69">
            <v>1</v>
          </cell>
        </row>
        <row r="70">
          <cell r="A70" t="str">
            <v>SCHMDT-SITUS</v>
          </cell>
          <cell r="B70">
            <v>-1.8202268284573586</v>
          </cell>
          <cell r="C70">
            <v>1.5064221729023237</v>
          </cell>
          <cell r="D70">
            <v>1.3138046555550364</v>
          </cell>
          <cell r="E70">
            <v>1.8977071011113138</v>
          </cell>
          <cell r="F70">
            <v>4.3092506814886834E-2</v>
          </cell>
          <cell r="G70">
            <v>-0.6269949523711642</v>
          </cell>
          <cell r="H70">
            <v>1.0000000000000016</v>
          </cell>
        </row>
        <row r="71">
          <cell r="A71" t="str">
            <v>SCHMDT-SNP</v>
          </cell>
          <cell r="B71">
            <v>0.5035611250734281</v>
          </cell>
          <cell r="C71">
            <v>0.21979318880680054</v>
          </cell>
          <cell r="D71">
            <v>0.27664568611977131</v>
          </cell>
          <cell r="E71">
            <v>0.27664568611977131</v>
          </cell>
          <cell r="F71">
            <v>0</v>
          </cell>
          <cell r="G71">
            <v>0</v>
          </cell>
          <cell r="H71">
            <v>1</v>
          </cell>
        </row>
        <row r="72">
          <cell r="A72" t="str">
            <v>SCHMDT-SO</v>
          </cell>
          <cell r="B72">
            <v>0.50272470091120192</v>
          </cell>
          <cell r="C72">
            <v>-3.8582355200972407E-3</v>
          </cell>
          <cell r="D72">
            <v>0.50113353460889531</v>
          </cell>
          <cell r="E72">
            <v>0.20619848908889202</v>
          </cell>
          <cell r="F72">
            <v>0.29493504552000332</v>
          </cell>
          <cell r="G72">
            <v>0</v>
          </cell>
          <cell r="H72">
            <v>0.99999999999999989</v>
          </cell>
        </row>
        <row r="73">
          <cell r="A73" t="str">
            <v>SIT</v>
          </cell>
          <cell r="B73">
            <v>0.19852720524362483</v>
          </cell>
          <cell r="C73">
            <v>0.31438305620608659</v>
          </cell>
          <cell r="D73">
            <v>0.48708973855028898</v>
          </cell>
          <cell r="E73">
            <v>0.47428427368003268</v>
          </cell>
          <cell r="F73">
            <v>-1.494712884779247E-2</v>
          </cell>
          <cell r="G73">
            <v>2.7752593718048772E-2</v>
          </cell>
          <cell r="H73">
            <v>1.0000000000000004</v>
          </cell>
        </row>
        <row r="74">
          <cell r="A74" t="str">
            <v>T</v>
          </cell>
          <cell r="B74">
            <v>0</v>
          </cell>
          <cell r="C74">
            <v>1</v>
          </cell>
          <cell r="D74">
            <v>0</v>
          </cell>
          <cell r="E74">
            <v>0</v>
          </cell>
          <cell r="F74">
            <v>0</v>
          </cell>
          <cell r="G74">
            <v>0</v>
          </cell>
          <cell r="H74">
            <v>1</v>
          </cell>
        </row>
        <row r="75">
          <cell r="A75" t="str">
            <v>TAXDEPR</v>
          </cell>
          <cell r="B75">
            <v>0.59002884567004299</v>
          </cell>
          <cell r="C75">
            <v>0.18955104879382401</v>
          </cell>
          <cell r="D75">
            <v>0.22042010553613289</v>
          </cell>
          <cell r="E75">
            <v>0.21588007893827754</v>
          </cell>
          <cell r="F75">
            <v>4.540026597855345E-3</v>
          </cell>
          <cell r="G75">
            <v>0</v>
          </cell>
          <cell r="H75">
            <v>0.99999999999999989</v>
          </cell>
        </row>
        <row r="76">
          <cell r="A76" t="str">
            <v>TD</v>
          </cell>
          <cell r="B76">
            <v>0</v>
          </cell>
          <cell r="C76">
            <v>0.44273968036711486</v>
          </cell>
          <cell r="D76">
            <v>0.55726031963288514</v>
          </cell>
          <cell r="E76">
            <v>0.55726031963288514</v>
          </cell>
          <cell r="F76">
            <v>0</v>
          </cell>
          <cell r="G76">
            <v>0</v>
          </cell>
          <cell r="H76">
            <v>1</v>
          </cell>
        </row>
      </sheetData>
      <sheetData sheetId="22">
        <row r="11">
          <cell r="A11" t="str">
            <v>FACTOR</v>
          </cell>
          <cell r="B11" t="str">
            <v>SUB</v>
          </cell>
          <cell r="C11" t="str">
            <v>PC</v>
          </cell>
          <cell r="D11" t="str">
            <v>XFMR</v>
          </cell>
          <cell r="E11" t="str">
            <v>METER</v>
          </cell>
          <cell r="F11" t="str">
            <v>SERVICE</v>
          </cell>
          <cell r="G11" t="str">
            <v>TOTAL</v>
          </cell>
        </row>
        <row r="12">
          <cell r="A12" t="str">
            <v>SUBS</v>
          </cell>
          <cell r="B12">
            <v>1</v>
          </cell>
          <cell r="C12">
            <v>0</v>
          </cell>
          <cell r="D12">
            <v>0</v>
          </cell>
          <cell r="E12">
            <v>0</v>
          </cell>
          <cell r="F12">
            <v>0</v>
          </cell>
          <cell r="G12">
            <v>1</v>
          </cell>
        </row>
        <row r="13">
          <cell r="A13" t="str">
            <v>PC</v>
          </cell>
          <cell r="B13">
            <v>0</v>
          </cell>
          <cell r="C13">
            <v>1</v>
          </cell>
          <cell r="D13">
            <v>0</v>
          </cell>
          <cell r="E13">
            <v>0</v>
          </cell>
          <cell r="F13">
            <v>0</v>
          </cell>
          <cell r="G13">
            <v>1</v>
          </cell>
        </row>
        <row r="14">
          <cell r="A14" t="str">
            <v>XFMR</v>
          </cell>
          <cell r="B14">
            <v>0</v>
          </cell>
          <cell r="C14">
            <v>0</v>
          </cell>
          <cell r="D14">
            <v>1</v>
          </cell>
          <cell r="E14">
            <v>0</v>
          </cell>
          <cell r="F14">
            <v>0</v>
          </cell>
          <cell r="G14">
            <v>1</v>
          </cell>
        </row>
        <row r="15">
          <cell r="A15" t="str">
            <v>METR</v>
          </cell>
          <cell r="B15">
            <v>0</v>
          </cell>
          <cell r="C15">
            <v>0</v>
          </cell>
          <cell r="D15">
            <v>0</v>
          </cell>
          <cell r="E15">
            <v>1</v>
          </cell>
          <cell r="F15">
            <v>0</v>
          </cell>
          <cell r="G15">
            <v>1</v>
          </cell>
        </row>
        <row r="16">
          <cell r="A16" t="str">
            <v>SERV</v>
          </cell>
          <cell r="B16">
            <v>0</v>
          </cell>
          <cell r="C16">
            <v>0</v>
          </cell>
          <cell r="D16">
            <v>0</v>
          </cell>
          <cell r="E16">
            <v>0</v>
          </cell>
          <cell r="F16">
            <v>1</v>
          </cell>
          <cell r="G16">
            <v>1</v>
          </cell>
        </row>
        <row r="17">
          <cell r="A17" t="str">
            <v>CUST</v>
          </cell>
          <cell r="B17">
            <v>0</v>
          </cell>
          <cell r="C17">
            <v>0</v>
          </cell>
          <cell r="D17">
            <v>0</v>
          </cell>
          <cell r="E17">
            <v>0</v>
          </cell>
          <cell r="F17">
            <v>0</v>
          </cell>
          <cell r="G17">
            <v>0</v>
          </cell>
        </row>
        <row r="18">
          <cell r="A18" t="str">
            <v>MISC</v>
          </cell>
          <cell r="B18">
            <v>0</v>
          </cell>
          <cell r="C18">
            <v>0</v>
          </cell>
          <cell r="D18">
            <v>0</v>
          </cell>
          <cell r="E18">
            <v>0</v>
          </cell>
          <cell r="F18">
            <v>0</v>
          </cell>
          <cell r="G18">
            <v>0</v>
          </cell>
        </row>
        <row r="19">
          <cell r="A19" t="str">
            <v>PLNT</v>
          </cell>
          <cell r="B19">
            <v>0.18268684674707628</v>
          </cell>
          <cell r="C19">
            <v>0.50581044471036496</v>
          </cell>
          <cell r="D19">
            <v>0.18284238538999506</v>
          </cell>
          <cell r="E19">
            <v>3.0614790675499298E-2</v>
          </cell>
          <cell r="F19">
            <v>9.8045532477064393E-2</v>
          </cell>
          <cell r="G19">
            <v>1</v>
          </cell>
        </row>
        <row r="20">
          <cell r="A20" t="str">
            <v>PLNT2</v>
          </cell>
          <cell r="B20">
            <v>0.26534141675467854</v>
          </cell>
          <cell r="C20">
            <v>0.73465858324532152</v>
          </cell>
          <cell r="D20">
            <v>0</v>
          </cell>
          <cell r="E20">
            <v>0</v>
          </cell>
          <cell r="F20">
            <v>0</v>
          </cell>
          <cell r="G20">
            <v>1</v>
          </cell>
        </row>
        <row r="21">
          <cell r="A21" t="str">
            <v>DISom</v>
          </cell>
          <cell r="B21">
            <v>0.10457961964205044</v>
          </cell>
          <cell r="C21">
            <v>0.79418924286808334</v>
          </cell>
          <cell r="D21">
            <v>7.9238258041000719E-3</v>
          </cell>
          <cell r="E21">
            <v>9.3307311685766156E-2</v>
          </cell>
          <cell r="F21">
            <v>0</v>
          </cell>
          <cell r="G21">
            <v>1</v>
          </cell>
        </row>
        <row r="22">
          <cell r="A22" t="str">
            <v>INTN</v>
          </cell>
          <cell r="B22">
            <v>0.18268684674707628</v>
          </cell>
          <cell r="C22">
            <v>0.50581044471036496</v>
          </cell>
          <cell r="D22">
            <v>0.18284238538999506</v>
          </cell>
          <cell r="E22">
            <v>3.0614790675499305E-2</v>
          </cell>
          <cell r="F22">
            <v>9.8045532477064393E-2</v>
          </cell>
          <cell r="G22">
            <v>1</v>
          </cell>
        </row>
        <row r="23">
          <cell r="A23" t="str">
            <v>GENL</v>
          </cell>
          <cell r="B23">
            <v>0.18268684674707628</v>
          </cell>
          <cell r="C23">
            <v>0.50581044471036485</v>
          </cell>
          <cell r="D23">
            <v>0.18284238538999506</v>
          </cell>
          <cell r="E23">
            <v>3.0614790675499288E-2</v>
          </cell>
          <cell r="F23">
            <v>9.8045532477064365E-2</v>
          </cell>
          <cell r="G23">
            <v>0.99999999999999989</v>
          </cell>
        </row>
        <row r="24">
          <cell r="A24" t="str">
            <v>ZERO</v>
          </cell>
          <cell r="B24">
            <v>0</v>
          </cell>
          <cell r="C24">
            <v>0</v>
          </cell>
          <cell r="D24">
            <v>0</v>
          </cell>
          <cell r="E24">
            <v>0</v>
          </cell>
          <cell r="F24">
            <v>0</v>
          </cell>
          <cell r="G24">
            <v>0</v>
          </cell>
        </row>
        <row r="25">
          <cell r="A25" t="str">
            <v>DRB</v>
          </cell>
          <cell r="B25">
            <v>0.22311659353384922</v>
          </cell>
          <cell r="C25">
            <v>0.44443954290497611</v>
          </cell>
          <cell r="D25">
            <v>0.20343962546535679</v>
          </cell>
          <cell r="E25">
            <v>2.736194315404104E-2</v>
          </cell>
          <cell r="F25">
            <v>0.10164229494177709</v>
          </cell>
          <cell r="G25">
            <v>1.0000000000000002</v>
          </cell>
        </row>
      </sheetData>
      <sheetData sheetId="23"/>
      <sheetData sheetId="24">
        <row r="14">
          <cell r="A14" t="str">
            <v>A</v>
          </cell>
          <cell r="B14" t="str">
            <v>Direct Assignment</v>
          </cell>
        </row>
        <row r="15">
          <cell r="A15" t="str">
            <v>F10</v>
          </cell>
          <cell r="B15" t="str">
            <v xml:space="preserve">Coincident Peak, System </v>
          </cell>
          <cell r="C15">
            <v>0.75</v>
          </cell>
          <cell r="D15" t="str">
            <v>/</v>
          </cell>
          <cell r="E15">
            <v>0.25</v>
          </cell>
          <cell r="F15">
            <v>0.3329335352343239</v>
          </cell>
          <cell r="G15">
            <v>0.27261009065336367</v>
          </cell>
          <cell r="H15">
            <v>9.0753753296084788E-2</v>
          </cell>
          <cell r="I15">
            <v>2.1063773402141077E-3</v>
          </cell>
          <cell r="J15">
            <v>0.18662008271271904</v>
          </cell>
          <cell r="K15">
            <v>7.2517023988570399E-3</v>
          </cell>
          <cell r="L15">
            <v>2.3093446691258723E-4</v>
          </cell>
          <cell r="M15">
            <v>4.8788843700956505E-4</v>
          </cell>
          <cell r="N15">
            <v>6.9625194927364534E-2</v>
          </cell>
          <cell r="O15">
            <v>1.9625388259976569E-2</v>
          </cell>
          <cell r="P15">
            <v>1.7755052273174355E-2</v>
          </cell>
          <cell r="Q15">
            <v>1</v>
          </cell>
        </row>
        <row r="16">
          <cell r="A16" t="str">
            <v>F11</v>
          </cell>
          <cell r="B16" t="str">
            <v xml:space="preserve">Coincident Peak, System </v>
          </cell>
          <cell r="C16">
            <v>0.5</v>
          </cell>
          <cell r="D16" t="str">
            <v>/</v>
          </cell>
          <cell r="E16">
            <v>0.5</v>
          </cell>
          <cell r="F16">
            <v>0.31510766506775362</v>
          </cell>
          <cell r="G16">
            <v>0.27294949651806655</v>
          </cell>
          <cell r="H16">
            <v>9.3000149012663152E-2</v>
          </cell>
          <cell r="I16">
            <v>2.6874737426413474E-3</v>
          </cell>
          <cell r="J16">
            <v>0.19720172280314463</v>
          </cell>
          <cell r="K16">
            <v>7.6857014938404187E-3</v>
          </cell>
          <cell r="L16">
            <v>2.4671935024126119E-4</v>
          </cell>
          <cell r="M16">
            <v>5.8857189485080129E-4</v>
          </cell>
          <cell r="N16">
            <v>6.7301238546963904E-2</v>
          </cell>
          <cell r="O16">
            <v>2.0774726128298792E-2</v>
          </cell>
          <cell r="P16">
            <v>2.2456535441535589E-2</v>
          </cell>
          <cell r="Q16">
            <v>1</v>
          </cell>
        </row>
        <row r="17">
          <cell r="A17" t="str">
            <v>F12</v>
          </cell>
          <cell r="B17" t="str">
            <v xml:space="preserve">Coincident Peak, System </v>
          </cell>
          <cell r="C17">
            <v>1</v>
          </cell>
          <cell r="D17" t="str">
            <v>/</v>
          </cell>
          <cell r="E17">
            <v>0</v>
          </cell>
          <cell r="F17">
            <v>0.35075940540089418</v>
          </cell>
          <cell r="G17">
            <v>0.27227068478866079</v>
          </cell>
          <cell r="H17">
            <v>8.850735757950641E-2</v>
          </cell>
          <cell r="I17">
            <v>1.5252809377868681E-3</v>
          </cell>
          <cell r="J17">
            <v>0.17603844262229346</v>
          </cell>
          <cell r="K17">
            <v>6.8177033038736602E-3</v>
          </cell>
          <cell r="L17">
            <v>2.151495835839133E-4</v>
          </cell>
          <cell r="M17">
            <v>3.8720497916832887E-4</v>
          </cell>
          <cell r="N17">
            <v>7.194915130776515E-2</v>
          </cell>
          <cell r="O17">
            <v>1.8476050391654349E-2</v>
          </cell>
          <cell r="P17">
            <v>1.3053569104813119E-2</v>
          </cell>
          <cell r="Q17">
            <v>1</v>
          </cell>
        </row>
        <row r="18">
          <cell r="A18" t="str">
            <v>F20</v>
          </cell>
          <cell r="B18" t="str">
            <v>12 Weighted Distribution Peaks</v>
          </cell>
          <cell r="F18">
            <v>0.48185384449784452</v>
          </cell>
          <cell r="G18">
            <v>0.31157440623203314</v>
          </cell>
          <cell r="H18">
            <v>9.8833884475618791E-2</v>
          </cell>
          <cell r="I18">
            <v>6.9917563780139515E-4</v>
          </cell>
          <cell r="J18">
            <v>0</v>
          </cell>
          <cell r="K18">
            <v>1.3505359359867476E-2</v>
          </cell>
          <cell r="L18">
            <v>2.1092886397717852E-4</v>
          </cell>
          <cell r="M18">
            <v>1.6090354124717585E-4</v>
          </cell>
          <cell r="N18">
            <v>9.3161497391610545E-2</v>
          </cell>
          <cell r="O18">
            <v>0</v>
          </cell>
          <cell r="P18">
            <v>0</v>
          </cell>
          <cell r="Q18">
            <v>1</v>
          </cell>
        </row>
        <row r="19">
          <cell r="A19" t="str">
            <v>F21</v>
          </cell>
          <cell r="B19" t="str">
            <v>Transformers      - NCP</v>
          </cell>
          <cell r="F19">
            <v>0.58833266525621186</v>
          </cell>
          <cell r="G19">
            <v>0.25399798927437112</v>
          </cell>
          <cell r="H19">
            <v>6.0681542529829526E-2</v>
          </cell>
          <cell r="I19">
            <v>3.6442674445197687E-3</v>
          </cell>
          <cell r="J19">
            <v>0</v>
          </cell>
          <cell r="K19">
            <v>1.8740864572651769E-2</v>
          </cell>
          <cell r="L19">
            <v>1.1866486860554856E-4</v>
          </cell>
          <cell r="M19">
            <v>7.0168637588579729E-4</v>
          </cell>
          <cell r="N19">
            <v>7.3782319677924674E-2</v>
          </cell>
          <cell r="O19">
            <v>0</v>
          </cell>
          <cell r="P19">
            <v>0</v>
          </cell>
          <cell r="Q19">
            <v>1</v>
          </cell>
        </row>
        <row r="20">
          <cell r="A20" t="str">
            <v>F22</v>
          </cell>
          <cell r="B20" t="str">
            <v>Secondary Lines - NCP</v>
          </cell>
          <cell r="F20">
            <v>0.88856570028351778</v>
          </cell>
          <cell r="G20">
            <v>0</v>
          </cell>
          <cell r="H20">
            <v>0</v>
          </cell>
          <cell r="I20">
            <v>0</v>
          </cell>
          <cell r="J20">
            <v>0</v>
          </cell>
          <cell r="K20">
            <v>0</v>
          </cell>
          <cell r="L20">
            <v>0</v>
          </cell>
          <cell r="M20">
            <v>0</v>
          </cell>
          <cell r="N20">
            <v>0.11143429971648222</v>
          </cell>
          <cell r="O20">
            <v>0</v>
          </cell>
          <cell r="P20">
            <v>0</v>
          </cell>
          <cell r="Q20">
            <v>1</v>
          </cell>
        </row>
        <row r="21">
          <cell r="A21" t="str">
            <v>F30</v>
          </cell>
          <cell r="B21" t="str">
            <v>MWH @ Input</v>
          </cell>
          <cell r="F21">
            <v>0.27945592473461306</v>
          </cell>
          <cell r="G21">
            <v>0.27362830824747236</v>
          </cell>
          <cell r="H21">
            <v>9.7492940445819909E-2</v>
          </cell>
          <cell r="I21">
            <v>3.8496665474958267E-3</v>
          </cell>
          <cell r="J21">
            <v>0.21836500298399578</v>
          </cell>
          <cell r="K21">
            <v>8.5536996838071772E-3</v>
          </cell>
          <cell r="L21">
            <v>2.7828911689860904E-4</v>
          </cell>
          <cell r="M21">
            <v>7.8993881053327365E-4</v>
          </cell>
          <cell r="N21">
            <v>6.2653325786162672E-2</v>
          </cell>
          <cell r="O21">
            <v>2.3073401864943235E-2</v>
          </cell>
          <cell r="P21">
            <v>3.1859501778258061E-2</v>
          </cell>
          <cell r="Q21">
            <v>1</v>
          </cell>
        </row>
        <row r="22">
          <cell r="A22" t="str">
            <v>F40</v>
          </cell>
          <cell r="B22" t="str">
            <v>Average Customers</v>
          </cell>
          <cell r="F22">
            <v>0.86639548067903349</v>
          </cell>
          <cell r="G22">
            <v>1.7996331158627477E-2</v>
          </cell>
          <cell r="H22">
            <v>3.1994023103155088E-4</v>
          </cell>
          <cell r="I22">
            <v>1.134579027089248E-2</v>
          </cell>
          <cell r="J22">
            <v>1.8512081009412404E-4</v>
          </cell>
          <cell r="K22">
            <v>3.5620402321428607E-3</v>
          </cell>
          <cell r="L22">
            <v>2.8851161113984699E-3</v>
          </cell>
          <cell r="M22">
            <v>6.0264183675717484E-4</v>
          </cell>
          <cell r="N22">
            <v>9.6705199070526743E-2</v>
          </cell>
          <cell r="O22">
            <v>1.1697997478301677E-6</v>
          </cell>
          <cell r="P22">
            <v>1.1697997478301677E-6</v>
          </cell>
          <cell r="Q22">
            <v>1</v>
          </cell>
        </row>
        <row r="23">
          <cell r="A23" t="str">
            <v>F41</v>
          </cell>
          <cell r="B23" t="str">
            <v>Weighted Customers Acct 902</v>
          </cell>
          <cell r="F23">
            <v>0.79506511724052986</v>
          </cell>
          <cell r="G23">
            <v>3.4185413942639006E-2</v>
          </cell>
          <cell r="H23">
            <v>9.6241930237182093E-3</v>
          </cell>
          <cell r="I23">
            <v>0</v>
          </cell>
          <cell r="J23">
            <v>7.1536387475088434E-3</v>
          </cell>
          <cell r="K23">
            <v>1.5265190285937777E-2</v>
          </cell>
          <cell r="L23">
            <v>2.9388187102450981E-3</v>
          </cell>
          <cell r="M23">
            <v>6.1385921295902153E-4</v>
          </cell>
          <cell r="N23">
            <v>0.13489005525779793</v>
          </cell>
          <cell r="O23">
            <v>1.3185678933216153E-4</v>
          </cell>
          <cell r="P23">
            <v>1.3185678933216153E-4</v>
          </cell>
          <cell r="Q23">
            <v>1</v>
          </cell>
        </row>
        <row r="24">
          <cell r="A24" t="str">
            <v>F42</v>
          </cell>
          <cell r="B24" t="str">
            <v>Weighted Customers Acct 903</v>
          </cell>
          <cell r="F24">
            <v>0.87083139955935285</v>
          </cell>
          <cell r="G24">
            <v>1.9459829672089236E-2</v>
          </cell>
          <cell r="H24">
            <v>3.4595842598384894E-4</v>
          </cell>
          <cell r="I24">
            <v>1.0307045851633702E-2</v>
          </cell>
          <cell r="J24">
            <v>6.5144830588063777E-4</v>
          </cell>
          <cell r="K24">
            <v>3.4419518680686586E-3</v>
          </cell>
          <cell r="L24">
            <v>2.6223261067933588E-3</v>
          </cell>
          <cell r="M24">
            <v>5.4775037140818183E-4</v>
          </cell>
          <cell r="N24">
            <v>9.178405668484485E-2</v>
          </cell>
          <cell r="O24">
            <v>4.1165769723894958E-6</v>
          </cell>
          <cell r="P24">
            <v>4.1165769723894958E-6</v>
          </cell>
          <cell r="Q24">
            <v>1</v>
          </cell>
        </row>
        <row r="25">
          <cell r="A25" t="str">
            <v>F43</v>
          </cell>
          <cell r="B25" t="str">
            <v>Residential Split</v>
          </cell>
          <cell r="F25">
            <v>1</v>
          </cell>
          <cell r="G25">
            <v>0</v>
          </cell>
          <cell r="H25">
            <v>0</v>
          </cell>
          <cell r="I25">
            <v>0</v>
          </cell>
          <cell r="J25">
            <v>0</v>
          </cell>
          <cell r="K25">
            <v>0</v>
          </cell>
          <cell r="L25">
            <v>0</v>
          </cell>
          <cell r="M25">
            <v>0</v>
          </cell>
          <cell r="N25">
            <v>0</v>
          </cell>
          <cell r="O25">
            <v>0</v>
          </cell>
          <cell r="P25">
            <v>0</v>
          </cell>
          <cell r="Q25">
            <v>1</v>
          </cell>
        </row>
        <row r="26">
          <cell r="A26" t="str">
            <v>F44</v>
          </cell>
          <cell r="B26" t="str">
            <v>Commercial Split</v>
          </cell>
          <cell r="F26">
            <v>0</v>
          </cell>
          <cell r="G26">
            <v>0.14954894829198281</v>
          </cell>
          <cell r="H26">
            <v>1.771637071444181E-3</v>
          </cell>
          <cell r="I26">
            <v>0</v>
          </cell>
          <cell r="J26">
            <v>3.8440342283469929E-4</v>
          </cell>
          <cell r="K26">
            <v>0</v>
          </cell>
          <cell r="L26">
            <v>0</v>
          </cell>
          <cell r="M26">
            <v>0</v>
          </cell>
          <cell r="N26">
            <v>0.84829501121373829</v>
          </cell>
          <cell r="O26">
            <v>0</v>
          </cell>
          <cell r="P26">
            <v>0</v>
          </cell>
          <cell r="Q26">
            <v>1</v>
          </cell>
        </row>
        <row r="27">
          <cell r="A27" t="str">
            <v>F45</v>
          </cell>
          <cell r="B27" t="str">
            <v>Industrial / Irrigation Split</v>
          </cell>
          <cell r="F27">
            <v>0</v>
          </cell>
          <cell r="G27">
            <v>0.17500822410237038</v>
          </cell>
          <cell r="H27">
            <v>1.3657184567698802E-2</v>
          </cell>
          <cell r="I27">
            <v>0</v>
          </cell>
          <cell r="J27">
            <v>1.5265156724391458E-2</v>
          </cell>
          <cell r="K27">
            <v>0.38654804345756333</v>
          </cell>
          <cell r="L27">
            <v>0</v>
          </cell>
          <cell r="M27">
            <v>0</v>
          </cell>
          <cell r="N27">
            <v>0.40926750080744562</v>
          </cell>
          <cell r="O27">
            <v>1.2694517026520962E-4</v>
          </cell>
          <cell r="P27">
            <v>1.2694517026520962E-4</v>
          </cell>
          <cell r="Q27">
            <v>1</v>
          </cell>
        </row>
        <row r="28">
          <cell r="A28" t="str">
            <v>F46</v>
          </cell>
          <cell r="B28" t="str">
            <v>Lighting / OSPA  Split</v>
          </cell>
          <cell r="F28">
            <v>0</v>
          </cell>
          <cell r="G28">
            <v>0</v>
          </cell>
          <cell r="H28">
            <v>0</v>
          </cell>
          <cell r="I28">
            <v>0.7648736568856177</v>
          </cell>
          <cell r="J28">
            <v>0</v>
          </cell>
          <cell r="K28">
            <v>0</v>
          </cell>
          <cell r="L28">
            <v>0.19449939210725198</v>
          </cell>
          <cell r="M28">
            <v>4.0626951007130423E-2</v>
          </cell>
          <cell r="N28">
            <v>0</v>
          </cell>
          <cell r="O28">
            <v>0</v>
          </cell>
          <cell r="P28">
            <v>0</v>
          </cell>
          <cell r="Q28">
            <v>1</v>
          </cell>
        </row>
        <row r="29">
          <cell r="A29" t="str">
            <v>F47</v>
          </cell>
          <cell r="B29" t="str">
            <v>Wtd Customers Acct 902 - irrigation</v>
          </cell>
          <cell r="F29">
            <v>0.80054190078596055</v>
          </cell>
          <cell r="G29">
            <v>3.4420899198519171E-2</v>
          </cell>
          <cell r="H29">
            <v>9.6904890048238705E-3</v>
          </cell>
          <cell r="I29">
            <v>0</v>
          </cell>
          <cell r="J29">
            <v>7.2029163854440753E-3</v>
          </cell>
          <cell r="K29">
            <v>8.4818724349760306E-3</v>
          </cell>
          <cell r="L29">
            <v>2.9590626797090544E-3</v>
          </cell>
          <cell r="M29">
            <v>6.1808776476420381E-4</v>
          </cell>
          <cell r="N29">
            <v>0.13581924158362013</v>
          </cell>
          <cell r="O29">
            <v>1.3276508109155114E-4</v>
          </cell>
          <cell r="P29">
            <v>1.3276508109155114E-4</v>
          </cell>
          <cell r="Q29">
            <v>1</v>
          </cell>
        </row>
        <row r="30">
          <cell r="A30" t="str">
            <v>F48</v>
          </cell>
          <cell r="B30" t="str">
            <v>Wtd Customers Acct 903 - irrigation</v>
          </cell>
          <cell r="F30">
            <v>0.8721767908289928</v>
          </cell>
          <cell r="G30">
            <v>1.9489894142620222E-2</v>
          </cell>
          <cell r="H30">
            <v>3.4649291457281413E-4</v>
          </cell>
          <cell r="I30">
            <v>1.0322969725659815E-2</v>
          </cell>
          <cell r="J30">
            <v>6.5245476116440105E-4</v>
          </cell>
          <cell r="K30">
            <v>1.9023191695640171E-3</v>
          </cell>
          <cell r="L30">
            <v>2.6263774704120956E-3</v>
          </cell>
          <cell r="M30">
            <v>5.4859661853249014E-4</v>
          </cell>
          <cell r="N30">
            <v>9.1925858494722623E-2</v>
          </cell>
          <cell r="O30">
            <v>4.1229368793958985E-6</v>
          </cell>
          <cell r="P30">
            <v>4.1229368793958985E-6</v>
          </cell>
          <cell r="Q30">
            <v>1</v>
          </cell>
        </row>
        <row r="31">
          <cell r="A31" t="str">
            <v>F50</v>
          </cell>
          <cell r="B31" t="str">
            <v>Contribution in Aid of Construction</v>
          </cell>
          <cell r="F31">
            <v>0.3903724654670887</v>
          </cell>
          <cell r="G31">
            <v>5.5204783015432655E-2</v>
          </cell>
          <cell r="H31">
            <v>1.7687171638026796E-2</v>
          </cell>
          <cell r="I31">
            <v>9.5727964680011781E-4</v>
          </cell>
          <cell r="J31">
            <v>0.17243958688734101</v>
          </cell>
          <cell r="K31">
            <v>3.7704508937679939E-3</v>
          </cell>
          <cell r="L31">
            <v>2.8829628303520989E-3</v>
          </cell>
          <cell r="M31">
            <v>7.4093430854058747E-3</v>
          </cell>
          <cell r="N31">
            <v>0.34927595653578469</v>
          </cell>
          <cell r="O31">
            <v>0</v>
          </cell>
          <cell r="P31">
            <v>0</v>
          </cell>
          <cell r="Q31">
            <v>1</v>
          </cell>
        </row>
        <row r="32">
          <cell r="A32" t="str">
            <v>F51</v>
          </cell>
          <cell r="B32" t="str">
            <v>Security Deposits</v>
          </cell>
          <cell r="F32">
            <v>0.30790618562626315</v>
          </cell>
          <cell r="G32">
            <v>4.3118912685377882E-2</v>
          </cell>
          <cell r="H32">
            <v>0.10854889796137142</v>
          </cell>
          <cell r="I32">
            <v>1.6339777521456856E-3</v>
          </cell>
          <cell r="J32">
            <v>0.1830209451537054</v>
          </cell>
          <cell r="K32">
            <v>8.4299691261803377E-3</v>
          </cell>
          <cell r="L32">
            <v>0</v>
          </cell>
          <cell r="M32">
            <v>0</v>
          </cell>
          <cell r="N32">
            <v>0.34734111169495613</v>
          </cell>
          <cell r="O32">
            <v>0</v>
          </cell>
          <cell r="P32">
            <v>0</v>
          </cell>
          <cell r="Q32">
            <v>1</v>
          </cell>
        </row>
        <row r="33">
          <cell r="A33" t="str">
            <v>F60</v>
          </cell>
          <cell r="B33" t="str">
            <v>Meters</v>
          </cell>
          <cell r="F33">
            <v>0.69060977318165673</v>
          </cell>
          <cell r="G33">
            <v>0.11723563419323522</v>
          </cell>
          <cell r="H33">
            <v>1.3443524665332229E-2</v>
          </cell>
          <cell r="I33">
            <v>0</v>
          </cell>
          <cell r="J33">
            <v>4.3248287020638508E-2</v>
          </cell>
          <cell r="K33">
            <v>9.9247322158145281E-3</v>
          </cell>
          <cell r="L33">
            <v>2.2547719302875332E-3</v>
          </cell>
          <cell r="M33">
            <v>4.7097581000937739E-4</v>
          </cell>
          <cell r="N33">
            <v>0.11692730019888024</v>
          </cell>
          <cell r="O33">
            <v>2.9425003920729052E-3</v>
          </cell>
          <cell r="P33">
            <v>2.9425003920729052E-3</v>
          </cell>
          <cell r="Q33">
            <v>1</v>
          </cell>
        </row>
        <row r="34">
          <cell r="A34" t="str">
            <v>F70</v>
          </cell>
          <cell r="B34" t="str">
            <v>Services</v>
          </cell>
          <cell r="F34">
            <v>0.79963259447844093</v>
          </cell>
          <cell r="G34">
            <v>7.6728663408577744E-2</v>
          </cell>
          <cell r="H34">
            <v>6.8875427433031404E-3</v>
          </cell>
          <cell r="I34">
            <v>0</v>
          </cell>
          <cell r="J34">
            <v>0</v>
          </cell>
          <cell r="K34">
            <v>0</v>
          </cell>
          <cell r="L34">
            <v>2.8991380892467692E-3</v>
          </cell>
          <cell r="M34">
            <v>6.0557074157735946E-4</v>
          </cell>
          <cell r="N34">
            <v>0.11324649053885388</v>
          </cell>
          <cell r="O34">
            <v>0</v>
          </cell>
          <cell r="P34">
            <v>0</v>
          </cell>
          <cell r="Q34">
            <v>1</v>
          </cell>
        </row>
        <row r="35">
          <cell r="A35" t="str">
            <v>F80</v>
          </cell>
          <cell r="B35" t="str">
            <v>Uncollectables</v>
          </cell>
          <cell r="F35">
            <v>0.88073750797343053</v>
          </cell>
          <cell r="G35">
            <v>5.4687449870511343E-2</v>
          </cell>
          <cell r="H35">
            <v>1.7051813441055764E-2</v>
          </cell>
          <cell r="I35">
            <v>0</v>
          </cell>
          <cell r="J35">
            <v>2.8855266766568535E-2</v>
          </cell>
          <cell r="K35">
            <v>4.2086547322533596E-3</v>
          </cell>
          <cell r="L35">
            <v>0</v>
          </cell>
          <cell r="M35">
            <v>0</v>
          </cell>
          <cell r="N35">
            <v>1.4459307216180496E-2</v>
          </cell>
          <cell r="O35">
            <v>0</v>
          </cell>
          <cell r="P35">
            <v>0</v>
          </cell>
          <cell r="Q35">
            <v>1</v>
          </cell>
        </row>
        <row r="36">
          <cell r="A36" t="str">
            <v>F85</v>
          </cell>
          <cell r="B36" t="str">
            <v>Firm Sales - Utah Share</v>
          </cell>
          <cell r="F36">
            <v>0.33027079285264233</v>
          </cell>
          <cell r="G36">
            <v>0.27225439186896505</v>
          </cell>
          <cell r="H36">
            <v>9.142503255433046E-2</v>
          </cell>
          <cell r="I36">
            <v>2.5984732120268358E-3</v>
          </cell>
          <cell r="J36">
            <v>0.19061861022241913</v>
          </cell>
          <cell r="K36">
            <v>5.687123234262491E-3</v>
          </cell>
          <cell r="L36">
            <v>2.3972233978735173E-4</v>
          </cell>
          <cell r="M36">
            <v>6.1450223979842965E-4</v>
          </cell>
          <cell r="N36">
            <v>6.7983878466766526E-2</v>
          </cell>
          <cell r="O36">
            <v>2.0041623885235782E-2</v>
          </cell>
          <cell r="P36">
            <v>1.8265849123765748E-2</v>
          </cell>
          <cell r="Q36">
            <v>1</v>
          </cell>
        </row>
        <row r="37">
          <cell r="A37" t="str">
            <v>F86</v>
          </cell>
          <cell r="B37" t="str">
            <v>Non Firm Sales - Utah Share</v>
          </cell>
          <cell r="F37">
            <v>0</v>
          </cell>
          <cell r="G37">
            <v>0</v>
          </cell>
          <cell r="H37">
            <v>0</v>
          </cell>
          <cell r="I37">
            <v>0</v>
          </cell>
          <cell r="J37">
            <v>0</v>
          </cell>
          <cell r="K37">
            <v>0</v>
          </cell>
          <cell r="L37">
            <v>0</v>
          </cell>
          <cell r="M37">
            <v>0</v>
          </cell>
          <cell r="N37">
            <v>0</v>
          </cell>
          <cell r="O37">
            <v>0</v>
          </cell>
          <cell r="P37">
            <v>0</v>
          </cell>
          <cell r="Q37">
            <v>1</v>
          </cell>
        </row>
        <row r="38">
          <cell r="A38" t="str">
            <v>F87</v>
          </cell>
          <cell r="B38" t="str">
            <v>Firm Purchases (Non-Seasonal) - Utah Share</v>
          </cell>
          <cell r="F38">
            <v>0.33078021683343489</v>
          </cell>
          <cell r="G38">
            <v>0.27298890499414485</v>
          </cell>
          <cell r="H38">
            <v>9.1214441053937612E-2</v>
          </cell>
          <cell r="I38">
            <v>2.2758221511082026E-3</v>
          </cell>
          <cell r="J38">
            <v>0.18864647173981891</v>
          </cell>
          <cell r="K38">
            <v>6.7193487403578401E-3</v>
          </cell>
          <cell r="L38">
            <v>2.3467064981776839E-4</v>
          </cell>
          <cell r="M38">
            <v>5.3021465214648426E-4</v>
          </cell>
          <cell r="N38">
            <v>6.894458494628336E-2</v>
          </cell>
          <cell r="O38">
            <v>1.9796956482226326E-2</v>
          </cell>
          <cell r="P38">
            <v>1.7868367756723815E-2</v>
          </cell>
          <cell r="Q38">
            <v>1</v>
          </cell>
        </row>
        <row r="39">
          <cell r="A39" t="str">
            <v>F88</v>
          </cell>
          <cell r="B39" t="str">
            <v>Seasonal Purchases - Utah Share</v>
          </cell>
          <cell r="F39">
            <v>0</v>
          </cell>
          <cell r="G39">
            <v>0</v>
          </cell>
          <cell r="H39">
            <v>0</v>
          </cell>
          <cell r="I39">
            <v>0</v>
          </cell>
          <cell r="J39">
            <v>0</v>
          </cell>
          <cell r="K39">
            <v>0</v>
          </cell>
          <cell r="L39">
            <v>0</v>
          </cell>
          <cell r="M39">
            <v>0</v>
          </cell>
          <cell r="N39">
            <v>0</v>
          </cell>
          <cell r="O39">
            <v>0</v>
          </cell>
          <cell r="P39">
            <v>0</v>
          </cell>
          <cell r="Q39">
            <v>1</v>
          </cell>
        </row>
        <row r="40">
          <cell r="A40" t="str">
            <v>F89</v>
          </cell>
          <cell r="B40" t="str">
            <v>Non firm Purchases - Utah Share</v>
          </cell>
          <cell r="F40">
            <v>0.27907710631798011</v>
          </cell>
          <cell r="G40">
            <v>0.27295657173072713</v>
          </cell>
          <cell r="H40">
            <v>9.7558847005941599E-2</v>
          </cell>
          <cell r="I40">
            <v>3.8731233480098831E-3</v>
          </cell>
          <cell r="J40">
            <v>0.21959164771494188</v>
          </cell>
          <cell r="K40">
            <v>7.7384580267798051E-3</v>
          </cell>
          <cell r="L40">
            <v>2.822509354790884E-4</v>
          </cell>
          <cell r="M40">
            <v>8.0179564932706966E-4</v>
          </cell>
          <cell r="N40">
            <v>6.2716759281034234E-2</v>
          </cell>
          <cell r="O40">
            <v>2.3288618820231522E-2</v>
          </cell>
          <cell r="P40">
            <v>3.2114821169547884E-2</v>
          </cell>
          <cell r="Q40">
            <v>1</v>
          </cell>
        </row>
        <row r="41">
          <cell r="A41" t="str">
            <v>F90</v>
          </cell>
          <cell r="B41" t="str">
            <v>Coal (Non-Seasonal) - Utah Share</v>
          </cell>
          <cell r="F41">
            <v>0.27910359070658769</v>
          </cell>
          <cell r="G41">
            <v>0.27368456163957378</v>
          </cell>
          <cell r="H41">
            <v>9.7493773577638887E-2</v>
          </cell>
          <cell r="I41">
            <v>3.8576352542499743E-3</v>
          </cell>
          <cell r="J41">
            <v>0.21870205073718121</v>
          </cell>
          <cell r="K41">
            <v>8.2049170222252554E-3</v>
          </cell>
          <cell r="L41">
            <v>2.7919034012954916E-4</v>
          </cell>
          <cell r="M41">
            <v>7.9513477205155601E-4</v>
          </cell>
          <cell r="N41">
            <v>6.2656578882328492E-2</v>
          </cell>
          <cell r="O41">
            <v>2.3119301335836565E-2</v>
          </cell>
          <cell r="P41">
            <v>3.21032657321971E-2</v>
          </cell>
          <cell r="Q41">
            <v>1</v>
          </cell>
        </row>
        <row r="42">
          <cell r="A42" t="str">
            <v>F91</v>
          </cell>
          <cell r="B42" t="str">
            <v>Seasonal Cholla Coal - Utah Share</v>
          </cell>
          <cell r="F42">
            <v>0.27979498555668009</v>
          </cell>
          <cell r="G42">
            <v>0.27367371521541839</v>
          </cell>
          <cell r="H42">
            <v>9.7301622347335026E-2</v>
          </cell>
          <cell r="I42">
            <v>3.8476569218884663E-3</v>
          </cell>
          <cell r="J42">
            <v>0.21833290106855613</v>
          </cell>
          <cell r="K42">
            <v>8.2101309776793606E-3</v>
          </cell>
          <cell r="L42">
            <v>2.8004168684711708E-4</v>
          </cell>
          <cell r="M42">
            <v>7.9922217746106563E-4</v>
          </cell>
          <cell r="N42">
            <v>6.2649312214350675E-2</v>
          </cell>
          <cell r="O42">
            <v>2.3012622755493869E-2</v>
          </cell>
          <cell r="P42">
            <v>3.2097789078289612E-2</v>
          </cell>
          <cell r="Q42">
            <v>1</v>
          </cell>
        </row>
        <row r="43">
          <cell r="A43" t="str">
            <v>F92</v>
          </cell>
          <cell r="B43" t="str">
            <v>Gas (Non-Seasonal) - Utah Share</v>
          </cell>
          <cell r="F43">
            <v>0.281642748645557</v>
          </cell>
          <cell r="G43">
            <v>0.2739370338402935</v>
          </cell>
          <cell r="H43">
            <v>9.7036473536116497E-2</v>
          </cell>
          <cell r="I43">
            <v>3.8203378719877637E-3</v>
          </cell>
          <cell r="J43">
            <v>0.21689878887682401</v>
          </cell>
          <cell r="K43">
            <v>8.7113767490486493E-3</v>
          </cell>
          <cell r="L43">
            <v>2.7433456564367415E-4</v>
          </cell>
          <cell r="M43">
            <v>7.8375080146534325E-4</v>
          </cell>
          <cell r="N43">
            <v>6.2562185793477776E-2</v>
          </cell>
          <cell r="O43">
            <v>2.2716544874413529E-2</v>
          </cell>
          <cell r="P43">
            <v>3.1616424445172271E-2</v>
          </cell>
          <cell r="Q43">
            <v>1</v>
          </cell>
        </row>
        <row r="44">
          <cell r="A44" t="str">
            <v>F93</v>
          </cell>
          <cell r="B44" t="str">
            <v>Seasonal CT Gas - Utah Share</v>
          </cell>
          <cell r="F44" t="e">
            <v>#DIV/0!</v>
          </cell>
          <cell r="G44" t="e">
            <v>#DIV/0!</v>
          </cell>
          <cell r="H44" t="e">
            <v>#DIV/0!</v>
          </cell>
          <cell r="I44" t="e">
            <v>#DIV/0!</v>
          </cell>
          <cell r="J44" t="e">
            <v>#DIV/0!</v>
          </cell>
          <cell r="K44" t="e">
            <v>#DIV/0!</v>
          </cell>
          <cell r="L44" t="e">
            <v>#DIV/0!</v>
          </cell>
          <cell r="M44" t="e">
            <v>#DIV/0!</v>
          </cell>
          <cell r="N44" t="e">
            <v>#DIV/0!</v>
          </cell>
          <cell r="O44" t="e">
            <v>#DIV/0!</v>
          </cell>
          <cell r="P44" t="e">
            <v>#DIV/0!</v>
          </cell>
          <cell r="Q44">
            <v>1</v>
          </cell>
        </row>
        <row r="45">
          <cell r="A45" t="str">
            <v>F94</v>
          </cell>
          <cell r="B45" t="str">
            <v>Other Generation - Utah Share</v>
          </cell>
          <cell r="F45">
            <v>0.27822435733455941</v>
          </cell>
          <cell r="G45">
            <v>0.2736618446988961</v>
          </cell>
          <cell r="H45">
            <v>9.7632835544146604E-2</v>
          </cell>
          <cell r="I45">
            <v>3.8711467529064202E-3</v>
          </cell>
          <cell r="J45">
            <v>0.2193790883576007</v>
          </cell>
          <cell r="K45">
            <v>7.9779572345957013E-3</v>
          </cell>
          <cell r="L45">
            <v>2.8101400355773061E-4</v>
          </cell>
          <cell r="M45">
            <v>8.0005396652873628E-4</v>
          </cell>
          <cell r="N45">
            <v>6.2683394421090555E-2</v>
          </cell>
          <cell r="O45">
            <v>2.3196353943467425E-2</v>
          </cell>
          <cell r="P45">
            <v>3.2291953742650724E-2</v>
          </cell>
          <cell r="Q45">
            <v>1</v>
          </cell>
        </row>
        <row r="46">
          <cell r="A46" t="str">
            <v>F95</v>
          </cell>
          <cell r="B46" t="str">
            <v>Firm Wheeling - Utah Share</v>
          </cell>
          <cell r="F46">
            <v>0.32783082131018582</v>
          </cell>
          <cell r="G46">
            <v>0.27416726813661968</v>
          </cell>
          <cell r="H46">
            <v>9.1611391464725508E-2</v>
          </cell>
          <cell r="I46">
            <v>2.200918706264285E-3</v>
          </cell>
          <cell r="J46">
            <v>0.18923834161925235</v>
          </cell>
          <cell r="K46">
            <v>6.7095306476601278E-3</v>
          </cell>
          <cell r="L46">
            <v>2.3636107201642904E-4</v>
          </cell>
          <cell r="M46">
            <v>5.1378310722113016E-4</v>
          </cell>
          <cell r="N46">
            <v>6.9340517611859179E-2</v>
          </cell>
          <cell r="O46">
            <v>1.9924867065668483E-2</v>
          </cell>
          <cell r="P46">
            <v>1.8226199258526952E-2</v>
          </cell>
          <cell r="Q46">
            <v>1</v>
          </cell>
        </row>
        <row r="47">
          <cell r="A47" t="str">
            <v>F96</v>
          </cell>
          <cell r="B47" t="str">
            <v>Non-Firm Wheeling - Utah Share</v>
          </cell>
          <cell r="F47">
            <v>0.28492689994217996</v>
          </cell>
          <cell r="G47">
            <v>0.27232579937415669</v>
          </cell>
          <cell r="H47">
            <v>9.6072956745290594E-2</v>
          </cell>
          <cell r="I47">
            <v>3.8313291828557965E-3</v>
          </cell>
          <cell r="J47">
            <v>0.21791851161116635</v>
          </cell>
          <cell r="K47">
            <v>5.9734310561588106E-3</v>
          </cell>
          <cell r="L47">
            <v>2.8518355290553055E-4</v>
          </cell>
          <cell r="M47">
            <v>8.3192912075409284E-4</v>
          </cell>
          <cell r="N47">
            <v>6.2632335776113615E-2</v>
          </cell>
          <cell r="O47">
            <v>2.280463217764557E-2</v>
          </cell>
          <cell r="P47">
            <v>3.2396991460772885E-2</v>
          </cell>
          <cell r="Q47">
            <v>1</v>
          </cell>
        </row>
        <row r="48">
          <cell r="A48" t="str">
            <v>F101</v>
          </cell>
          <cell r="B48" t="str">
            <v>Rate Base</v>
          </cell>
          <cell r="F48">
            <v>0.39045832951005677</v>
          </cell>
          <cell r="G48">
            <v>0.26470806978628553</v>
          </cell>
          <cell r="H48">
            <v>8.5605585626839675E-2</v>
          </cell>
          <cell r="I48">
            <v>4.4008353966680453E-3</v>
          </cell>
          <cell r="J48">
            <v>0.14289171181069354</v>
          </cell>
          <cell r="K48">
            <v>8.3718810714484317E-3</v>
          </cell>
          <cell r="L48">
            <v>2.9367172114554081E-4</v>
          </cell>
          <cell r="M48">
            <v>4.4316599185694659E-4</v>
          </cell>
          <cell r="N48">
            <v>7.3813392755789381E-2</v>
          </cell>
          <cell r="O48">
            <v>1.5031595286221416E-2</v>
          </cell>
          <cell r="P48">
            <v>1.3981761042994773E-2</v>
          </cell>
          <cell r="Q48">
            <v>1</v>
          </cell>
        </row>
        <row r="49">
          <cell r="A49" t="str">
            <v>F101G</v>
          </cell>
          <cell r="B49" t="str">
            <v>Generation Rate Base</v>
          </cell>
          <cell r="F49">
            <v>0.32910889995835746</v>
          </cell>
          <cell r="G49">
            <v>0.27279269162763781</v>
          </cell>
          <cell r="H49">
            <v>9.1239276459887275E-2</v>
          </cell>
          <cell r="I49">
            <v>2.2333403673259994E-3</v>
          </cell>
          <cell r="J49">
            <v>0.1887729146015332</v>
          </cell>
          <cell r="K49">
            <v>7.3472668709408462E-3</v>
          </cell>
          <cell r="L49">
            <v>2.3418146162250704E-4</v>
          </cell>
          <cell r="M49">
            <v>5.0971993775871004E-4</v>
          </cell>
          <cell r="N49">
            <v>6.9115386314680075E-2</v>
          </cell>
          <cell r="O49">
            <v>1.9868062500116881E-2</v>
          </cell>
          <cell r="P49">
            <v>1.8778259900139534E-2</v>
          </cell>
          <cell r="Q49">
            <v>1</v>
          </cell>
        </row>
        <row r="50">
          <cell r="A50" t="str">
            <v>F101T</v>
          </cell>
          <cell r="B50" t="str">
            <v>Transmission Rate Base</v>
          </cell>
          <cell r="F50">
            <v>0.33124105907904311</v>
          </cell>
          <cell r="G50">
            <v>0.27244301164119333</v>
          </cell>
          <cell r="H50">
            <v>9.0671237221904247E-2</v>
          </cell>
          <cell r="I50">
            <v>2.1028701247274954E-3</v>
          </cell>
          <cell r="J50">
            <v>0.19002882200086871</v>
          </cell>
          <cell r="K50">
            <v>7.2355237234140802E-3</v>
          </cell>
          <cell r="L50">
            <v>2.1809028190282871E-4</v>
          </cell>
          <cell r="M50">
            <v>4.5524207083348471E-4</v>
          </cell>
          <cell r="N50">
            <v>6.8083165180373065E-2</v>
          </cell>
          <cell r="O50">
            <v>1.9766871993762796E-2</v>
          </cell>
          <cell r="P50">
            <v>1.7754106681976745E-2</v>
          </cell>
          <cell r="Q50">
            <v>1</v>
          </cell>
        </row>
        <row r="51">
          <cell r="A51" t="str">
            <v>F101D</v>
          </cell>
          <cell r="B51" t="str">
            <v>Distribution Rate Base</v>
          </cell>
          <cell r="F51">
            <v>0.57761837659543536</v>
          </cell>
          <cell r="G51">
            <v>0.2371592510681671</v>
          </cell>
          <cell r="H51">
            <v>6.8832017207372129E-2</v>
          </cell>
          <cell r="I51">
            <v>1.1124073311790165E-2</v>
          </cell>
          <cell r="J51">
            <v>4.5566023112245064E-4</v>
          </cell>
          <cell r="K51">
            <v>1.1618671855101395E-2</v>
          </cell>
          <cell r="L51">
            <v>4.8968633773916229E-4</v>
          </cell>
          <cell r="M51">
            <v>2.848702719044285E-4</v>
          </cell>
          <cell r="N51">
            <v>9.2318772586643741E-2</v>
          </cell>
          <cell r="O51">
            <v>4.7382331945678371E-5</v>
          </cell>
          <cell r="P51">
            <v>5.1238202778266529E-5</v>
          </cell>
          <cell r="Q51">
            <v>1</v>
          </cell>
        </row>
        <row r="52">
          <cell r="A52" t="str">
            <v>F101R</v>
          </cell>
          <cell r="B52" t="str">
            <v>Retail Rate Base</v>
          </cell>
          <cell r="F52">
            <v>0.41855433276604559</v>
          </cell>
          <cell r="G52">
            <v>5.0359796690674967E-2</v>
          </cell>
          <cell r="H52">
            <v>8.575005537808858E-2</v>
          </cell>
          <cell r="I52">
            <v>2.3629653867639354E-3</v>
          </cell>
          <cell r="J52">
            <v>0.14434212980380864</v>
          </cell>
          <cell r="K52">
            <v>6.8472279467446688E-3</v>
          </cell>
          <cell r="L52">
            <v>8.9134693390886176E-5</v>
          </cell>
          <cell r="M52">
            <v>-3.3989324324310839E-5</v>
          </cell>
          <cell r="N52">
            <v>0.28979899489093547</v>
          </cell>
          <cell r="O52">
            <v>1.0136806478458114E-3</v>
          </cell>
          <cell r="P52">
            <v>9.156711200250105E-4</v>
          </cell>
          <cell r="Q52">
            <v>1</v>
          </cell>
        </row>
        <row r="53">
          <cell r="A53" t="str">
            <v>F101M</v>
          </cell>
          <cell r="B53" t="str">
            <v>Misc Rate Base</v>
          </cell>
          <cell r="F53">
            <v>0.39129986710048026</v>
          </cell>
          <cell r="G53">
            <v>0.26324404794941669</v>
          </cell>
          <cell r="H53">
            <v>8.5378539000541986E-2</v>
          </cell>
          <cell r="I53">
            <v>5.2916344890605932E-3</v>
          </cell>
          <cell r="J53">
            <v>0.14203176700838702</v>
          </cell>
          <cell r="K53">
            <v>8.2987640427206674E-3</v>
          </cell>
          <cell r="L53">
            <v>2.9422344530452376E-4</v>
          </cell>
          <cell r="M53">
            <v>4.4398314595630255E-4</v>
          </cell>
          <cell r="N53">
            <v>7.5228580876107509E-2</v>
          </cell>
          <cell r="O53">
            <v>1.4859422318672417E-2</v>
          </cell>
          <cell r="P53">
            <v>1.3629170623352218E-2</v>
          </cell>
          <cell r="Q53">
            <v>1</v>
          </cell>
        </row>
        <row r="54">
          <cell r="A54" t="str">
            <v>F102</v>
          </cell>
          <cell r="B54" t="str">
            <v>SGP - System Gross Plant</v>
          </cell>
          <cell r="F54">
            <v>0.39593990413133667</v>
          </cell>
          <cell r="G54">
            <v>0.2626206937122651</v>
          </cell>
          <cell r="H54">
            <v>8.4914709946003669E-2</v>
          </cell>
          <cell r="I54">
            <v>5.4479084699230185E-3</v>
          </cell>
          <cell r="J54">
            <v>0.13870694063173358</v>
          </cell>
          <cell r="K54">
            <v>8.3366868608218125E-3</v>
          </cell>
          <cell r="L54">
            <v>2.9717852086393233E-4</v>
          </cell>
          <cell r="M54">
            <v>4.3487041372034186E-4</v>
          </cell>
          <cell r="N54">
            <v>7.5703726236430943E-2</v>
          </cell>
          <cell r="O54">
            <v>1.4504388641501E-2</v>
          </cell>
          <cell r="P54">
            <v>1.3092992435400096E-2</v>
          </cell>
          <cell r="Q54">
            <v>1</v>
          </cell>
        </row>
        <row r="55">
          <cell r="A55" t="str">
            <v>F102G</v>
          </cell>
          <cell r="B55" t="str">
            <v>SGGP - System Gross Generation Plant</v>
          </cell>
          <cell r="F55">
            <v>0.33293353523432395</v>
          </cell>
          <cell r="G55">
            <v>0.27261009065336367</v>
          </cell>
          <cell r="H55">
            <v>9.0753753296084774E-2</v>
          </cell>
          <cell r="I55">
            <v>2.1063773402141077E-3</v>
          </cell>
          <cell r="J55">
            <v>0.18662008271271907</v>
          </cell>
          <cell r="K55">
            <v>7.2517023988570408E-3</v>
          </cell>
          <cell r="L55">
            <v>2.309344669125872E-4</v>
          </cell>
          <cell r="M55">
            <v>4.8788843700956511E-4</v>
          </cell>
          <cell r="N55">
            <v>6.9625194927364534E-2</v>
          </cell>
          <cell r="O55">
            <v>1.9625388259976565E-2</v>
          </cell>
          <cell r="P55">
            <v>1.7755052273174355E-2</v>
          </cell>
          <cell r="Q55">
            <v>1</v>
          </cell>
        </row>
        <row r="56">
          <cell r="A56" t="str">
            <v>F102T</v>
          </cell>
          <cell r="B56" t="str">
            <v>SGTP - System Gross Transmission Plant</v>
          </cell>
          <cell r="F56">
            <v>0.33146140229619098</v>
          </cell>
          <cell r="G56">
            <v>0.27140469002156553</v>
          </cell>
          <cell r="H56">
            <v>9.0352467227403463E-2</v>
          </cell>
          <cell r="I56">
            <v>2.0970635669395605E-3</v>
          </cell>
          <cell r="J56">
            <v>0.19006786453427613</v>
          </cell>
          <cell r="K56">
            <v>7.2196375305601844E-3</v>
          </cell>
          <cell r="L56">
            <v>2.2991334347708558E-4</v>
          </cell>
          <cell r="M56">
            <v>4.8573113964464067E-4</v>
          </cell>
          <cell r="N56">
            <v>6.9317333051256549E-2</v>
          </cell>
          <cell r="O56">
            <v>1.9687352568832247E-2</v>
          </cell>
          <cell r="P56">
            <v>1.7676544719853794E-2</v>
          </cell>
          <cell r="Q56">
            <v>1</v>
          </cell>
        </row>
        <row r="57">
          <cell r="A57" t="str">
            <v>F102D</v>
          </cell>
          <cell r="B57" t="str">
            <v>SGDP - System Gross Distribution Plant</v>
          </cell>
          <cell r="F57">
            <v>0.5739529358835106</v>
          </cell>
          <cell r="G57">
            <v>0.23566989607448438</v>
          </cell>
          <cell r="H57">
            <v>6.8893091244048674E-2</v>
          </cell>
          <cell r="I57">
            <v>1.4827987282042739E-2</v>
          </cell>
          <cell r="J57">
            <v>1.2780076853921979E-3</v>
          </cell>
          <cell r="K57">
            <v>1.1408051029894195E-2</v>
          </cell>
          <cell r="L57">
            <v>4.838732850508254E-4</v>
          </cell>
          <cell r="M57">
            <v>2.880809879990726E-4</v>
          </cell>
          <cell r="N57">
            <v>9.3024171923515558E-2</v>
          </cell>
          <cell r="O57">
            <v>8.6952302030925813E-5</v>
          </cell>
          <cell r="P57">
            <v>8.6952302030925813E-5</v>
          </cell>
          <cell r="Q57">
            <v>1</v>
          </cell>
        </row>
        <row r="58">
          <cell r="A58" t="str">
            <v>F102R</v>
          </cell>
          <cell r="B58" t="str">
            <v>SGTP - System Gross Retail Plant</v>
          </cell>
          <cell r="F58">
            <v>0.39593990413133667</v>
          </cell>
          <cell r="G58">
            <v>0.2626206937122651</v>
          </cell>
          <cell r="H58">
            <v>8.4914709946003669E-2</v>
          </cell>
          <cell r="I58">
            <v>5.4479084699230185E-3</v>
          </cell>
          <cell r="J58">
            <v>0.13870694063173358</v>
          </cell>
          <cell r="K58">
            <v>8.3366868608218125E-3</v>
          </cell>
          <cell r="L58">
            <v>2.9717852086393233E-4</v>
          </cell>
          <cell r="M58">
            <v>4.3487041372034186E-4</v>
          </cell>
          <cell r="N58">
            <v>7.5703726236430943E-2</v>
          </cell>
          <cell r="O58">
            <v>1.4504388641501E-2</v>
          </cell>
          <cell r="P58">
            <v>1.3092992435400096E-2</v>
          </cell>
          <cell r="Q58">
            <v>1</v>
          </cell>
        </row>
        <row r="59">
          <cell r="A59" t="str">
            <v>F102M</v>
          </cell>
          <cell r="B59" t="str">
            <v>SGDP - System Gross Misc Plant</v>
          </cell>
          <cell r="F59">
            <v>0.39593990413133667</v>
          </cell>
          <cell r="G59">
            <v>0.2626206937122651</v>
          </cell>
          <cell r="H59">
            <v>8.4914709946003669E-2</v>
          </cell>
          <cell r="I59">
            <v>5.4479084699230185E-3</v>
          </cell>
          <cell r="J59">
            <v>0.13870694063173358</v>
          </cell>
          <cell r="K59">
            <v>8.3366868608218125E-3</v>
          </cell>
          <cell r="L59">
            <v>2.9717852086393233E-4</v>
          </cell>
          <cell r="M59">
            <v>4.3487041372034186E-4</v>
          </cell>
          <cell r="N59">
            <v>7.5703726236430943E-2</v>
          </cell>
          <cell r="O59">
            <v>1.4504388641501E-2</v>
          </cell>
          <cell r="P59">
            <v>1.3092992435400096E-2</v>
          </cell>
          <cell r="Q59">
            <v>1</v>
          </cell>
        </row>
        <row r="60">
          <cell r="A60" t="str">
            <v>F103</v>
          </cell>
          <cell r="B60" t="str">
            <v>SGP - System Gross Plant (Regulatory fees)</v>
          </cell>
          <cell r="F60">
            <v>0.33333333333333331</v>
          </cell>
          <cell r="G60">
            <v>0</v>
          </cell>
          <cell r="H60">
            <v>0</v>
          </cell>
          <cell r="I60">
            <v>0</v>
          </cell>
          <cell r="J60">
            <v>0</v>
          </cell>
          <cell r="K60">
            <v>0.33333333333333331</v>
          </cell>
          <cell r="L60">
            <v>0</v>
          </cell>
          <cell r="M60">
            <v>0</v>
          </cell>
          <cell r="N60">
            <v>0.33333333333333331</v>
          </cell>
          <cell r="O60">
            <v>0</v>
          </cell>
          <cell r="P60">
            <v>0</v>
          </cell>
          <cell r="Q60">
            <v>1</v>
          </cell>
        </row>
        <row r="61">
          <cell r="A61" t="str">
            <v>F104</v>
          </cell>
          <cell r="B61" t="str">
            <v>SNP - System Net Plant</v>
          </cell>
          <cell r="F61">
            <v>0.39488101325317992</v>
          </cell>
          <cell r="G61">
            <v>0.26280948922391939</v>
          </cell>
          <cell r="H61">
            <v>8.5011720702503124E-2</v>
          </cell>
          <cell r="I61">
            <v>4.43388505331733E-3</v>
          </cell>
          <cell r="J61">
            <v>0.14021759352771426</v>
          </cell>
          <cell r="K61">
            <v>8.3744446341026662E-3</v>
          </cell>
          <cell r="L61">
            <v>3.0223501915676866E-4</v>
          </cell>
          <cell r="M61">
            <v>4.4522774745416548E-4</v>
          </cell>
          <cell r="N61">
            <v>7.5437624760281638E-2</v>
          </cell>
          <cell r="O61">
            <v>1.4662716847602736E-2</v>
          </cell>
          <cell r="P61">
            <v>1.3424049230767997E-2</v>
          </cell>
          <cell r="Q61">
            <v>1</v>
          </cell>
        </row>
        <row r="62">
          <cell r="A62" t="str">
            <v>F104G</v>
          </cell>
          <cell r="B62" t="str">
            <v>SNP - System Net Generation Plant</v>
          </cell>
          <cell r="F62">
            <v>0.33081790990451632</v>
          </cell>
          <cell r="G62">
            <v>0.27239650050782976</v>
          </cell>
          <cell r="H62">
            <v>9.1009364732331274E-2</v>
          </cell>
          <cell r="I62">
            <v>2.1685911590666033E-3</v>
          </cell>
          <cell r="J62">
            <v>0.18815915300026828</v>
          </cell>
          <cell r="K62">
            <v>7.2919117431573793E-3</v>
          </cell>
          <cell r="L62">
            <v>2.3306066501924664E-4</v>
          </cell>
          <cell r="M62">
            <v>5.0007908066181854E-4</v>
          </cell>
          <cell r="N62">
            <v>6.9410705561719285E-2</v>
          </cell>
          <cell r="O62">
            <v>1.9756506076079997E-2</v>
          </cell>
          <cell r="P62">
            <v>1.825621756935052E-2</v>
          </cell>
          <cell r="Q62">
            <v>1</v>
          </cell>
        </row>
        <row r="63">
          <cell r="A63" t="str">
            <v>F104T</v>
          </cell>
          <cell r="B63" t="str">
            <v>SNP - System Net Transmission Plant</v>
          </cell>
          <cell r="F63">
            <v>0.33127783968524077</v>
          </cell>
          <cell r="G63">
            <v>0.27122128251560546</v>
          </cell>
          <cell r="H63">
            <v>9.0368010087630485E-2</v>
          </cell>
          <cell r="I63">
            <v>2.0985111475570039E-3</v>
          </cell>
          <cell r="J63">
            <v>0.19037926912602063</v>
          </cell>
          <cell r="K63">
            <v>7.2160542894175971E-3</v>
          </cell>
          <cell r="L63">
            <v>2.302703093986096E-4</v>
          </cell>
          <cell r="M63">
            <v>4.8699987365836918E-4</v>
          </cell>
          <cell r="N63">
            <v>6.9339201345467866E-2</v>
          </cell>
          <cell r="O63">
            <v>1.9696364124372721E-2</v>
          </cell>
          <cell r="P63">
            <v>1.7686197495630454E-2</v>
          </cell>
          <cell r="Q63">
            <v>1</v>
          </cell>
        </row>
        <row r="64">
          <cell r="A64" t="str">
            <v>F104D</v>
          </cell>
          <cell r="B64" t="str">
            <v>SNP - System Net Distribution Plant</v>
          </cell>
          <cell r="F64">
            <v>0.57673956317183483</v>
          </cell>
          <cell r="G64">
            <v>0.23663855672135062</v>
          </cell>
          <cell r="H64">
            <v>6.8804401698936923E-2</v>
          </cell>
          <cell r="I64">
            <v>1.1011052733648642E-2</v>
          </cell>
          <cell r="J64">
            <v>1.2223698106757365E-3</v>
          </cell>
          <cell r="K64">
            <v>1.157335181217045E-2</v>
          </cell>
          <cell r="L64">
            <v>4.9643797637292117E-4</v>
          </cell>
          <cell r="M64">
            <v>3.0329220654279365E-4</v>
          </cell>
          <cell r="N64">
            <v>9.3044903749283148E-2</v>
          </cell>
          <cell r="O64">
            <v>8.3035059591975946E-5</v>
          </cell>
          <cell r="P64">
            <v>8.3035059591975946E-5</v>
          </cell>
          <cell r="Q64">
            <v>1</v>
          </cell>
        </row>
        <row r="65">
          <cell r="A65" t="str">
            <v>F104R</v>
          </cell>
          <cell r="B65" t="str">
            <v>SNP - System Net Retail Plant</v>
          </cell>
          <cell r="F65">
            <v>0.86202833186085193</v>
          </cell>
          <cell r="G65">
            <v>1.9475207867597401E-2</v>
          </cell>
          <cell r="H65">
            <v>2.3596090027591939E-4</v>
          </cell>
          <cell r="I65">
            <v>8.4750495327868408E-3</v>
          </cell>
          <cell r="J65">
            <v>-3.6126982270377602E-3</v>
          </cell>
          <cell r="K65">
            <v>2.4785969411679739E-3</v>
          </cell>
          <cell r="L65">
            <v>1.6920537006960001E-3</v>
          </cell>
          <cell r="M65">
            <v>2.0188466264427826E-4</v>
          </cell>
          <cell r="N65">
            <v>0.10907563257143914</v>
          </cell>
          <cell r="O65">
            <v>-2.5009905211254069E-5</v>
          </cell>
          <cell r="P65">
            <v>-2.5009905211254069E-5</v>
          </cell>
          <cell r="Q65">
            <v>1</v>
          </cell>
        </row>
        <row r="66">
          <cell r="A66" t="str">
            <v>F104M</v>
          </cell>
          <cell r="B66" t="str">
            <v>SNP - System Net Misc Plant</v>
          </cell>
          <cell r="F66">
            <v>0.39488101325317992</v>
          </cell>
          <cell r="G66">
            <v>0.26280948922391939</v>
          </cell>
          <cell r="H66">
            <v>8.5011720702503124E-2</v>
          </cell>
          <cell r="I66">
            <v>4.43388505331733E-3</v>
          </cell>
          <cell r="J66">
            <v>0.14021759352771426</v>
          </cell>
          <cell r="K66">
            <v>8.3744446341026662E-3</v>
          </cell>
          <cell r="L66">
            <v>3.0223501915676866E-4</v>
          </cell>
          <cell r="M66">
            <v>4.4522774745416548E-4</v>
          </cell>
          <cell r="N66">
            <v>7.5437624760281638E-2</v>
          </cell>
          <cell r="O66">
            <v>1.4662716847602736E-2</v>
          </cell>
          <cell r="P66">
            <v>1.3424049230767997E-2</v>
          </cell>
          <cell r="Q66">
            <v>1</v>
          </cell>
        </row>
        <row r="67">
          <cell r="A67" t="str">
            <v>F105</v>
          </cell>
          <cell r="B67" t="str">
            <v>STP - System Prod &amp; Trans Plant</v>
          </cell>
          <cell r="F67">
            <v>0.33246934146505569</v>
          </cell>
          <cell r="G67">
            <v>0.27223000306191125</v>
          </cell>
          <cell r="H67">
            <v>9.0627219551780228E-2</v>
          </cell>
          <cell r="I67">
            <v>2.1034405160928397E-3</v>
          </cell>
          <cell r="J67">
            <v>0.18770723917658649</v>
          </cell>
          <cell r="K67">
            <v>7.2415916869163878E-3</v>
          </cell>
          <cell r="L67">
            <v>2.3061248570821659E-4</v>
          </cell>
          <cell r="M67">
            <v>4.8720819681568234E-4</v>
          </cell>
          <cell r="N67">
            <v>6.9528119750943432E-2</v>
          </cell>
          <cell r="O67">
            <v>1.9644926879990265E-2</v>
          </cell>
          <cell r="P67">
            <v>1.7730297228199868E-2</v>
          </cell>
          <cell r="Q67">
            <v>1</v>
          </cell>
        </row>
        <row r="68">
          <cell r="A68" t="str">
            <v>F105G</v>
          </cell>
          <cell r="B68" t="str">
            <v>SGGP - System Gross Generation Plant</v>
          </cell>
          <cell r="F68">
            <v>0.33293353523432395</v>
          </cell>
          <cell r="G68">
            <v>0.27261009065336367</v>
          </cell>
          <cell r="H68">
            <v>9.0753753296084774E-2</v>
          </cell>
          <cell r="I68">
            <v>2.1063773402141077E-3</v>
          </cell>
          <cell r="J68">
            <v>0.18662008271271907</v>
          </cell>
          <cell r="K68">
            <v>7.2517023988570408E-3</v>
          </cell>
          <cell r="L68">
            <v>2.309344669125872E-4</v>
          </cell>
          <cell r="M68">
            <v>4.8788843700956511E-4</v>
          </cell>
          <cell r="N68">
            <v>6.9625194927364534E-2</v>
          </cell>
          <cell r="O68">
            <v>1.9625388259976565E-2</v>
          </cell>
          <cell r="P68">
            <v>1.7755052273174355E-2</v>
          </cell>
          <cell r="Q68">
            <v>1</v>
          </cell>
        </row>
        <row r="69">
          <cell r="A69" t="str">
            <v>F105T</v>
          </cell>
          <cell r="B69" t="str">
            <v>SGTP - System Gross Transmission Plant</v>
          </cell>
          <cell r="F69">
            <v>0.33146140229619098</v>
          </cell>
          <cell r="G69">
            <v>0.27140469002156553</v>
          </cell>
          <cell r="H69">
            <v>9.0352467227403463E-2</v>
          </cell>
          <cell r="I69">
            <v>2.0970635669395605E-3</v>
          </cell>
          <cell r="J69">
            <v>0.19006786453427613</v>
          </cell>
          <cell r="K69">
            <v>7.2196375305601844E-3</v>
          </cell>
          <cell r="L69">
            <v>2.2991334347708558E-4</v>
          </cell>
          <cell r="M69">
            <v>4.8573113964464067E-4</v>
          </cell>
          <cell r="N69">
            <v>6.9317333051256549E-2</v>
          </cell>
          <cell r="O69">
            <v>1.9687352568832247E-2</v>
          </cell>
          <cell r="P69">
            <v>1.7676544719853794E-2</v>
          </cell>
          <cell r="Q69">
            <v>1</v>
          </cell>
        </row>
        <row r="70">
          <cell r="A70" t="str">
            <v>F105D</v>
          </cell>
          <cell r="B70" t="str">
            <v>SGDP - System Gross Distribution Plant</v>
          </cell>
          <cell r="F70">
            <v>9.0909090909090912E-2</v>
          </cell>
          <cell r="G70">
            <v>9.0909090909090912E-2</v>
          </cell>
          <cell r="H70">
            <v>9.0909090909090912E-2</v>
          </cell>
          <cell r="I70">
            <v>9.0909090909090912E-2</v>
          </cell>
          <cell r="J70">
            <v>9.0909090909090912E-2</v>
          </cell>
          <cell r="K70">
            <v>9.0909090909090912E-2</v>
          </cell>
          <cell r="L70">
            <v>9.0909090909090912E-2</v>
          </cell>
          <cell r="M70">
            <v>9.0909090909090912E-2</v>
          </cell>
          <cell r="N70">
            <v>9.0909090909090912E-2</v>
          </cell>
          <cell r="O70">
            <v>9.0909090909090912E-2</v>
          </cell>
          <cell r="P70">
            <v>9.0909090909090912E-2</v>
          </cell>
          <cell r="Q70">
            <v>1</v>
          </cell>
        </row>
        <row r="71">
          <cell r="A71" t="str">
            <v>F105R</v>
          </cell>
          <cell r="B71" t="str">
            <v>SGTP - System Gross Retail Plant</v>
          </cell>
          <cell r="F71">
            <v>9.0909090909090912E-2</v>
          </cell>
          <cell r="G71">
            <v>9.0909090909090912E-2</v>
          </cell>
          <cell r="H71">
            <v>9.0909090909090912E-2</v>
          </cell>
          <cell r="I71">
            <v>9.0909090909090912E-2</v>
          </cell>
          <cell r="J71">
            <v>9.0909090909090912E-2</v>
          </cell>
          <cell r="K71">
            <v>9.0909090909090912E-2</v>
          </cell>
          <cell r="L71">
            <v>9.0909090909090912E-2</v>
          </cell>
          <cell r="M71">
            <v>9.0909090909090912E-2</v>
          </cell>
          <cell r="N71">
            <v>9.0909090909090912E-2</v>
          </cell>
          <cell r="O71">
            <v>9.0909090909090912E-2</v>
          </cell>
          <cell r="P71">
            <v>9.0909090909090912E-2</v>
          </cell>
          <cell r="Q71">
            <v>1</v>
          </cell>
        </row>
        <row r="72">
          <cell r="A72" t="str">
            <v>F105M</v>
          </cell>
          <cell r="B72" t="str">
            <v>SGDP - System Gross Misc Plant</v>
          </cell>
          <cell r="F72">
            <v>9.0909090909090912E-2</v>
          </cell>
          <cell r="G72">
            <v>9.0909090909090912E-2</v>
          </cell>
          <cell r="H72">
            <v>9.0909090909090912E-2</v>
          </cell>
          <cell r="I72">
            <v>9.0909090909090912E-2</v>
          </cell>
          <cell r="J72">
            <v>9.0909090909090912E-2</v>
          </cell>
          <cell r="K72">
            <v>9.0909090909090912E-2</v>
          </cell>
          <cell r="L72">
            <v>9.0909090909090912E-2</v>
          </cell>
          <cell r="M72">
            <v>9.0909090909090912E-2</v>
          </cell>
          <cell r="N72">
            <v>9.0909090909090912E-2</v>
          </cell>
          <cell r="O72">
            <v>9.0909090909090912E-2</v>
          </cell>
          <cell r="P72">
            <v>9.0909090909090912E-2</v>
          </cell>
          <cell r="Q72">
            <v>1</v>
          </cell>
        </row>
        <row r="73">
          <cell r="A73" t="str">
            <v>F106</v>
          </cell>
          <cell r="B73" t="str">
            <v>STP - System Transmission Plant</v>
          </cell>
          <cell r="F73">
            <v>0.33146140229619098</v>
          </cell>
          <cell r="G73">
            <v>0.27140469002156553</v>
          </cell>
          <cell r="H73">
            <v>9.0352467227403463E-2</v>
          </cell>
          <cell r="I73">
            <v>2.0970635669395605E-3</v>
          </cell>
          <cell r="J73">
            <v>0.19006786453427613</v>
          </cell>
          <cell r="K73">
            <v>7.2196375305601844E-3</v>
          </cell>
          <cell r="L73">
            <v>2.2991334347708558E-4</v>
          </cell>
          <cell r="M73">
            <v>4.8573113964464067E-4</v>
          </cell>
          <cell r="N73">
            <v>6.9317333051256549E-2</v>
          </cell>
          <cell r="O73">
            <v>1.9687352568832247E-2</v>
          </cell>
          <cell r="P73">
            <v>1.7676544719853794E-2</v>
          </cell>
          <cell r="Q73">
            <v>1</v>
          </cell>
        </row>
        <row r="74">
          <cell r="A74" t="str">
            <v>F107</v>
          </cell>
          <cell r="B74" t="str">
            <v>STP - System Trans &amp; Dist Plant</v>
          </cell>
          <cell r="F74">
            <v>0.46014745129673001</v>
          </cell>
          <cell r="G74">
            <v>0.2524408549677436</v>
          </cell>
          <cell r="H74">
            <v>7.8964348770391116E-2</v>
          </cell>
          <cell r="I74">
            <v>8.8531438670955004E-3</v>
          </cell>
          <cell r="J74">
            <v>8.9880363511639833E-2</v>
          </cell>
          <cell r="K74">
            <v>9.4423558945220705E-3</v>
          </cell>
          <cell r="L74">
            <v>3.6468547758858051E-4</v>
          </cell>
          <cell r="M74">
            <v>3.80841633923128E-4</v>
          </cell>
          <cell r="N74">
            <v>8.1898141063940652E-2</v>
          </cell>
          <cell r="O74">
            <v>9.2857602664127067E-3</v>
          </cell>
          <cell r="P74">
            <v>8.3420532500129325E-3</v>
          </cell>
          <cell r="Q74">
            <v>1</v>
          </cell>
        </row>
        <row r="75">
          <cell r="A75" t="str">
            <v>F107G</v>
          </cell>
          <cell r="B75" t="str">
            <v>SGGP - System Gross Generation Plant</v>
          </cell>
          <cell r="F75">
            <v>0.33293353523432395</v>
          </cell>
          <cell r="G75">
            <v>0.27261009065336367</v>
          </cell>
          <cell r="H75">
            <v>9.0753753296084774E-2</v>
          </cell>
          <cell r="I75">
            <v>2.1063773402141077E-3</v>
          </cell>
          <cell r="J75">
            <v>0.18662008271271907</v>
          </cell>
          <cell r="K75">
            <v>7.2517023988570408E-3</v>
          </cell>
          <cell r="L75">
            <v>2.309344669125872E-4</v>
          </cell>
          <cell r="M75">
            <v>4.8788843700956511E-4</v>
          </cell>
          <cell r="N75">
            <v>6.9625194927364534E-2</v>
          </cell>
          <cell r="O75">
            <v>1.9625388259976565E-2</v>
          </cell>
          <cell r="P75">
            <v>1.7755052273174355E-2</v>
          </cell>
          <cell r="Q75">
            <v>1</v>
          </cell>
        </row>
        <row r="76">
          <cell r="A76" t="str">
            <v>F107T</v>
          </cell>
          <cell r="B76" t="str">
            <v>SGTP - System Gross Transmission Plant</v>
          </cell>
          <cell r="F76">
            <v>0.33146140229619098</v>
          </cell>
          <cell r="G76">
            <v>0.27140469002156553</v>
          </cell>
          <cell r="H76">
            <v>9.0352467227403463E-2</v>
          </cell>
          <cell r="I76">
            <v>2.0970635669395605E-3</v>
          </cell>
          <cell r="J76">
            <v>0.19006786453427613</v>
          </cell>
          <cell r="K76">
            <v>7.2196375305601844E-3</v>
          </cell>
          <cell r="L76">
            <v>2.2991334347708558E-4</v>
          </cell>
          <cell r="M76">
            <v>4.8573113964464067E-4</v>
          </cell>
          <cell r="N76">
            <v>6.9317333051256549E-2</v>
          </cell>
          <cell r="O76">
            <v>1.9687352568832247E-2</v>
          </cell>
          <cell r="P76">
            <v>1.7676544719853794E-2</v>
          </cell>
          <cell r="Q76">
            <v>1</v>
          </cell>
        </row>
        <row r="77">
          <cell r="A77" t="str">
            <v>F107D</v>
          </cell>
          <cell r="B77" t="str">
            <v>SGDP - System Gross Distribution Plant</v>
          </cell>
          <cell r="F77">
            <v>0.5739529358835106</v>
          </cell>
          <cell r="G77">
            <v>0.23566989607448438</v>
          </cell>
          <cell r="H77">
            <v>6.8893091244048674E-2</v>
          </cell>
          <cell r="I77">
            <v>1.4827987282042739E-2</v>
          </cell>
          <cell r="J77">
            <v>1.2780076853921979E-3</v>
          </cell>
          <cell r="K77">
            <v>1.1408051029894195E-2</v>
          </cell>
          <cell r="L77">
            <v>4.838732850508254E-4</v>
          </cell>
          <cell r="M77">
            <v>2.880809879990726E-4</v>
          </cell>
          <cell r="N77">
            <v>9.3024171923515558E-2</v>
          </cell>
          <cell r="O77">
            <v>8.6952302030925813E-5</v>
          </cell>
          <cell r="P77">
            <v>8.6952302030925813E-5</v>
          </cell>
          <cell r="Q77">
            <v>1</v>
          </cell>
        </row>
        <row r="78">
          <cell r="A78" t="str">
            <v>F107R</v>
          </cell>
          <cell r="B78" t="str">
            <v>SGTP - System Gross Retail Plant</v>
          </cell>
          <cell r="F78">
            <v>0.5739529358835106</v>
          </cell>
          <cell r="G78">
            <v>0.23566989607448438</v>
          </cell>
          <cell r="H78">
            <v>6.8893091244048674E-2</v>
          </cell>
          <cell r="I78">
            <v>1.4827987282042739E-2</v>
          </cell>
          <cell r="J78">
            <v>1.2780076853921979E-3</v>
          </cell>
          <cell r="K78">
            <v>1.1408051029894195E-2</v>
          </cell>
          <cell r="L78">
            <v>4.838732850508254E-4</v>
          </cell>
          <cell r="M78">
            <v>2.880809879990726E-4</v>
          </cell>
          <cell r="N78">
            <v>9.3024171923515558E-2</v>
          </cell>
          <cell r="O78">
            <v>8.6952302030925813E-5</v>
          </cell>
          <cell r="P78">
            <v>8.6952302030925813E-5</v>
          </cell>
          <cell r="Q78">
            <v>1</v>
          </cell>
        </row>
        <row r="79">
          <cell r="A79" t="str">
            <v>F107M</v>
          </cell>
          <cell r="B79" t="str">
            <v>SGDP - System Gross Misc Plant</v>
          </cell>
          <cell r="F79">
            <v>0.5739529358835106</v>
          </cell>
          <cell r="G79">
            <v>0.23566989607448438</v>
          </cell>
          <cell r="H79">
            <v>6.8893091244048674E-2</v>
          </cell>
          <cell r="I79">
            <v>1.4827987282042739E-2</v>
          </cell>
          <cell r="J79">
            <v>1.2780076853921979E-3</v>
          </cell>
          <cell r="K79">
            <v>1.1408051029894195E-2</v>
          </cell>
          <cell r="L79">
            <v>4.838732850508254E-4</v>
          </cell>
          <cell r="M79">
            <v>2.880809879990726E-4</v>
          </cell>
          <cell r="N79">
            <v>9.3024171923515558E-2</v>
          </cell>
          <cell r="O79">
            <v>8.6952302030925813E-5</v>
          </cell>
          <cell r="P79">
            <v>8.6952302030925813E-5</v>
          </cell>
          <cell r="Q79">
            <v>1</v>
          </cell>
        </row>
        <row r="80">
          <cell r="A80" t="str">
            <v>F108</v>
          </cell>
          <cell r="B80" t="str">
            <v>SGP - System General Plant</v>
          </cell>
          <cell r="F80">
            <v>0.39128497873386026</v>
          </cell>
          <cell r="G80">
            <v>0.25832388186894628</v>
          </cell>
          <cell r="H80">
            <v>8.5311326881063188E-2</v>
          </cell>
          <cell r="I80">
            <v>6.3770700652306528E-3</v>
          </cell>
          <cell r="J80">
            <v>0.14275304035426253</v>
          </cell>
          <cell r="K80">
            <v>8.7783835536624985E-3</v>
          </cell>
          <cell r="L80">
            <v>3.549939540221832E-4</v>
          </cell>
          <cell r="M80">
            <v>5.3118044699141049E-4</v>
          </cell>
          <cell r="N80">
            <v>7.4198455453486634E-2</v>
          </cell>
          <cell r="O80">
            <v>1.4971085298712708E-2</v>
          </cell>
          <cell r="P80">
            <v>1.7115603389761716E-2</v>
          </cell>
          <cell r="Q80">
            <v>1</v>
          </cell>
        </row>
        <row r="81">
          <cell r="A81" t="str">
            <v>F108G</v>
          </cell>
          <cell r="B81" t="str">
            <v>SGGP - System Gen Generation Plant</v>
          </cell>
          <cell r="F81">
            <v>0.29752862327153262</v>
          </cell>
          <cell r="G81">
            <v>0.27328420275264265</v>
          </cell>
          <cell r="H81">
            <v>9.5215439701060486E-2</v>
          </cell>
          <cell r="I81">
            <v>3.2605239135698335E-3</v>
          </cell>
          <cell r="J81">
            <v>0.20763684275431549</v>
          </cell>
          <cell r="K81">
            <v>8.1136911604847133E-3</v>
          </cell>
          <cell r="L81">
            <v>2.6228566600539191E-4</v>
          </cell>
          <cell r="M81">
            <v>6.8786122530370463E-4</v>
          </cell>
          <cell r="N81">
            <v>6.5009461149175468E-2</v>
          </cell>
          <cell r="O81">
            <v>2.1908149531275546E-2</v>
          </cell>
          <cell r="P81">
            <v>2.7092918874634116E-2</v>
          </cell>
          <cell r="Q81">
            <v>1</v>
          </cell>
        </row>
        <row r="82">
          <cell r="A82" t="str">
            <v>F108T</v>
          </cell>
          <cell r="B82" t="str">
            <v>SGTP - System Gen Transmission Plant</v>
          </cell>
          <cell r="F82">
            <v>0.33146283520828129</v>
          </cell>
          <cell r="G82">
            <v>0.27140586330768268</v>
          </cell>
          <cell r="H82">
            <v>9.0352857822331795E-2</v>
          </cell>
          <cell r="I82">
            <v>2.0970726325735024E-3</v>
          </cell>
          <cell r="J82">
            <v>0.19006450860891858</v>
          </cell>
          <cell r="K82">
            <v>7.2196687411501146E-3</v>
          </cell>
          <cell r="L82">
            <v>2.2991433739555484E-4</v>
          </cell>
          <cell r="M82">
            <v>4.8573323946687571E-4</v>
          </cell>
          <cell r="N82">
            <v>6.9317632711017554E-2</v>
          </cell>
          <cell r="O82">
            <v>1.9687292255388383E-2</v>
          </cell>
          <cell r="P82">
            <v>1.7676621135793835E-2</v>
          </cell>
          <cell r="Q82">
            <v>1</v>
          </cell>
        </row>
        <row r="83">
          <cell r="A83" t="str">
            <v>F108D</v>
          </cell>
          <cell r="B83" t="str">
            <v>SGDP - System Gen Distribution Plant</v>
          </cell>
          <cell r="F83">
            <v>0.57395293588351048</v>
          </cell>
          <cell r="G83">
            <v>0.23566989607448433</v>
          </cell>
          <cell r="H83">
            <v>6.889309124404866E-2</v>
          </cell>
          <cell r="I83">
            <v>1.4827987282042739E-2</v>
          </cell>
          <cell r="J83">
            <v>1.2780076853921975E-3</v>
          </cell>
          <cell r="K83">
            <v>1.140805102989419E-2</v>
          </cell>
          <cell r="L83">
            <v>4.8387328505082529E-4</v>
          </cell>
          <cell r="M83">
            <v>2.8808098799907255E-4</v>
          </cell>
          <cell r="N83">
            <v>9.3024171923515545E-2</v>
          </cell>
          <cell r="O83">
            <v>8.6952302030925786E-5</v>
          </cell>
          <cell r="P83">
            <v>8.6952302030925786E-5</v>
          </cell>
          <cell r="Q83">
            <v>1</v>
          </cell>
        </row>
        <row r="84">
          <cell r="A84" t="str">
            <v>F108R</v>
          </cell>
          <cell r="B84" t="str">
            <v>SGTP - System Gen Retail Plant</v>
          </cell>
          <cell r="F84">
            <v>0.87083139955935285</v>
          </cell>
          <cell r="G84">
            <v>1.9459829672089233E-2</v>
          </cell>
          <cell r="H84">
            <v>3.4595842598384894E-4</v>
          </cell>
          <cell r="I84">
            <v>1.03070458516337E-2</v>
          </cell>
          <cell r="J84">
            <v>6.5144830588063777E-4</v>
          </cell>
          <cell r="K84">
            <v>3.441951868068659E-3</v>
          </cell>
          <cell r="L84">
            <v>2.6223261067933588E-3</v>
          </cell>
          <cell r="M84">
            <v>5.4775037140818194E-4</v>
          </cell>
          <cell r="N84">
            <v>9.178405668484485E-2</v>
          </cell>
          <cell r="O84">
            <v>4.1165769723894958E-6</v>
          </cell>
          <cell r="P84">
            <v>4.1165769723894958E-6</v>
          </cell>
          <cell r="Q84">
            <v>1</v>
          </cell>
        </row>
        <row r="85">
          <cell r="A85" t="str">
            <v>F108M</v>
          </cell>
          <cell r="B85" t="str">
            <v>SGDP - System Gen Misc Plant</v>
          </cell>
          <cell r="F85">
            <v>9.0909090909090912E-2</v>
          </cell>
          <cell r="G85">
            <v>9.0909090909090912E-2</v>
          </cell>
          <cell r="H85">
            <v>9.0909090909090912E-2</v>
          </cell>
          <cell r="I85">
            <v>9.0909090909090912E-2</v>
          </cell>
          <cell r="J85">
            <v>9.0909090909090912E-2</v>
          </cell>
          <cell r="K85">
            <v>9.0909090909090912E-2</v>
          </cell>
          <cell r="L85">
            <v>9.0909090909090912E-2</v>
          </cell>
          <cell r="M85">
            <v>9.0909090909090912E-2</v>
          </cell>
          <cell r="N85">
            <v>9.0909090909090912E-2</v>
          </cell>
          <cell r="O85">
            <v>9.0909090909090912E-2</v>
          </cell>
          <cell r="P85">
            <v>9.0909090909090912E-2</v>
          </cell>
          <cell r="Q85">
            <v>1</v>
          </cell>
        </row>
        <row r="86">
          <cell r="A86" t="str">
            <v>F110</v>
          </cell>
          <cell r="B86" t="str">
            <v>SIP - System Intangible Plant</v>
          </cell>
          <cell r="F86">
            <v>0.45717110673234435</v>
          </cell>
          <cell r="G86">
            <v>0.22365183716233725</v>
          </cell>
          <cell r="H86">
            <v>7.2182970686318584E-2</v>
          </cell>
          <cell r="I86">
            <v>5.1975921666243203E-3</v>
          </cell>
          <cell r="J86">
            <v>0.13093320545128567</v>
          </cell>
          <cell r="K86">
            <v>7.1347473642123281E-3</v>
          </cell>
          <cell r="L86">
            <v>6.7920965920121896E-4</v>
          </cell>
          <cell r="M86">
            <v>4.7372218094951404E-4</v>
          </cell>
          <cell r="N86">
            <v>7.6429372734086551E-2</v>
          </cell>
          <cell r="O86">
            <v>1.370308092472365E-2</v>
          </cell>
          <cell r="P86">
            <v>1.2443154937916782E-2</v>
          </cell>
          <cell r="Q86">
            <v>1</v>
          </cell>
        </row>
        <row r="87">
          <cell r="A87" t="str">
            <v>F118</v>
          </cell>
          <cell r="B87" t="str">
            <v>Account 360</v>
          </cell>
          <cell r="F87">
            <v>0.48185384449784452</v>
          </cell>
          <cell r="G87">
            <v>0.31157440623203314</v>
          </cell>
          <cell r="H87">
            <v>9.8833884475618791E-2</v>
          </cell>
          <cell r="I87">
            <v>6.9917563780139515E-4</v>
          </cell>
          <cell r="J87">
            <v>0</v>
          </cell>
          <cell r="K87">
            <v>1.3505359359867476E-2</v>
          </cell>
          <cell r="L87">
            <v>2.1092886397717852E-4</v>
          </cell>
          <cell r="M87">
            <v>1.6090354124717585E-4</v>
          </cell>
          <cell r="N87">
            <v>9.3161497391610545E-2</v>
          </cell>
          <cell r="O87">
            <v>0</v>
          </cell>
          <cell r="P87">
            <v>0</v>
          </cell>
          <cell r="Q87">
            <v>1</v>
          </cell>
        </row>
        <row r="88">
          <cell r="A88" t="str">
            <v>F119</v>
          </cell>
          <cell r="B88" t="str">
            <v>Account 361</v>
          </cell>
          <cell r="F88">
            <v>0.48185384449784452</v>
          </cell>
          <cell r="G88">
            <v>0.31157440623203314</v>
          </cell>
          <cell r="H88">
            <v>9.8833884475618791E-2</v>
          </cell>
          <cell r="I88">
            <v>6.9917563780139515E-4</v>
          </cell>
          <cell r="J88">
            <v>0</v>
          </cell>
          <cell r="K88">
            <v>1.3505359359867476E-2</v>
          </cell>
          <cell r="L88">
            <v>2.1092886397717852E-4</v>
          </cell>
          <cell r="M88">
            <v>1.6090354124717585E-4</v>
          </cell>
          <cell r="N88">
            <v>9.3161497391610532E-2</v>
          </cell>
          <cell r="O88">
            <v>0</v>
          </cell>
          <cell r="P88">
            <v>0</v>
          </cell>
          <cell r="Q88">
            <v>1</v>
          </cell>
        </row>
        <row r="89">
          <cell r="A89" t="str">
            <v>F120</v>
          </cell>
          <cell r="B89" t="str">
            <v>Account 362</v>
          </cell>
          <cell r="F89">
            <v>0.48185384449784452</v>
          </cell>
          <cell r="G89">
            <v>0.3115744062320332</v>
          </cell>
          <cell r="H89">
            <v>9.8833884475618791E-2</v>
          </cell>
          <cell r="I89">
            <v>6.9917563780139515E-4</v>
          </cell>
          <cell r="J89">
            <v>0</v>
          </cell>
          <cell r="K89">
            <v>1.3505359359867478E-2</v>
          </cell>
          <cell r="L89">
            <v>2.1092886397717852E-4</v>
          </cell>
          <cell r="M89">
            <v>1.6090354124717585E-4</v>
          </cell>
          <cell r="N89">
            <v>9.3161497391610545E-2</v>
          </cell>
          <cell r="O89">
            <v>0</v>
          </cell>
          <cell r="P89">
            <v>0</v>
          </cell>
          <cell r="Q89">
            <v>1</v>
          </cell>
        </row>
        <row r="90">
          <cell r="A90" t="str">
            <v>F121</v>
          </cell>
          <cell r="B90" t="str">
            <v>Account 364</v>
          </cell>
          <cell r="F90">
            <v>0.47728536827533213</v>
          </cell>
          <cell r="G90">
            <v>0.30720056894242442</v>
          </cell>
          <cell r="H90">
            <v>9.744646843389676E-2</v>
          </cell>
          <cell r="I90">
            <v>1.2256135706272308E-2</v>
          </cell>
          <cell r="J90">
            <v>0</v>
          </cell>
          <cell r="K90">
            <v>1.3315773042133267E-2</v>
          </cell>
          <cell r="L90">
            <v>2.0796787452404886E-4</v>
          </cell>
          <cell r="M90">
            <v>1.5864480017390269E-4</v>
          </cell>
          <cell r="N90">
            <v>9.2129072925243291E-2</v>
          </cell>
          <cell r="O90">
            <v>0</v>
          </cell>
          <cell r="P90">
            <v>0</v>
          </cell>
          <cell r="Q90">
            <v>1</v>
          </cell>
        </row>
        <row r="91">
          <cell r="A91" t="str">
            <v>F122</v>
          </cell>
          <cell r="B91" t="str">
            <v>Account 365</v>
          </cell>
          <cell r="F91">
            <v>0.6331720706805366</v>
          </cell>
          <cell r="G91">
            <v>0.19055426646468338</v>
          </cell>
          <cell r="H91">
            <v>6.0445331777609093E-2</v>
          </cell>
          <cell r="I91">
            <v>7.9168838076370974E-3</v>
          </cell>
          <cell r="J91">
            <v>0</v>
          </cell>
          <cell r="K91">
            <v>8.2596766444448383E-3</v>
          </cell>
          <cell r="L91">
            <v>1.2900095177094788E-4</v>
          </cell>
          <cell r="M91">
            <v>9.8406209433941807E-5</v>
          </cell>
          <cell r="N91">
            <v>9.9424363463884211E-2</v>
          </cell>
          <cell r="O91">
            <v>0</v>
          </cell>
          <cell r="P91">
            <v>0</v>
          </cell>
          <cell r="Q91">
            <v>1</v>
          </cell>
        </row>
        <row r="92">
          <cell r="A92" t="str">
            <v>F123</v>
          </cell>
          <cell r="B92" t="str">
            <v>Account 366</v>
          </cell>
          <cell r="F92">
            <v>0.61240133399423002</v>
          </cell>
          <cell r="G92">
            <v>0.21146619615258039</v>
          </cell>
          <cell r="H92">
            <v>6.7078762513883047E-2</v>
          </cell>
          <cell r="I92">
            <v>6.1879329348561414E-4</v>
          </cell>
          <cell r="J92">
            <v>0</v>
          </cell>
          <cell r="K92">
            <v>9.1661154266245489E-3</v>
          </cell>
          <cell r="L92">
            <v>1.4315785774400742E-4</v>
          </cell>
          <cell r="M92">
            <v>1.0920556738437877E-4</v>
          </cell>
          <cell r="N92">
            <v>9.9016435194068192E-2</v>
          </cell>
          <cell r="O92">
            <v>0</v>
          </cell>
          <cell r="P92">
            <v>0</v>
          </cell>
          <cell r="Q92">
            <v>1</v>
          </cell>
        </row>
        <row r="93">
          <cell r="A93" t="str">
            <v>F124</v>
          </cell>
          <cell r="B93" t="str">
            <v>Account 367</v>
          </cell>
          <cell r="F93">
            <v>0.58801113178297126</v>
          </cell>
          <cell r="G93">
            <v>0.22847113330021493</v>
          </cell>
          <cell r="H93">
            <v>7.2472864083037145E-2</v>
          </cell>
          <cell r="I93">
            <v>3.1248685008323125E-3</v>
          </cell>
          <cell r="J93">
            <v>0</v>
          </cell>
          <cell r="K93">
            <v>9.9032035265365012E-3</v>
          </cell>
          <cell r="L93">
            <v>1.546698176573089E-4</v>
          </cell>
          <cell r="M93">
            <v>1.179872726560961E-4</v>
          </cell>
          <cell r="N93">
            <v>9.7744141716094621E-2</v>
          </cell>
          <cell r="O93">
            <v>0</v>
          </cell>
          <cell r="P93">
            <v>0</v>
          </cell>
          <cell r="Q93">
            <v>1</v>
          </cell>
        </row>
        <row r="94">
          <cell r="A94" t="str">
            <v>F125</v>
          </cell>
          <cell r="B94" t="str">
            <v>Account 368</v>
          </cell>
          <cell r="F94">
            <v>0.58833266525621186</v>
          </cell>
          <cell r="G94">
            <v>0.25399798927437112</v>
          </cell>
          <cell r="H94">
            <v>6.0681542529829526E-2</v>
          </cell>
          <cell r="I94">
            <v>3.6442674445197687E-3</v>
          </cell>
          <cell r="J94">
            <v>0</v>
          </cell>
          <cell r="K94">
            <v>1.8740864572651769E-2</v>
          </cell>
          <cell r="L94">
            <v>1.1866486860554856E-4</v>
          </cell>
          <cell r="M94">
            <v>7.0168637588579729E-4</v>
          </cell>
          <cell r="N94">
            <v>7.3782319677924674E-2</v>
          </cell>
          <cell r="O94">
            <v>0</v>
          </cell>
          <cell r="P94">
            <v>0</v>
          </cell>
          <cell r="Q94">
            <v>1</v>
          </cell>
        </row>
        <row r="95">
          <cell r="A95" t="str">
            <v>F126</v>
          </cell>
          <cell r="B95" t="str">
            <v>Account 369</v>
          </cell>
          <cell r="F95">
            <v>0.79963259447844093</v>
          </cell>
          <cell r="G95">
            <v>7.6728663408577744E-2</v>
          </cell>
          <cell r="H95">
            <v>6.8875427433031404E-3</v>
          </cell>
          <cell r="I95">
            <v>0</v>
          </cell>
          <cell r="J95">
            <v>0</v>
          </cell>
          <cell r="K95">
            <v>0</v>
          </cell>
          <cell r="L95">
            <v>2.8991380892467692E-3</v>
          </cell>
          <cell r="M95">
            <v>6.0557074157735946E-4</v>
          </cell>
          <cell r="N95">
            <v>0.11324649053885387</v>
          </cell>
          <cell r="O95">
            <v>0</v>
          </cell>
          <cell r="P95">
            <v>0</v>
          </cell>
          <cell r="Q95">
            <v>1</v>
          </cell>
        </row>
        <row r="96">
          <cell r="A96" t="str">
            <v>F127</v>
          </cell>
          <cell r="B96" t="str">
            <v>Account 370</v>
          </cell>
          <cell r="F96">
            <v>0.69060977318165673</v>
          </cell>
          <cell r="G96">
            <v>0.11723563419323522</v>
          </cell>
          <cell r="H96">
            <v>1.3443524665332229E-2</v>
          </cell>
          <cell r="I96">
            <v>0</v>
          </cell>
          <cell r="J96">
            <v>4.3248287020638508E-2</v>
          </cell>
          <cell r="K96">
            <v>9.9247322158145281E-3</v>
          </cell>
          <cell r="L96">
            <v>2.2547719302875332E-3</v>
          </cell>
          <cell r="M96">
            <v>4.7097581000937739E-4</v>
          </cell>
          <cell r="N96">
            <v>0.11692730019888024</v>
          </cell>
          <cell r="O96">
            <v>2.9425003920729052E-3</v>
          </cell>
          <cell r="P96">
            <v>2.9425003920729052E-3</v>
          </cell>
          <cell r="Q96">
            <v>1</v>
          </cell>
        </row>
        <row r="97">
          <cell r="A97" t="str">
            <v>F128</v>
          </cell>
          <cell r="B97" t="str">
            <v>Account 371</v>
          </cell>
          <cell r="F97">
            <v>0</v>
          </cell>
          <cell r="G97">
            <v>0</v>
          </cell>
          <cell r="H97">
            <v>0</v>
          </cell>
          <cell r="I97">
            <v>1</v>
          </cell>
          <cell r="J97">
            <v>0</v>
          </cell>
          <cell r="K97">
            <v>0</v>
          </cell>
          <cell r="L97">
            <v>0</v>
          </cell>
          <cell r="M97">
            <v>0</v>
          </cell>
          <cell r="N97">
            <v>0</v>
          </cell>
          <cell r="O97">
            <v>0</v>
          </cell>
          <cell r="P97">
            <v>0</v>
          </cell>
          <cell r="Q97">
            <v>1</v>
          </cell>
        </row>
        <row r="98">
          <cell r="A98" t="str">
            <v>F129</v>
          </cell>
          <cell r="B98" t="str">
            <v>Account 372</v>
          </cell>
          <cell r="F98">
            <v>9.0909090909090912E-2</v>
          </cell>
          <cell r="G98">
            <v>9.0909090909090912E-2</v>
          </cell>
          <cell r="H98">
            <v>9.0909090909090912E-2</v>
          </cell>
          <cell r="I98">
            <v>9.0909090909090912E-2</v>
          </cell>
          <cell r="J98">
            <v>9.0909090909090912E-2</v>
          </cell>
          <cell r="K98">
            <v>9.0909090909090912E-2</v>
          </cell>
          <cell r="L98">
            <v>9.0909090909090912E-2</v>
          </cell>
          <cell r="M98">
            <v>9.0909090909090912E-2</v>
          </cell>
          <cell r="N98">
            <v>9.0909090909090912E-2</v>
          </cell>
          <cell r="O98">
            <v>9.0909090909090912E-2</v>
          </cell>
          <cell r="P98">
            <v>9.0909090909090912E-2</v>
          </cell>
          <cell r="Q98">
            <v>1</v>
          </cell>
        </row>
        <row r="99">
          <cell r="A99" t="str">
            <v>F130</v>
          </cell>
          <cell r="B99" t="str">
            <v>Account 373</v>
          </cell>
          <cell r="F99">
            <v>0</v>
          </cell>
          <cell r="G99">
            <v>0</v>
          </cell>
          <cell r="H99">
            <v>0</v>
          </cell>
          <cell r="I99">
            <v>1</v>
          </cell>
          <cell r="J99">
            <v>0</v>
          </cell>
          <cell r="K99">
            <v>0</v>
          </cell>
          <cell r="L99">
            <v>0</v>
          </cell>
          <cell r="M99">
            <v>0</v>
          </cell>
          <cell r="N99">
            <v>0</v>
          </cell>
          <cell r="O99">
            <v>0</v>
          </cell>
          <cell r="P99">
            <v>0</v>
          </cell>
          <cell r="Q99">
            <v>1</v>
          </cell>
        </row>
        <row r="100">
          <cell r="A100" t="str">
            <v>F131</v>
          </cell>
          <cell r="B100" t="str">
            <v>Account 581 thru 587 &amp; 591 thru 597</v>
          </cell>
          <cell r="F100">
            <v>0.55454580007144583</v>
          </cell>
          <cell r="G100">
            <v>0.23366163055648898</v>
          </cell>
          <cell r="H100">
            <v>7.0505231700654217E-2</v>
          </cell>
          <cell r="I100">
            <v>3.0578751931953477E-2</v>
          </cell>
          <cell r="J100">
            <v>3.4054379448933744E-3</v>
          </cell>
          <cell r="K100">
            <v>1.0254137391634282E-2</v>
          </cell>
          <cell r="L100">
            <v>5.9202579714308129E-4</v>
          </cell>
          <cell r="M100">
            <v>2.0905908365479977E-4</v>
          </cell>
          <cell r="N100">
            <v>9.5784531331132544E-2</v>
          </cell>
          <cell r="O100">
            <v>2.3169709549991703E-4</v>
          </cell>
          <cell r="P100">
            <v>2.3169709549991703E-4</v>
          </cell>
          <cell r="Q100">
            <v>1</v>
          </cell>
        </row>
        <row r="101">
          <cell r="A101" t="str">
            <v>F132</v>
          </cell>
          <cell r="B101" t="str">
            <v>Account 364 + 365</v>
          </cell>
          <cell r="F101">
            <v>0.53892662577935324</v>
          </cell>
          <cell r="G101">
            <v>0.26107588571426532</v>
          </cell>
          <cell r="H101">
            <v>8.2815351363737022E-2</v>
          </cell>
          <cell r="I101">
            <v>1.0540293754831714E-2</v>
          </cell>
          <cell r="J101">
            <v>0</v>
          </cell>
          <cell r="K101">
            <v>1.1316473966546045E-2</v>
          </cell>
          <cell r="L101">
            <v>1.7674250157933562E-4</v>
          </cell>
          <cell r="M101">
            <v>1.3482504886612665E-4</v>
          </cell>
          <cell r="N101">
            <v>9.5013801870821396E-2</v>
          </cell>
          <cell r="O101">
            <v>0</v>
          </cell>
          <cell r="P101">
            <v>0</v>
          </cell>
          <cell r="Q101">
            <v>1</v>
          </cell>
        </row>
        <row r="102">
          <cell r="A102" t="str">
            <v>F133</v>
          </cell>
          <cell r="B102" t="str">
            <v>Account 366 + 367</v>
          </cell>
          <cell r="F102">
            <v>0.59454060742505677</v>
          </cell>
          <cell r="G102">
            <v>0.22391875927973956</v>
          </cell>
          <cell r="H102">
            <v>7.1028814767592402E-2</v>
          </cell>
          <cell r="I102">
            <v>2.4539697160714698E-3</v>
          </cell>
          <cell r="J102">
            <v>0</v>
          </cell>
          <cell r="K102">
            <v>9.7058784386688576E-3</v>
          </cell>
          <cell r="L102">
            <v>1.5158796285366693E-4</v>
          </cell>
          <cell r="M102">
            <v>1.1563633148016835E-4</v>
          </cell>
          <cell r="N102">
            <v>9.8084746078537247E-2</v>
          </cell>
          <cell r="O102">
            <v>0</v>
          </cell>
          <cell r="P102">
            <v>0</v>
          </cell>
          <cell r="Q102">
            <v>1</v>
          </cell>
        </row>
        <row r="103">
          <cell r="A103" t="str">
            <v>F134</v>
          </cell>
          <cell r="B103" t="str">
            <v>Account 364 + 365 + 369  (OH)</v>
          </cell>
          <cell r="F103">
            <v>0.5746926325278473</v>
          </cell>
          <cell r="G103">
            <v>0.23578546359638292</v>
          </cell>
          <cell r="H103">
            <v>7.2398886681061314E-2</v>
          </cell>
          <cell r="I103">
            <v>9.0942807638459029E-3</v>
          </cell>
          <cell r="J103">
            <v>0</v>
          </cell>
          <cell r="K103">
            <v>9.7639775420249458E-3</v>
          </cell>
          <cell r="L103">
            <v>5.5022539284742744E-4</v>
          </cell>
          <cell r="M103">
            <v>1.9940620788733702E-4</v>
          </cell>
          <cell r="N103">
            <v>9.7515127288102965E-2</v>
          </cell>
          <cell r="O103">
            <v>0</v>
          </cell>
          <cell r="P103">
            <v>0</v>
          </cell>
          <cell r="Q103">
            <v>1</v>
          </cell>
        </row>
        <row r="104">
          <cell r="A104" t="str">
            <v>F135</v>
          </cell>
          <cell r="B104" t="str">
            <v>Account 366 + 367 + 369  (UG)</v>
          </cell>
          <cell r="F104">
            <v>0.63315811517557363</v>
          </cell>
          <cell r="G104">
            <v>0.19620380683440405</v>
          </cell>
          <cell r="H104">
            <v>5.8951424006922375E-2</v>
          </cell>
          <cell r="I104">
            <v>1.9919029337877891E-3</v>
          </cell>
          <cell r="J104">
            <v>0</v>
          </cell>
          <cell r="K104">
            <v>7.878323685233727E-3</v>
          </cell>
          <cell r="L104">
            <v>6.6893405630831277E-4</v>
          </cell>
          <cell r="M104">
            <v>2.0788784335541482E-4</v>
          </cell>
          <cell r="N104">
            <v>0.10093960546441481</v>
          </cell>
          <cell r="O104">
            <v>0</v>
          </cell>
          <cell r="P104">
            <v>0</v>
          </cell>
          <cell r="Q104">
            <v>1</v>
          </cell>
        </row>
        <row r="105">
          <cell r="A105" t="str">
            <v>F136</v>
          </cell>
          <cell r="B105" t="str">
            <v>Account 902 + 903 + 904</v>
          </cell>
          <cell r="F105">
            <v>0.86235826893202772</v>
          </cell>
          <cell r="G105">
            <v>2.5592837996875121E-2</v>
          </cell>
          <cell r="H105">
            <v>3.5820601263342471E-3</v>
          </cell>
          <cell r="I105">
            <v>7.6404524420265948E-3</v>
          </cell>
          <cell r="J105">
            <v>4.7296432902012766E-3</v>
          </cell>
          <cell r="K105">
            <v>3.1433572757685047E-3</v>
          </cell>
          <cell r="L105">
            <v>2.3882566193309516E-3</v>
          </cell>
          <cell r="M105">
            <v>4.9885803556912916E-4</v>
          </cell>
          <cell r="N105">
            <v>9.0020287086435821E-2</v>
          </cell>
          <cell r="O105">
            <v>2.2989097715358116E-5</v>
          </cell>
          <cell r="P105">
            <v>2.2989097715358116E-5</v>
          </cell>
          <cell r="Q105">
            <v>1</v>
          </cell>
        </row>
        <row r="106">
          <cell r="A106" t="str">
            <v>F137</v>
          </cell>
          <cell r="B106" t="str">
            <v>Total O &amp; M Expense</v>
          </cell>
          <cell r="F106">
            <v>0.34691609455512024</v>
          </cell>
          <cell r="G106">
            <v>0.26162783484135405</v>
          </cell>
          <cell r="H106">
            <v>8.8932726474006199E-2</v>
          </cell>
          <cell r="I106">
            <v>5.1777146697906196E-3</v>
          </cell>
          <cell r="J106">
            <v>0.17860147418075994</v>
          </cell>
          <cell r="K106">
            <v>7.9153237085492628E-3</v>
          </cell>
          <cell r="L106">
            <v>3.5191914803707686E-4</v>
          </cell>
          <cell r="M106">
            <v>5.9072883061971916E-4</v>
          </cell>
          <cell r="N106">
            <v>6.9575389581748096E-2</v>
          </cell>
          <cell r="O106">
            <v>1.8793821061590867E-2</v>
          </cell>
          <cell r="P106">
            <v>2.151697294842413E-2</v>
          </cell>
          <cell r="Q106">
            <v>1</v>
          </cell>
        </row>
        <row r="107">
          <cell r="A107" t="str">
            <v>F137G</v>
          </cell>
          <cell r="B107" t="str">
            <v>Generation O &amp; M Exp</v>
          </cell>
          <cell r="F107">
            <v>0.30581440549898015</v>
          </cell>
          <cell r="G107">
            <v>0.27308647675752384</v>
          </cell>
          <cell r="H107">
            <v>9.4178116047407237E-2</v>
          </cell>
          <cell r="I107">
            <v>3.0107592194451435E-3</v>
          </cell>
          <cell r="J107">
            <v>0.20268480662838889</v>
          </cell>
          <cell r="K107">
            <v>7.921726141386894E-3</v>
          </cell>
          <cell r="L107">
            <v>2.5548767883337112E-4</v>
          </cell>
          <cell r="M107">
            <v>6.4226118941823715E-4</v>
          </cell>
          <cell r="N107">
            <v>6.6080333512755995E-2</v>
          </cell>
          <cell r="O107">
            <v>2.1370624842668041E-2</v>
          </cell>
          <cell r="P107">
            <v>2.4955002483192247E-2</v>
          </cell>
          <cell r="Q107">
            <v>1</v>
          </cell>
        </row>
        <row r="108">
          <cell r="A108" t="str">
            <v>F137T</v>
          </cell>
          <cell r="B108" t="str">
            <v>Transmission O &amp; M Exp</v>
          </cell>
          <cell r="F108">
            <v>0.33288004395456611</v>
          </cell>
          <cell r="G108">
            <v>0.27171870678621096</v>
          </cell>
          <cell r="H108">
            <v>9.0623113039099493E-2</v>
          </cell>
          <cell r="I108">
            <v>2.3109312055330324E-3</v>
          </cell>
          <cell r="J108">
            <v>0.18721810926302077</v>
          </cell>
          <cell r="K108">
            <v>7.3357019318659828E-3</v>
          </cell>
          <cell r="L108">
            <v>2.3618420326831032E-4</v>
          </cell>
          <cell r="M108">
            <v>4.9768588003707413E-4</v>
          </cell>
          <cell r="N108">
            <v>6.9472004999443823E-2</v>
          </cell>
          <cell r="O108">
            <v>1.9581861189196633E-2</v>
          </cell>
          <cell r="P108">
            <v>1.8125657547757971E-2</v>
          </cell>
          <cell r="Q108">
            <v>1</v>
          </cell>
        </row>
        <row r="109">
          <cell r="A109" t="str">
            <v>F137D</v>
          </cell>
          <cell r="B109" t="str">
            <v xml:space="preserve">Distribution O &amp; M Exp </v>
          </cell>
          <cell r="F109">
            <v>0.54980339732568873</v>
          </cell>
          <cell r="G109">
            <v>0.23489214552262752</v>
          </cell>
          <cell r="H109">
            <v>7.0950711061295746E-2</v>
          </cell>
          <cell r="I109">
            <v>2.7937052526922794E-2</v>
          </cell>
          <cell r="J109">
            <v>8.9557607417306041E-3</v>
          </cell>
          <cell r="K109">
            <v>1.0313106544464525E-2</v>
          </cell>
          <cell r="L109">
            <v>5.7095195261179293E-4</v>
          </cell>
          <cell r="M109">
            <v>2.3062552085483299E-4</v>
          </cell>
          <cell r="N109">
            <v>9.4603155901342148E-2</v>
          </cell>
          <cell r="O109">
            <v>8.2713379679515272E-4</v>
          </cell>
          <cell r="P109">
            <v>9.1595910566649079E-4</v>
          </cell>
          <cell r="Q109">
            <v>1</v>
          </cell>
        </row>
        <row r="110">
          <cell r="A110" t="str">
            <v>F137R</v>
          </cell>
          <cell r="B110" t="str">
            <v>Retail O &amp; M Exp  (Customer)</v>
          </cell>
          <cell r="F110">
            <v>0.86239855335147719</v>
          </cell>
          <cell r="G110">
            <v>2.4854607285035652E-2</v>
          </cell>
          <cell r="H110">
            <v>3.2595719533954157E-3</v>
          </cell>
          <cell r="I110">
            <v>8.0978233450643526E-3</v>
          </cell>
          <cell r="J110">
            <v>4.3241271332414549E-3</v>
          </cell>
          <cell r="K110">
            <v>3.202369342380424E-3</v>
          </cell>
          <cell r="L110">
            <v>2.4471698798235221E-3</v>
          </cell>
          <cell r="M110">
            <v>5.1207691206735185E-4</v>
          </cell>
          <cell r="N110">
            <v>9.0807238400404694E-2</v>
          </cell>
          <cell r="O110">
            <v>3.6962177257382196E-5</v>
          </cell>
          <cell r="P110">
            <v>5.9500219852374264E-5</v>
          </cell>
          <cell r="Q110">
            <v>1</v>
          </cell>
        </row>
        <row r="111">
          <cell r="A111" t="str">
            <v>F137M</v>
          </cell>
          <cell r="B111" t="str">
            <v xml:space="preserve">Misc &amp; Customer O &amp; M Exp </v>
          </cell>
          <cell r="F111">
            <v>0.39593990413133667</v>
          </cell>
          <cell r="G111">
            <v>0.2626206937122651</v>
          </cell>
          <cell r="H111">
            <v>8.4914709946003655E-2</v>
          </cell>
          <cell r="I111">
            <v>5.4479084699230185E-3</v>
          </cell>
          <cell r="J111">
            <v>0.13870694063173358</v>
          </cell>
          <cell r="K111">
            <v>8.3366868608218125E-3</v>
          </cell>
          <cell r="L111">
            <v>2.9717852086393233E-4</v>
          </cell>
          <cell r="M111">
            <v>4.3487041372034186E-4</v>
          </cell>
          <cell r="N111">
            <v>7.5703726236430943E-2</v>
          </cell>
          <cell r="O111">
            <v>1.4504388641501E-2</v>
          </cell>
          <cell r="P111">
            <v>1.3092992435400096E-2</v>
          </cell>
          <cell r="Q111">
            <v>1</v>
          </cell>
        </row>
        <row r="112">
          <cell r="A112" t="str">
            <v>F138</v>
          </cell>
          <cell r="B112" t="str">
            <v>GTD O&amp;M Exp  (less fuel, purchased p &amp; wheeling)</v>
          </cell>
          <cell r="F112">
            <v>0.45003656976339573</v>
          </cell>
          <cell r="G112">
            <v>0.23376747953762961</v>
          </cell>
          <cell r="H112">
            <v>7.5440933951881575E-2</v>
          </cell>
          <cell r="I112">
            <v>9.9447222534804203E-3</v>
          </cell>
          <cell r="J112">
            <v>0.11982753837324711</v>
          </cell>
          <cell r="K112">
            <v>7.5326759188435004E-3</v>
          </cell>
          <cell r="L112">
            <v>5.8081868903783079E-4</v>
          </cell>
          <cell r="M112">
            <v>4.2203865902678693E-4</v>
          </cell>
          <cell r="N112">
            <v>7.8598968290033308E-2</v>
          </cell>
          <cell r="O112">
            <v>1.2496537703950065E-2</v>
          </cell>
          <cell r="P112">
            <v>1.1351716859474191E-2</v>
          </cell>
          <cell r="Q112">
            <v>1</v>
          </cell>
        </row>
        <row r="113">
          <cell r="A113" t="str">
            <v>F138G</v>
          </cell>
          <cell r="B113" t="str">
            <v xml:space="preserve">Generation O &amp; M Exp (less fuel &amp; purchased power) </v>
          </cell>
          <cell r="F113">
            <v>0.33247925775564097</v>
          </cell>
          <cell r="G113">
            <v>0.2726187401296038</v>
          </cell>
          <cell r="H113">
            <v>9.0811000823005833E-2</v>
          </cell>
          <cell r="I113">
            <v>2.1211860988384901E-3</v>
          </cell>
          <cell r="J113">
            <v>0.18688974701161101</v>
          </cell>
          <cell r="K113">
            <v>7.2627625049151026E-3</v>
          </cell>
          <cell r="L113">
            <v>2.313367315388212E-4</v>
          </cell>
          <cell r="M113">
            <v>4.9045427121265214E-4</v>
          </cell>
          <cell r="N113">
            <v>6.9565970831419022E-2</v>
          </cell>
          <cell r="O113">
            <v>1.9654678179856885E-2</v>
          </cell>
          <cell r="P113">
            <v>1.7874865662357339E-2</v>
          </cell>
          <cell r="Q113">
            <v>1</v>
          </cell>
        </row>
        <row r="114">
          <cell r="A114" t="str">
            <v>F138T</v>
          </cell>
          <cell r="B114" t="str">
            <v>Transmission O &amp; M Exp - (less wheeling exp)</v>
          </cell>
          <cell r="F114">
            <v>0.33146140229619087</v>
          </cell>
          <cell r="G114">
            <v>0.27140469002156548</v>
          </cell>
          <cell r="H114">
            <v>9.0352467227403421E-2</v>
          </cell>
          <cell r="I114">
            <v>2.0970635669395601E-3</v>
          </cell>
          <cell r="J114">
            <v>0.19006786453427613</v>
          </cell>
          <cell r="K114">
            <v>7.2196375305601853E-3</v>
          </cell>
          <cell r="L114">
            <v>2.2991334347708552E-4</v>
          </cell>
          <cell r="M114">
            <v>4.8573113964464062E-4</v>
          </cell>
          <cell r="N114">
            <v>6.9317333051256522E-2</v>
          </cell>
          <cell r="O114">
            <v>1.9687352568832247E-2</v>
          </cell>
          <cell r="P114">
            <v>1.767654471985379E-2</v>
          </cell>
          <cell r="Q114">
            <v>1</v>
          </cell>
        </row>
        <row r="115">
          <cell r="A115" t="str">
            <v>F138D</v>
          </cell>
          <cell r="B115" t="str">
            <v xml:space="preserve">Distribution O &amp; M Exp </v>
          </cell>
          <cell r="F115">
            <v>0.55454580007144583</v>
          </cell>
          <cell r="G115">
            <v>0.23366163055648895</v>
          </cell>
          <cell r="H115">
            <v>7.0505231700654203E-2</v>
          </cell>
          <cell r="I115">
            <v>3.057875193195347E-2</v>
          </cell>
          <cell r="J115">
            <v>3.4054379448933744E-3</v>
          </cell>
          <cell r="K115">
            <v>1.0254137391634282E-2</v>
          </cell>
          <cell r="L115">
            <v>5.9202579714308107E-4</v>
          </cell>
          <cell r="M115">
            <v>2.0905908365479971E-4</v>
          </cell>
          <cell r="N115">
            <v>9.5784531331132516E-2</v>
          </cell>
          <cell r="O115">
            <v>2.3169709549991698E-4</v>
          </cell>
          <cell r="P115">
            <v>2.3169709549991698E-4</v>
          </cell>
          <cell r="Q115">
            <v>1</v>
          </cell>
        </row>
        <row r="116">
          <cell r="A116" t="str">
            <v>F138R</v>
          </cell>
          <cell r="B116" t="str">
            <v>Retail O &amp; M Exp  (Customer)</v>
          </cell>
          <cell r="F116">
            <v>0.86284679695736199</v>
          </cell>
          <cell r="G116">
            <v>2.4673612868819531E-2</v>
          </cell>
          <cell r="H116">
            <v>3.1873230922813659E-3</v>
          </cell>
          <cell r="I116">
            <v>8.0888216349666153E-3</v>
          </cell>
          <cell r="J116">
            <v>4.1797274739349081E-3</v>
          </cell>
          <cell r="K116">
            <v>3.1940205480307181E-3</v>
          </cell>
          <cell r="L116">
            <v>2.4483797443338581E-3</v>
          </cell>
          <cell r="M116">
            <v>5.1141652856710068E-4</v>
          </cell>
          <cell r="N116">
            <v>9.0829203500974801E-2</v>
          </cell>
          <cell r="O116">
            <v>2.0348825364479716E-5</v>
          </cell>
          <cell r="P116">
            <v>2.0348825364479716E-5</v>
          </cell>
          <cell r="Q116">
            <v>1</v>
          </cell>
        </row>
        <row r="117">
          <cell r="A117" t="str">
            <v>F138M</v>
          </cell>
          <cell r="B117" t="str">
            <v xml:space="preserve">Misc &amp; Customer O &amp; M Exp </v>
          </cell>
          <cell r="F117">
            <v>9.0909090909090912E-2</v>
          </cell>
          <cell r="G117">
            <v>9.0909090909090912E-2</v>
          </cell>
          <cell r="H117">
            <v>9.0909090909090912E-2</v>
          </cell>
          <cell r="I117">
            <v>9.0909090909090912E-2</v>
          </cell>
          <cell r="J117">
            <v>9.0909090909090912E-2</v>
          </cell>
          <cell r="K117">
            <v>9.0909090909090912E-2</v>
          </cell>
          <cell r="L117">
            <v>9.0909090909090912E-2</v>
          </cell>
          <cell r="M117">
            <v>9.0909090909090912E-2</v>
          </cell>
          <cell r="N117">
            <v>9.0909090909090912E-2</v>
          </cell>
          <cell r="O117">
            <v>9.0909090909090912E-2</v>
          </cell>
          <cell r="P117">
            <v>9.0909090909090912E-2</v>
          </cell>
          <cell r="Q117">
            <v>1</v>
          </cell>
        </row>
        <row r="118">
          <cell r="A118" t="str">
            <v>F140</v>
          </cell>
          <cell r="B118" t="str">
            <v>Revenue Requirement Before Rev Credits</v>
          </cell>
          <cell r="F118">
            <v>0.36291502004735204</v>
          </cell>
          <cell r="G118">
            <v>0.26873303635525853</v>
          </cell>
          <cell r="H118">
            <v>8.7404307664736863E-2</v>
          </cell>
          <cell r="I118">
            <v>5.6263487687379923E-3</v>
          </cell>
          <cell r="J118">
            <v>0.15894079068656969</v>
          </cell>
          <cell r="K118">
            <v>7.9135453075103151E-3</v>
          </cell>
          <cell r="L118">
            <v>3.1622595314719643E-4</v>
          </cell>
          <cell r="M118">
            <v>6.0013630389558451E-4</v>
          </cell>
          <cell r="N118">
            <v>7.2696262505916404E-2</v>
          </cell>
          <cell r="O118">
            <v>1.6393465152462337E-2</v>
          </cell>
          <cell r="P118">
            <v>1.8460861204237303E-2</v>
          </cell>
          <cell r="Q118">
            <v>1</v>
          </cell>
        </row>
        <row r="119">
          <cell r="A119" t="str">
            <v>F140G</v>
          </cell>
          <cell r="B119" t="str">
            <v>Revenue Requirement Before Rev Credits</v>
          </cell>
          <cell r="F119">
            <v>0.31114267940700896</v>
          </cell>
          <cell r="G119">
            <v>0.27877944859878495</v>
          </cell>
          <cell r="H119">
            <v>9.3550057519757285E-2</v>
          </cell>
          <cell r="I119">
            <v>2.8663313905332027E-3</v>
          </cell>
          <cell r="J119">
            <v>0.19394882610956868</v>
          </cell>
          <cell r="K119">
            <v>7.63643327021616E-3</v>
          </cell>
          <cell r="L119">
            <v>2.3950696992560097E-4</v>
          </cell>
          <cell r="M119">
            <v>6.6065780598196545E-4</v>
          </cell>
          <cell r="N119">
            <v>6.7923849558387372E-2</v>
          </cell>
          <cell r="O119">
            <v>2.0124843929691241E-2</v>
          </cell>
          <cell r="P119">
            <v>2.3127365440144786E-2</v>
          </cell>
          <cell r="Q119">
            <v>1</v>
          </cell>
        </row>
        <row r="120">
          <cell r="A120" t="str">
            <v>F140T</v>
          </cell>
          <cell r="B120" t="str">
            <v>Revenue Requirement Before Rev Credits</v>
          </cell>
          <cell r="F120">
            <v>0.32687647823364613</v>
          </cell>
          <cell r="G120">
            <v>0.28463106212936795</v>
          </cell>
          <cell r="H120">
            <v>9.1350625580580783E-2</v>
          </cell>
          <cell r="I120">
            <v>2.3967633025696569E-3</v>
          </cell>
          <cell r="J120">
            <v>0.18001093228787673</v>
          </cell>
          <cell r="K120">
            <v>7.0618679456209048E-3</v>
          </cell>
          <cell r="L120">
            <v>2.0753038960689502E-4</v>
          </cell>
          <cell r="M120">
            <v>5.9266426155809323E-4</v>
          </cell>
          <cell r="N120">
            <v>7.0523264151926252E-2</v>
          </cell>
          <cell r="O120">
            <v>1.8076917492750467E-2</v>
          </cell>
          <cell r="P120">
            <v>1.8271894224496051E-2</v>
          </cell>
          <cell r="Q120">
            <v>1</v>
          </cell>
        </row>
        <row r="121">
          <cell r="A121" t="str">
            <v>F140D</v>
          </cell>
          <cell r="B121" t="str">
            <v>Revenue Requirement Before Rev Credits</v>
          </cell>
          <cell r="F121">
            <v>0.56130069472595967</v>
          </cell>
          <cell r="G121">
            <v>0.2397843705785199</v>
          </cell>
          <cell r="H121">
            <v>6.7490510263440592E-2</v>
          </cell>
          <cell r="I121">
            <v>2.0774854981060294E-2</v>
          </cell>
          <cell r="J121">
            <v>3.5635625424511709E-3</v>
          </cell>
          <cell r="K121">
            <v>1.0604293269247193E-2</v>
          </cell>
          <cell r="L121">
            <v>4.8404877510644094E-4</v>
          </cell>
          <cell r="M121">
            <v>3.469874466612015E-4</v>
          </cell>
          <cell r="N121">
            <v>9.4979316518516571E-2</v>
          </cell>
          <cell r="O121">
            <v>3.1865546295926168E-4</v>
          </cell>
          <cell r="P121">
            <v>3.5270543607797839E-4</v>
          </cell>
          <cell r="Q121">
            <v>1</v>
          </cell>
        </row>
        <row r="122">
          <cell r="A122" t="str">
            <v>F140R</v>
          </cell>
          <cell r="B122" t="str">
            <v>Revenue Requirement Before Rev Credits</v>
          </cell>
          <cell r="F122">
            <v>0.88736645199394937</v>
          </cell>
          <cell r="G122">
            <v>2.1154657439795412E-2</v>
          </cell>
          <cell r="H122">
            <v>-9.8839609118332272E-4</v>
          </cell>
          <cell r="I122">
            <v>8.2601730060492904E-3</v>
          </cell>
          <cell r="J122">
            <v>-1.890095635943616E-3</v>
          </cell>
          <cell r="K122">
            <v>3.0478105840977807E-3</v>
          </cell>
          <cell r="L122">
            <v>2.5206273772457317E-3</v>
          </cell>
          <cell r="M122">
            <v>5.2568159064511741E-4</v>
          </cell>
          <cell r="N122">
            <v>8.0311699385698168E-2</v>
          </cell>
          <cell r="O122">
            <v>-1.7007769085157574E-4</v>
          </cell>
          <cell r="P122">
            <v>-1.3853195950257506E-4</v>
          </cell>
          <cell r="Q122">
            <v>1</v>
          </cell>
        </row>
        <row r="123">
          <cell r="A123" t="str">
            <v>F140M</v>
          </cell>
          <cell r="B123" t="str">
            <v>Revenue Requirement Before Rev Credits</v>
          </cell>
          <cell r="F123">
            <v>0.38573521963283786</v>
          </cell>
          <cell r="G123">
            <v>0.27658155686736469</v>
          </cell>
          <cell r="H123">
            <v>8.5809995142821532E-2</v>
          </cell>
          <cell r="I123">
            <v>6.0073453561877268E-3</v>
          </cell>
          <cell r="J123">
            <v>0.1323871140801898</v>
          </cell>
          <cell r="K123">
            <v>8.0241564947196257E-3</v>
          </cell>
          <cell r="L123">
            <v>2.6646764948736975E-4</v>
          </cell>
          <cell r="M123">
            <v>5.7472910827803926E-4</v>
          </cell>
          <cell r="N123">
            <v>7.7629843096128887E-2</v>
          </cell>
          <cell r="O123">
            <v>1.3257222280020638E-2</v>
          </cell>
          <cell r="P123">
            <v>1.3726343241116969E-2</v>
          </cell>
          <cell r="Q123">
            <v>1</v>
          </cell>
        </row>
        <row r="124">
          <cell r="A124" t="str">
            <v>F141</v>
          </cell>
          <cell r="B124" t="str">
            <v>Firm Revenues</v>
          </cell>
          <cell r="F124">
            <v>0.35748442675349185</v>
          </cell>
          <cell r="G124">
            <v>0.28242151654330827</v>
          </cell>
          <cell r="H124">
            <v>8.7928451405412486E-2</v>
          </cell>
          <cell r="I124">
            <v>6.550665447298625E-3</v>
          </cell>
          <cell r="J124">
            <v>0.14860322826041317</v>
          </cell>
          <cell r="K124">
            <v>7.6482821501796371E-3</v>
          </cell>
          <cell r="L124">
            <v>2.9259225696807198E-4</v>
          </cell>
          <cell r="M124">
            <v>7.4550190295359382E-4</v>
          </cell>
          <cell r="N124">
            <v>7.4696526466217258E-2</v>
          </cell>
          <cell r="O124">
            <v>1.4683978840252359E-2</v>
          </cell>
          <cell r="P124">
            <v>1.894482997350461E-2</v>
          </cell>
          <cell r="Q124">
            <v>1</v>
          </cell>
        </row>
        <row r="125">
          <cell r="A125" t="str">
            <v>F150</v>
          </cell>
          <cell r="B125" t="str">
            <v>Income Before State Taxes</v>
          </cell>
          <cell r="F125">
            <v>0.36178861210198698</v>
          </cell>
          <cell r="G125">
            <v>0.40885866791325781</v>
          </cell>
          <cell r="H125">
            <v>8.7274781493680467E-2</v>
          </cell>
          <cell r="I125">
            <v>1.3855137423424089E-2</v>
          </cell>
          <cell r="J125">
            <v>9.4869287521968035E-3</v>
          </cell>
          <cell r="K125">
            <v>6.0821251545547985E-3</v>
          </cell>
          <cell r="L125">
            <v>2.7037568682898802E-5</v>
          </cell>
          <cell r="M125">
            <v>1.9097553951545605E-3</v>
          </cell>
          <cell r="N125">
            <v>0.10214807996175654</v>
          </cell>
          <cell r="O125">
            <v>-5.6452571541118603E-3</v>
          </cell>
          <cell r="P125">
            <v>1.421413023594629E-2</v>
          </cell>
          <cell r="Q125">
            <v>1</v>
          </cell>
        </row>
        <row r="126">
          <cell r="A126" t="str">
            <v>F150G</v>
          </cell>
          <cell r="B126" t="str">
            <v>Income Before State Taxes</v>
          </cell>
          <cell r="F126">
            <v>0.14038346234486507</v>
          </cell>
          <cell r="G126">
            <v>0.71318574498991649</v>
          </cell>
          <cell r="H126">
            <v>0.11842203170051734</v>
          </cell>
          <cell r="I126">
            <v>1.1060434979082505E-2</v>
          </cell>
          <cell r="J126">
            <v>-0.12085475304450499</v>
          </cell>
          <cell r="K126">
            <v>3.3622719516811168E-4</v>
          </cell>
          <cell r="L126">
            <v>-4.3774400615966349E-4</v>
          </cell>
          <cell r="M126">
            <v>5.279651421631666E-3</v>
          </cell>
          <cell r="N126">
            <v>0.13162705179441272</v>
          </cell>
          <cell r="O126">
            <v>-3.6425052993483052E-2</v>
          </cell>
          <cell r="P126">
            <v>3.7422945618559834E-2</v>
          </cell>
          <cell r="Q126">
            <v>1</v>
          </cell>
        </row>
        <row r="127">
          <cell r="A127" t="str">
            <v>F150T</v>
          </cell>
          <cell r="B127" t="str">
            <v>Income Before State Taxes</v>
          </cell>
          <cell r="F127">
            <v>0.28148037534607262</v>
          </cell>
          <cell r="G127">
            <v>0.39901081200512756</v>
          </cell>
          <cell r="H127">
            <v>9.8169621122604647E-2</v>
          </cell>
          <cell r="I127">
            <v>4.3593145459427246E-3</v>
          </cell>
          <cell r="J127">
            <v>9.8849079409230267E-2</v>
          </cell>
          <cell r="K127">
            <v>5.1764946969195293E-3</v>
          </cell>
          <cell r="L127">
            <v>3.1742575416249624E-5</v>
          </cell>
          <cell r="M127">
            <v>1.643252752715722E-3</v>
          </cell>
          <cell r="N127">
            <v>8.5916514614877676E-2</v>
          </cell>
          <cell r="O127">
            <v>3.5425281012199513E-3</v>
          </cell>
          <cell r="P127">
            <v>2.1820264829873048E-2</v>
          </cell>
          <cell r="Q127">
            <v>1</v>
          </cell>
        </row>
        <row r="128">
          <cell r="A128" t="str">
            <v>F150D</v>
          </cell>
          <cell r="B128" t="str">
            <v>Income Before State Taxes</v>
          </cell>
          <cell r="F128">
            <v>0.50308082342474425</v>
          </cell>
          <cell r="G128">
            <v>0.2928146238880775</v>
          </cell>
          <cell r="H128">
            <v>6.7673158748372139E-2</v>
          </cell>
          <cell r="I128">
            <v>2.099679626077226E-2</v>
          </cell>
          <cell r="J128">
            <v>7.2398855852942232E-4</v>
          </cell>
          <cell r="K128">
            <v>8.8378337321451915E-3</v>
          </cell>
          <cell r="L128">
            <v>2.2020509054368839E-4</v>
          </cell>
          <cell r="M128">
            <v>7.6731347979933898E-4</v>
          </cell>
          <cell r="N128">
            <v>0.10476570215521881</v>
          </cell>
          <cell r="O128">
            <v>4.2130568806219436E-5</v>
          </cell>
          <cell r="P128">
            <v>7.7424092991167456E-5</v>
          </cell>
          <cell r="Q128">
            <v>1</v>
          </cell>
        </row>
        <row r="129">
          <cell r="A129" t="str">
            <v>F150R</v>
          </cell>
          <cell r="B129" t="str">
            <v>Income Before State Taxes</v>
          </cell>
          <cell r="F129">
            <v>0.50139742707528989</v>
          </cell>
          <cell r="G129">
            <v>0.12033252263872518</v>
          </cell>
          <cell r="H129">
            <v>6.8114651595801032E-2</v>
          </cell>
          <cell r="I129">
            <v>6.0714193682481297E-3</v>
          </cell>
          <cell r="J129">
            <v>8.9423350243807501E-2</v>
          </cell>
          <cell r="K129">
            <v>6.0029540948875063E-3</v>
          </cell>
          <cell r="L129">
            <v>7.7865419244107701E-4</v>
          </cell>
          <cell r="M129">
            <v>2.4738599267528489E-4</v>
          </cell>
          <cell r="N129">
            <v>0.19772037452580613</v>
          </cell>
          <cell r="O129">
            <v>5.0536599669946591E-3</v>
          </cell>
          <cell r="P129">
            <v>4.857600305322788E-3</v>
          </cell>
          <cell r="Q129">
            <v>1</v>
          </cell>
        </row>
        <row r="130">
          <cell r="A130" t="str">
            <v>F150M</v>
          </cell>
          <cell r="B130" t="str">
            <v>Income Before State Taxes</v>
          </cell>
          <cell r="F130">
            <v>0.35003193557026691</v>
          </cell>
          <cell r="G130">
            <v>0.33718781650695512</v>
          </cell>
          <cell r="H130">
            <v>8.8825758651886022E-2</v>
          </cell>
          <cell r="I130">
            <v>8.8083305543686825E-3</v>
          </cell>
          <cell r="J130">
            <v>9.7541188902669079E-2</v>
          </cell>
          <cell r="K130">
            <v>6.7166567176732356E-3</v>
          </cell>
          <cell r="L130">
            <v>1.3640099412637528E-4</v>
          </cell>
          <cell r="M130">
            <v>1.1759849285107031E-3</v>
          </cell>
          <cell r="N130">
            <v>8.7144287010571989E-2</v>
          </cell>
          <cell r="O130">
            <v>6.9992584159977748E-3</v>
          </cell>
          <cell r="P130">
            <v>1.543234021073161E-2</v>
          </cell>
          <cell r="Q130">
            <v>1</v>
          </cell>
        </row>
        <row r="131">
          <cell r="A131" t="str">
            <v>F151</v>
          </cell>
          <cell r="B131" t="str">
            <v>Depreciation Expense</v>
          </cell>
          <cell r="F131">
            <v>0.3856856628537067</v>
          </cell>
          <cell r="G131">
            <v>0.2587265979626876</v>
          </cell>
          <cell r="H131">
            <v>8.4028318824677803E-2</v>
          </cell>
          <cell r="I131">
            <v>7.2373745199493652E-3</v>
          </cell>
          <cell r="J131">
            <v>0.15149665204258275</v>
          </cell>
          <cell r="K131">
            <v>7.8623508660907518E-3</v>
          </cell>
          <cell r="L131">
            <v>2.9850537202399588E-4</v>
          </cell>
          <cell r="M131">
            <v>4.5538109804565572E-4</v>
          </cell>
          <cell r="N131">
            <v>7.4013040352536308E-2</v>
          </cell>
          <cell r="O131">
            <v>1.5863516775958177E-2</v>
          </cell>
          <cell r="P131">
            <v>1.4332599331741113E-2</v>
          </cell>
          <cell r="Q131">
            <v>1</v>
          </cell>
        </row>
        <row r="132">
          <cell r="A132" t="str">
            <v>F151G</v>
          </cell>
          <cell r="B132" t="str">
            <v>Depreciation Expense</v>
          </cell>
          <cell r="F132">
            <v>0.33292648772097772</v>
          </cell>
          <cell r="G132">
            <v>0.27261022483853048</v>
          </cell>
          <cell r="H132">
            <v>9.0754641415634926E-2</v>
          </cell>
          <cell r="I132">
            <v>2.1066070784884934E-3</v>
          </cell>
          <cell r="J132">
            <v>0.18662426619711922</v>
          </cell>
          <cell r="K132">
            <v>7.2518739817523199E-3</v>
          </cell>
          <cell r="L132">
            <v>2.3094070751542381E-4</v>
          </cell>
          <cell r="M132">
            <v>4.8792824252852368E-4</v>
          </cell>
          <cell r="N132">
            <v>6.9624276143964117E-2</v>
          </cell>
          <cell r="O132">
            <v>1.9625842654286102E-2</v>
          </cell>
          <cell r="P132">
            <v>1.7756911019202796E-2</v>
          </cell>
          <cell r="Q132">
            <v>1</v>
          </cell>
        </row>
        <row r="133">
          <cell r="A133" t="str">
            <v>F151T</v>
          </cell>
          <cell r="B133" t="str">
            <v>Depreciation Expense</v>
          </cell>
          <cell r="F133">
            <v>0.33146140229619098</v>
          </cell>
          <cell r="G133">
            <v>0.27140469002156553</v>
          </cell>
          <cell r="H133">
            <v>9.0352467227403463E-2</v>
          </cell>
          <cell r="I133">
            <v>2.0970635669395601E-3</v>
          </cell>
          <cell r="J133">
            <v>0.19006786453427613</v>
          </cell>
          <cell r="K133">
            <v>7.2196375305601844E-3</v>
          </cell>
          <cell r="L133">
            <v>2.2991334347708555E-4</v>
          </cell>
          <cell r="M133">
            <v>4.8573113964464062E-4</v>
          </cell>
          <cell r="N133">
            <v>6.9317333051256549E-2</v>
          </cell>
          <cell r="O133">
            <v>1.9687352568832247E-2</v>
          </cell>
          <cell r="P133">
            <v>1.7676544719853794E-2</v>
          </cell>
          <cell r="Q133">
            <v>1</v>
          </cell>
        </row>
        <row r="134">
          <cell r="A134" t="str">
            <v>F151D</v>
          </cell>
          <cell r="B134" t="str">
            <v>Depreciation Expense</v>
          </cell>
          <cell r="F134">
            <v>0.60299989761271666</v>
          </cell>
          <cell r="G134">
            <v>0.20441163728761835</v>
          </cell>
          <cell r="H134">
            <v>5.71319705394066E-2</v>
          </cell>
          <cell r="I134">
            <v>2.8826795619965689E-2</v>
          </cell>
          <cell r="J134">
            <v>2.364544331504459E-3</v>
          </cell>
          <cell r="K134">
            <v>1.0521175550498769E-2</v>
          </cell>
          <cell r="L134">
            <v>5.5387744663401648E-4</v>
          </cell>
          <cell r="M134">
            <v>3.1898428376861589E-4</v>
          </cell>
          <cell r="N134">
            <v>9.2549362497726731E-2</v>
          </cell>
          <cell r="O134">
            <v>1.6087741508017108E-4</v>
          </cell>
          <cell r="P134">
            <v>1.6087741508017108E-4</v>
          </cell>
          <cell r="Q134">
            <v>1</v>
          </cell>
        </row>
        <row r="135">
          <cell r="A135" t="str">
            <v>F151R</v>
          </cell>
          <cell r="B135" t="str">
            <v>Depreciation Expense</v>
          </cell>
          <cell r="F135">
            <v>0.87083139955935274</v>
          </cell>
          <cell r="G135">
            <v>1.9459829672089236E-2</v>
          </cell>
          <cell r="H135">
            <v>3.4595842598384894E-4</v>
          </cell>
          <cell r="I135">
            <v>1.0307045851633702E-2</v>
          </cell>
          <cell r="J135">
            <v>6.5144830588063777E-4</v>
          </cell>
          <cell r="K135">
            <v>3.4419518680686586E-3</v>
          </cell>
          <cell r="L135">
            <v>2.6223261067933588E-3</v>
          </cell>
          <cell r="M135">
            <v>5.4775037140818183E-4</v>
          </cell>
          <cell r="N135">
            <v>9.178405668484485E-2</v>
          </cell>
          <cell r="O135">
            <v>4.1165769723894958E-6</v>
          </cell>
          <cell r="P135">
            <v>4.1165769723894958E-6</v>
          </cell>
          <cell r="Q135">
            <v>1</v>
          </cell>
        </row>
        <row r="136">
          <cell r="A136" t="str">
            <v>F151M</v>
          </cell>
          <cell r="B136" t="str">
            <v>Depreciation Expense</v>
          </cell>
          <cell r="F136">
            <v>9.0909090909090912E-2</v>
          </cell>
          <cell r="G136">
            <v>9.0909090909090912E-2</v>
          </cell>
          <cell r="H136">
            <v>9.0909090909090912E-2</v>
          </cell>
          <cell r="I136">
            <v>9.0909090909090912E-2</v>
          </cell>
          <cell r="J136">
            <v>9.0909090909090912E-2</v>
          </cell>
          <cell r="K136">
            <v>9.0909090909090912E-2</v>
          </cell>
          <cell r="L136">
            <v>9.0909090909090912E-2</v>
          </cell>
          <cell r="M136">
            <v>9.0909090909090912E-2</v>
          </cell>
          <cell r="N136">
            <v>9.0909090909090912E-2</v>
          </cell>
          <cell r="O136">
            <v>9.0909090909090912E-2</v>
          </cell>
          <cell r="P136">
            <v>9.0909090909090912E-2</v>
          </cell>
          <cell r="Q136">
            <v>1</v>
          </cell>
        </row>
      </sheetData>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refreshError="1"/>
      <sheetData sheetId="40" refreshError="1"/>
      <sheetData sheetId="41"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s"/>
      <sheetName val="Summary Table"/>
      <sheetName val="Unit Costs-earned"/>
      <sheetName val="Unit Costs-target"/>
      <sheetName val="Function Summary"/>
      <sheetName val="Class Summary"/>
      <sheetName val="Generation Summary"/>
      <sheetName val="Transmission Summary"/>
      <sheetName val="Distribution Summary"/>
      <sheetName val="Retail Summary"/>
      <sheetName val="Misc Summary"/>
      <sheetName val="G+T+D+R+M"/>
      <sheetName val="Generation"/>
      <sheetName val="Transmission"/>
      <sheetName val="Distribution"/>
      <sheetName val="Retail"/>
      <sheetName val="Misc"/>
      <sheetName val="Hot Sheet"/>
      <sheetName val="JAM Download"/>
      <sheetName val="FuncStudy"/>
      <sheetName val="Func Allocation Options"/>
      <sheetName val="Func Factor Table"/>
      <sheetName val="Func Dist Factor Table"/>
      <sheetName val="COS Allocation Options"/>
      <sheetName val="COS Factor Table"/>
      <sheetName val="Demand Factors"/>
      <sheetName val="Dist. Factors"/>
      <sheetName val="Energy Factor"/>
      <sheetName val="Cust Factors"/>
      <sheetName val="Cust Advances"/>
      <sheetName val="MetersServices"/>
      <sheetName val="Uncollectables"/>
      <sheetName val="Revenues"/>
      <sheetName val="TransInvest"/>
      <sheetName val="DistInvest"/>
      <sheetName val="NPC Factors"/>
      <sheetName val="ErrorCheck"/>
      <sheetName val="Message"/>
      <sheetName val="Dialog"/>
      <sheetName val="Print Module"/>
      <sheetName val="Menu_Options"/>
      <sheetName val="Menu_Unbundle"/>
    </sheetNames>
    <sheetDataSet>
      <sheetData sheetId="0">
        <row r="6">
          <cell r="L6">
            <v>7.9056500159581822E-2</v>
          </cell>
        </row>
        <row r="19">
          <cell r="K19">
            <v>0.47599999999999998</v>
          </cell>
        </row>
        <row r="20">
          <cell r="K20">
            <v>3.0000000000000001E-3</v>
          </cell>
        </row>
        <row r="21">
          <cell r="K21">
            <v>0.52100000000000002</v>
          </cell>
        </row>
      </sheetData>
      <sheetData sheetId="1"/>
      <sheetData sheetId="2"/>
      <sheetData sheetId="3"/>
      <sheetData sheetId="4"/>
      <sheetData sheetId="5"/>
      <sheetData sheetId="6"/>
      <sheetData sheetId="7"/>
      <sheetData sheetId="8"/>
      <sheetData sheetId="9"/>
      <sheetData sheetId="10"/>
      <sheetData sheetId="11">
        <row r="61">
          <cell r="H61">
            <v>6.0515965194137822E-2</v>
          </cell>
        </row>
      </sheetData>
      <sheetData sheetId="12"/>
      <sheetData sheetId="13"/>
      <sheetData sheetId="14"/>
      <sheetData sheetId="15"/>
      <sheetData sheetId="16"/>
      <sheetData sheetId="17"/>
      <sheetData sheetId="18"/>
      <sheetData sheetId="19">
        <row r="61">
          <cell r="E61">
            <v>6.6413560461439841E-2</v>
          </cell>
        </row>
      </sheetData>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refreshError="1"/>
      <sheetData sheetId="40" refreshError="1"/>
      <sheetData sheetId="41"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duction"/>
      <sheetName val="Summary"/>
      <sheetName val="Unit Costs"/>
      <sheetName val="Class Summary"/>
      <sheetName val="Function Summary"/>
      <sheetName val="Generation Summary"/>
      <sheetName val="Transmission Summary"/>
      <sheetName val="Distribution Summary"/>
      <sheetName val="Distribution Substations"/>
      <sheetName val="Distribution Poles &amp; Wires"/>
      <sheetName val="Distribution Transformers"/>
      <sheetName val="Distribution Meters"/>
      <sheetName val="Distribution Services"/>
      <sheetName val="Distribution Customer"/>
      <sheetName val="Distribution Misc"/>
      <sheetName val="G+T+D"/>
      <sheetName val="Generation"/>
      <sheetName val="Transmission"/>
      <sheetName val="Distribution"/>
      <sheetName val="Dist Misc"/>
      <sheetName val="Factor Summary"/>
      <sheetName val="FuncFac"/>
      <sheetName val="DisFac"/>
      <sheetName val="Variables"/>
      <sheetName val="IJA Factors"/>
      <sheetName val="IJA Link"/>
      <sheetName val="IJA Inputs"/>
      <sheetName val="Option Inputs"/>
      <sheetName val="Demand Factors"/>
      <sheetName val="Dist. Factors"/>
      <sheetName val="Energy Factor"/>
      <sheetName val="Cust Factors"/>
      <sheetName val="Cust Advances"/>
      <sheetName val="MetersServices"/>
      <sheetName val="Uncollectables"/>
      <sheetName val="CustSrvDSM"/>
      <sheetName val="SalesExp"/>
      <sheetName val="Revenues"/>
      <sheetName val="Rev_Recon"/>
      <sheetName val="TransInvest"/>
      <sheetName val="DistInvest"/>
      <sheetName val="WorkArea"/>
      <sheetName val="Diagram"/>
      <sheetName val="Message"/>
      <sheetName val="Progres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efreshError="1"/>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refreshError="1">
        <row r="86">
          <cell r="F86">
            <v>5.9243639404432336E-2</v>
          </cell>
        </row>
      </sheetData>
      <sheetData sheetId="42"/>
      <sheetData sheetId="43"/>
      <sheetData sheetId="44"/>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
      <sheetName val="Lead Sheet"/>
      <sheetName val="Summary"/>
      <sheetName val="Apr 06 - Mar 07 Cap Add Detail"/>
      <sheetName val="Currant Creek"/>
      <sheetName val="Backup"/>
      <sheetName val="Apr 06 - Mar 07 Adds"/>
      <sheetName val="Apr 05 - Mar 06 Adds"/>
      <sheetName val="Issue Card"/>
      <sheetName val="Apr 05 - Mar 06 Cap Add Detail"/>
      <sheetName val="DIT - Type 2"/>
      <sheetName val="DIT - Type 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nction"/>
      <sheetName val="Function1149"/>
      <sheetName val="Non-NPC Results"/>
      <sheetName val="Results"/>
      <sheetName val="Report"/>
      <sheetName val="NRO"/>
      <sheetName val="UTCR"/>
      <sheetName val="ADJ"/>
      <sheetName val="URO"/>
      <sheetName val="2010 Protocol ECD"/>
      <sheetName val="ECD"/>
      <sheetName val="Unadj Data for RAM"/>
      <sheetName val="Variables"/>
      <sheetName val="Inputs"/>
      <sheetName val="Factors"/>
      <sheetName val="CWC"/>
      <sheetName val="WelcomeDialog"/>
      <sheetName val="Macro"/>
    </sheetNames>
    <sheetDataSet>
      <sheetData sheetId="0">
        <row r="198">
          <cell r="F198" t="str">
            <v>P</v>
          </cell>
        </row>
      </sheetData>
      <sheetData sheetId="1">
        <row r="6">
          <cell r="E6" t="str">
            <v>ACCMDIT</v>
          </cell>
          <cell r="F6" t="str">
            <v>Deferred Income Tax - Balance</v>
          </cell>
          <cell r="I6">
            <v>0.61402981842778181</v>
          </cell>
          <cell r="J6">
            <v>9.9442110945316964E-2</v>
          </cell>
          <cell r="K6">
            <v>0.21650792940490371</v>
          </cell>
          <cell r="L6">
            <v>0</v>
          </cell>
          <cell r="M6">
            <v>1.5076915645341631E-3</v>
          </cell>
          <cell r="N6">
            <v>6.7483823265217416E-2</v>
          </cell>
          <cell r="O6">
            <v>1.0286263922459141E-3</v>
          </cell>
          <cell r="P6">
            <v>0</v>
          </cell>
        </row>
        <row r="7">
          <cell r="E7" t="str">
            <v>CWC</v>
          </cell>
          <cell r="F7" t="str">
            <v>Cash Working Capital</v>
          </cell>
          <cell r="I7">
            <v>1</v>
          </cell>
          <cell r="J7">
            <v>1</v>
          </cell>
          <cell r="K7">
            <v>1</v>
          </cell>
          <cell r="L7">
            <v>1</v>
          </cell>
          <cell r="M7">
            <v>1</v>
          </cell>
          <cell r="N7">
            <v>1</v>
          </cell>
          <cell r="O7">
            <v>1</v>
          </cell>
          <cell r="P7">
            <v>1</v>
          </cell>
        </row>
        <row r="8">
          <cell r="E8" t="str">
            <v>D_SPLIT</v>
          </cell>
          <cell r="F8" t="str">
            <v>Distribution Slit between Functions</v>
          </cell>
          <cell r="I8">
            <v>0</v>
          </cell>
          <cell r="J8">
            <v>0</v>
          </cell>
          <cell r="K8">
            <v>0.72328832337703652</v>
          </cell>
          <cell r="L8">
            <v>0</v>
          </cell>
          <cell r="M8">
            <v>0</v>
          </cell>
          <cell r="N8">
            <v>0.27671167662296337</v>
          </cell>
          <cell r="O8">
            <v>0</v>
          </cell>
          <cell r="P8">
            <v>0</v>
          </cell>
        </row>
        <row r="9">
          <cell r="E9" t="str">
            <v>DITEXP</v>
          </cell>
          <cell r="F9" t="str">
            <v>Deferred Income Tax - Expense</v>
          </cell>
          <cell r="I9" t="e">
            <v>#DIV/0!</v>
          </cell>
          <cell r="J9" t="e">
            <v>#DIV/0!</v>
          </cell>
          <cell r="K9" t="e">
            <v>#DIV/0!</v>
          </cell>
          <cell r="L9" t="e">
            <v>#DIV/0!</v>
          </cell>
          <cell r="M9" t="e">
            <v>#DIV/0!</v>
          </cell>
          <cell r="N9" t="e">
            <v>#DIV/0!</v>
          </cell>
          <cell r="O9" t="e">
            <v>#DIV/0!</v>
          </cell>
          <cell r="P9" t="e">
            <v>#DIV/0!</v>
          </cell>
        </row>
        <row r="10">
          <cell r="E10" t="str">
            <v>FIT</v>
          </cell>
          <cell r="F10" t="str">
            <v>Federal Income Taxes</v>
          </cell>
          <cell r="I10" t="e">
            <v>#VALUE!</v>
          </cell>
          <cell r="J10">
            <v>1</v>
          </cell>
          <cell r="K10">
            <v>1</v>
          </cell>
          <cell r="L10">
            <v>1</v>
          </cell>
          <cell r="M10">
            <v>1</v>
          </cell>
          <cell r="N10">
            <v>1</v>
          </cell>
          <cell r="O10">
            <v>1</v>
          </cell>
          <cell r="P10">
            <v>1</v>
          </cell>
        </row>
        <row r="11">
          <cell r="E11" t="str">
            <v>GP</v>
          </cell>
          <cell r="F11" t="str">
            <v>Gross Plant</v>
          </cell>
          <cell r="I11">
            <v>0.49873270578384649</v>
          </cell>
          <cell r="J11">
            <v>0.21114710312996157</v>
          </cell>
          <cell r="K11">
            <v>0.26564602076901717</v>
          </cell>
          <cell r="L11">
            <v>0</v>
          </cell>
          <cell r="M11">
            <v>5.4660063869625755E-3</v>
          </cell>
          <cell r="N11">
            <v>1.526898299215928E-2</v>
          </cell>
          <cell r="O11">
            <v>3.7391809380528948E-3</v>
          </cell>
          <cell r="P11">
            <v>0</v>
          </cell>
        </row>
        <row r="12">
          <cell r="E12" t="str">
            <v>IBT</v>
          </cell>
          <cell r="F12" t="str">
            <v>Income Before Taxes</v>
          </cell>
          <cell r="I12" t="e">
            <v>#VALUE!</v>
          </cell>
          <cell r="J12">
            <v>1</v>
          </cell>
          <cell r="K12">
            <v>1</v>
          </cell>
          <cell r="L12">
            <v>1</v>
          </cell>
          <cell r="M12">
            <v>1</v>
          </cell>
          <cell r="N12">
            <v>1</v>
          </cell>
          <cell r="O12">
            <v>1</v>
          </cell>
          <cell r="P12">
            <v>1</v>
          </cell>
        </row>
        <row r="13">
          <cell r="E13" t="str">
            <v>NP</v>
          </cell>
          <cell r="F13" t="str">
            <v>Net Plant</v>
          </cell>
          <cell r="I13">
            <v>0.50704036148845411</v>
          </cell>
          <cell r="J13">
            <v>0.23430468870000021</v>
          </cell>
          <cell r="K13">
            <v>0.24276224492739915</v>
          </cell>
          <cell r="L13">
            <v>0</v>
          </cell>
          <cell r="M13">
            <v>2.0365422941296223E-3</v>
          </cell>
          <cell r="N13">
            <v>1.1614490906943829E-2</v>
          </cell>
          <cell r="O13">
            <v>2.2416716830729994E-3</v>
          </cell>
          <cell r="P13">
            <v>0</v>
          </cell>
        </row>
        <row r="14">
          <cell r="E14" t="str">
            <v>PT</v>
          </cell>
          <cell r="F14" t="str">
            <v>Production / Transmission</v>
          </cell>
          <cell r="I14">
            <v>0.68389481834414223</v>
          </cell>
          <cell r="J14">
            <v>0.31610518165585777</v>
          </cell>
          <cell r="K14">
            <v>0</v>
          </cell>
          <cell r="L14">
            <v>0</v>
          </cell>
          <cell r="M14">
            <v>0</v>
          </cell>
          <cell r="N14">
            <v>0</v>
          </cell>
          <cell r="O14">
            <v>0</v>
          </cell>
          <cell r="P14">
            <v>0</v>
          </cell>
        </row>
        <row r="15">
          <cell r="E15" t="str">
            <v>PTD</v>
          </cell>
          <cell r="F15" t="str">
            <v>Prod, Trans, Dist Plant</v>
          </cell>
          <cell r="I15">
            <v>0.49859756942869737</v>
          </cell>
          <cell r="J15">
            <v>0.23045835562701555</v>
          </cell>
          <cell r="K15">
            <v>0.26285795882709606</v>
          </cell>
          <cell r="L15">
            <v>0</v>
          </cell>
          <cell r="M15">
            <v>0</v>
          </cell>
          <cell r="N15">
            <v>8.086116117190921E-3</v>
          </cell>
          <cell r="O15">
            <v>0</v>
          </cell>
          <cell r="P15">
            <v>0</v>
          </cell>
        </row>
        <row r="16">
          <cell r="E16" t="str">
            <v>REVREQ</v>
          </cell>
          <cell r="F16" t="str">
            <v>Revenue Requirement</v>
          </cell>
          <cell r="I16">
            <v>0.44633141393044939</v>
          </cell>
          <cell r="J16">
            <v>7.0897169820440378E-2</v>
          </cell>
          <cell r="K16">
            <v>0.13265418416334177</v>
          </cell>
          <cell r="L16">
            <v>2.2738054240114894E-11</v>
          </cell>
          <cell r="M16">
            <v>1.5957485642885339E-2</v>
          </cell>
          <cell r="N16">
            <v>1.6098695748089784E-2</v>
          </cell>
          <cell r="O16">
            <v>5.9140191892821728E-3</v>
          </cell>
          <cell r="P16">
            <v>0</v>
          </cell>
        </row>
        <row r="17">
          <cell r="E17" t="str">
            <v>T_SPLIT</v>
          </cell>
          <cell r="F17" t="str">
            <v>Transmission Split</v>
          </cell>
          <cell r="I17">
            <v>2.2255537535649548E-2</v>
          </cell>
          <cell r="J17">
            <v>0.97774446246435032</v>
          </cell>
          <cell r="K17">
            <v>0</v>
          </cell>
          <cell r="L17">
            <v>0</v>
          </cell>
          <cell r="M17">
            <v>0</v>
          </cell>
          <cell r="N17">
            <v>0</v>
          </cell>
          <cell r="O17">
            <v>0</v>
          </cell>
          <cell r="P17">
            <v>0</v>
          </cell>
        </row>
        <row r="18">
          <cell r="E18" t="str">
            <v>TD</v>
          </cell>
          <cell r="F18" t="str">
            <v>Transmission / Distribution</v>
          </cell>
          <cell r="I18">
            <v>0</v>
          </cell>
          <cell r="J18">
            <v>0.45962751988343814</v>
          </cell>
          <cell r="K18">
            <v>0.52424548187290054</v>
          </cell>
          <cell r="L18">
            <v>0</v>
          </cell>
          <cell r="M18">
            <v>0</v>
          </cell>
          <cell r="N18">
            <v>1.6126998243661338E-2</v>
          </cell>
          <cell r="O18">
            <v>0</v>
          </cell>
          <cell r="P18">
            <v>0</v>
          </cell>
        </row>
        <row r="20">
          <cell r="F20" t="str">
            <v>External Factors</v>
          </cell>
        </row>
        <row r="21">
          <cell r="E21" t="str">
            <v>ANC</v>
          </cell>
          <cell r="F21" t="str">
            <v>Ancillary Function</v>
          </cell>
          <cell r="I21">
            <v>0</v>
          </cell>
          <cell r="J21">
            <v>0</v>
          </cell>
          <cell r="K21">
            <v>0</v>
          </cell>
          <cell r="L21">
            <v>1</v>
          </cell>
          <cell r="M21">
            <v>0</v>
          </cell>
          <cell r="N21">
            <v>0</v>
          </cell>
          <cell r="O21">
            <v>0</v>
          </cell>
          <cell r="P21">
            <v>0</v>
          </cell>
        </row>
        <row r="22">
          <cell r="E22" t="str">
            <v>B_CENTER</v>
          </cell>
          <cell r="F22" t="str">
            <v>Business Centers</v>
          </cell>
          <cell r="I22">
            <v>0</v>
          </cell>
          <cell r="J22">
            <v>0</v>
          </cell>
          <cell r="K22">
            <v>0</v>
          </cell>
          <cell r="L22">
            <v>0</v>
          </cell>
          <cell r="M22">
            <v>0.59444107175277716</v>
          </cell>
          <cell r="N22">
            <v>0</v>
          </cell>
          <cell r="O22">
            <v>0.40555892824722278</v>
          </cell>
          <cell r="P22">
            <v>0</v>
          </cell>
        </row>
        <row r="23">
          <cell r="E23" t="str">
            <v>BOOKDEPR</v>
          </cell>
          <cell r="F23" t="str">
            <v>Book Depreciation</v>
          </cell>
          <cell r="I23">
            <v>0.46824084675586425</v>
          </cell>
          <cell r="J23">
            <v>0.16733002521746299</v>
          </cell>
          <cell r="K23">
            <v>0.34532396332993925</v>
          </cell>
          <cell r="L23">
            <v>0</v>
          </cell>
          <cell r="M23">
            <v>3.1890205317283652E-3</v>
          </cell>
          <cell r="N23">
            <v>1.5915984483762056E-2</v>
          </cell>
          <cell r="O23">
            <v>1.5968124310771437E-7</v>
          </cell>
          <cell r="P23">
            <v>0</v>
          </cell>
        </row>
        <row r="24">
          <cell r="E24" t="str">
            <v>C_METER</v>
          </cell>
          <cell r="F24" t="str">
            <v>Customer Metering</v>
          </cell>
          <cell r="I24">
            <v>0</v>
          </cell>
          <cell r="J24">
            <v>0</v>
          </cell>
          <cell r="K24">
            <v>0</v>
          </cell>
          <cell r="L24">
            <v>0</v>
          </cell>
          <cell r="M24">
            <v>0</v>
          </cell>
          <cell r="N24">
            <v>1</v>
          </cell>
          <cell r="O24">
            <v>0</v>
          </cell>
          <cell r="P24">
            <v>0</v>
          </cell>
        </row>
        <row r="25">
          <cell r="E25" t="str">
            <v>C_SERVICE</v>
          </cell>
          <cell r="F25" t="str">
            <v>Customer Other</v>
          </cell>
          <cell r="I25">
            <v>0</v>
          </cell>
          <cell r="J25">
            <v>0</v>
          </cell>
          <cell r="K25">
            <v>0</v>
          </cell>
          <cell r="L25">
            <v>0</v>
          </cell>
          <cell r="M25">
            <v>0</v>
          </cell>
          <cell r="N25">
            <v>0</v>
          </cell>
          <cell r="O25">
            <v>1</v>
          </cell>
          <cell r="P25">
            <v>0</v>
          </cell>
        </row>
        <row r="26">
          <cell r="E26" t="str">
            <v>COM_EQ</v>
          </cell>
          <cell r="F26" t="str">
            <v>Communication Equipment Acct 397</v>
          </cell>
          <cell r="I26">
            <v>0.16918</v>
          </cell>
          <cell r="J26">
            <v>0.30689499999999997</v>
          </cell>
          <cell r="K26">
            <v>0.47829199999999999</v>
          </cell>
          <cell r="L26">
            <v>0</v>
          </cell>
          <cell r="M26">
            <v>0</v>
          </cell>
          <cell r="N26">
            <v>0</v>
          </cell>
          <cell r="O26">
            <v>4.5633E-2</v>
          </cell>
          <cell r="P26">
            <v>0</v>
          </cell>
        </row>
        <row r="27">
          <cell r="E27" t="str">
            <v>CSS_SYS</v>
          </cell>
          <cell r="F27" t="str">
            <v>CSS System</v>
          </cell>
          <cell r="I27">
            <v>0</v>
          </cell>
          <cell r="J27">
            <v>0</v>
          </cell>
          <cell r="K27">
            <v>0</v>
          </cell>
          <cell r="L27">
            <v>0</v>
          </cell>
          <cell r="M27">
            <v>0.52975615876075532</v>
          </cell>
          <cell r="N27">
            <v>0.14582143151456503</v>
          </cell>
          <cell r="O27">
            <v>0.32442240972467967</v>
          </cell>
          <cell r="P27">
            <v>0</v>
          </cell>
        </row>
        <row r="28">
          <cell r="E28" t="str">
            <v>CUST</v>
          </cell>
          <cell r="F28" t="str">
            <v>Customer Billing</v>
          </cell>
          <cell r="I28">
            <v>0</v>
          </cell>
          <cell r="J28">
            <v>0</v>
          </cell>
          <cell r="K28">
            <v>0</v>
          </cell>
          <cell r="L28">
            <v>0</v>
          </cell>
          <cell r="M28">
            <v>1</v>
          </cell>
          <cell r="N28">
            <v>0</v>
          </cell>
          <cell r="O28">
            <v>0</v>
          </cell>
          <cell r="P28">
            <v>0</v>
          </cell>
        </row>
        <row r="29">
          <cell r="E29" t="str">
            <v>CUST901</v>
          </cell>
          <cell r="F29" t="str">
            <v>Supervision</v>
          </cell>
          <cell r="I29">
            <v>0</v>
          </cell>
          <cell r="J29">
            <v>0</v>
          </cell>
          <cell r="K29">
            <v>0</v>
          </cell>
          <cell r="L29">
            <v>0</v>
          </cell>
          <cell r="M29">
            <v>0.43729565529150211</v>
          </cell>
          <cell r="N29">
            <v>0.23138577244629063</v>
          </cell>
          <cell r="O29">
            <v>0.33131857226220718</v>
          </cell>
          <cell r="P29">
            <v>0</v>
          </cell>
        </row>
        <row r="30">
          <cell r="E30" t="str">
            <v>CUST903</v>
          </cell>
          <cell r="F30" t="str">
            <v>Cust. Records &amp; Coll. Exp.</v>
          </cell>
          <cell r="I30">
            <v>0</v>
          </cell>
          <cell r="J30">
            <v>0</v>
          </cell>
          <cell r="K30">
            <v>0</v>
          </cell>
          <cell r="L30">
            <v>0</v>
          </cell>
          <cell r="M30">
            <v>0.91698158457168033</v>
          </cell>
          <cell r="N30">
            <v>0</v>
          </cell>
          <cell r="O30">
            <v>8.3018415428319683E-2</v>
          </cell>
          <cell r="P30">
            <v>0</v>
          </cell>
        </row>
        <row r="31">
          <cell r="E31" t="str">
            <v>CUST905</v>
          </cell>
          <cell r="F31" t="str">
            <v>Misc. Customer Acct. Exp.</v>
          </cell>
          <cell r="I31">
            <v>0</v>
          </cell>
          <cell r="J31">
            <v>0</v>
          </cell>
          <cell r="K31">
            <v>0</v>
          </cell>
          <cell r="L31">
            <v>0</v>
          </cell>
          <cell r="M31">
            <v>6.8951083010194937E-3</v>
          </cell>
          <cell r="N31">
            <v>7.9882665955725175E-3</v>
          </cell>
          <cell r="O31">
            <v>0.98511662510340792</v>
          </cell>
          <cell r="P31">
            <v>0</v>
          </cell>
        </row>
        <row r="32">
          <cell r="E32" t="str">
            <v>D</v>
          </cell>
          <cell r="F32" t="str">
            <v>Distribution Only</v>
          </cell>
          <cell r="I32">
            <v>0</v>
          </cell>
          <cell r="J32">
            <v>0</v>
          </cell>
          <cell r="K32">
            <v>1</v>
          </cell>
          <cell r="L32">
            <v>0</v>
          </cell>
          <cell r="M32">
            <v>0</v>
          </cell>
          <cell r="N32">
            <v>0</v>
          </cell>
          <cell r="O32">
            <v>0</v>
          </cell>
          <cell r="P32">
            <v>0</v>
          </cell>
        </row>
        <row r="33">
          <cell r="E33" t="str">
            <v>DDS2</v>
          </cell>
          <cell r="F33" t="str">
            <v>Deferred Debits - Situs</v>
          </cell>
          <cell r="I33">
            <v>0.62940526940060448</v>
          </cell>
          <cell r="J33">
            <v>9.7905597274876147E-2</v>
          </cell>
          <cell r="K33">
            <v>0.15750348266297354</v>
          </cell>
          <cell r="L33">
            <v>0</v>
          </cell>
          <cell r="M33">
            <v>0.10792631377096548</v>
          </cell>
          <cell r="N33">
            <v>7.259336890580146E-3</v>
          </cell>
          <cell r="O33">
            <v>0</v>
          </cell>
          <cell r="P33">
            <v>0</v>
          </cell>
        </row>
        <row r="34">
          <cell r="E34" t="str">
            <v>DDS6</v>
          </cell>
          <cell r="F34" t="str">
            <v>Deferred Debits - Situs</v>
          </cell>
          <cell r="I34">
            <v>0.43772424956692402</v>
          </cell>
          <cell r="J34">
            <v>0.20875226193852539</v>
          </cell>
          <cell r="K34">
            <v>0.33804528256697924</v>
          </cell>
          <cell r="L34">
            <v>0</v>
          </cell>
          <cell r="M34">
            <v>0</v>
          </cell>
          <cell r="N34">
            <v>1.5478205927571202E-2</v>
          </cell>
          <cell r="O34">
            <v>0</v>
          </cell>
          <cell r="P34">
            <v>0</v>
          </cell>
        </row>
        <row r="35">
          <cell r="E35" t="str">
            <v>DDSO2</v>
          </cell>
          <cell r="F35" t="str">
            <v>Deferred Debits - System Overhead</v>
          </cell>
          <cell r="I35">
            <v>0.27087658344404147</v>
          </cell>
          <cell r="J35">
            <v>7.3745948379595638E-2</v>
          </cell>
          <cell r="K35">
            <v>0.65528304603961973</v>
          </cell>
          <cell r="L35">
            <v>0</v>
          </cell>
          <cell r="M35">
            <v>0</v>
          </cell>
          <cell r="N35">
            <v>9.4422136743242934E-5</v>
          </cell>
          <cell r="O35">
            <v>0</v>
          </cell>
          <cell r="P35">
            <v>0</v>
          </cell>
        </row>
        <row r="36">
          <cell r="E36" t="str">
            <v>DDSO6</v>
          </cell>
          <cell r="F36" t="str">
            <v>Deferred Debits - System Overhead</v>
          </cell>
          <cell r="I36">
            <v>0</v>
          </cell>
          <cell r="J36">
            <v>0</v>
          </cell>
          <cell r="K36">
            <v>1</v>
          </cell>
          <cell r="L36">
            <v>0</v>
          </cell>
          <cell r="M36">
            <v>0</v>
          </cell>
          <cell r="N36">
            <v>0</v>
          </cell>
          <cell r="O36">
            <v>0</v>
          </cell>
          <cell r="P36">
            <v>0</v>
          </cell>
        </row>
        <row r="37">
          <cell r="E37" t="str">
            <v>DEFSG</v>
          </cell>
          <cell r="F37" t="str">
            <v>Deferred Debit - System Generation</v>
          </cell>
          <cell r="I37">
            <v>0.43214035143260399</v>
          </cell>
          <cell r="J37">
            <v>0.56785964856739601</v>
          </cell>
          <cell r="K37">
            <v>0</v>
          </cell>
          <cell r="L37">
            <v>0</v>
          </cell>
          <cell r="M37">
            <v>0</v>
          </cell>
          <cell r="N37">
            <v>0</v>
          </cell>
          <cell r="O37">
            <v>0</v>
          </cell>
          <cell r="P37">
            <v>0</v>
          </cell>
        </row>
        <row r="38">
          <cell r="E38" t="str">
            <v>DSM</v>
          </cell>
          <cell r="F38" t="str">
            <v>Demand Side Management</v>
          </cell>
          <cell r="I38">
            <v>0</v>
          </cell>
          <cell r="J38">
            <v>0</v>
          </cell>
          <cell r="K38">
            <v>1</v>
          </cell>
          <cell r="L38">
            <v>0</v>
          </cell>
          <cell r="M38">
            <v>0</v>
          </cell>
          <cell r="N38">
            <v>0</v>
          </cell>
          <cell r="O38">
            <v>0</v>
          </cell>
          <cell r="P38">
            <v>0</v>
          </cell>
        </row>
        <row r="39">
          <cell r="E39" t="str">
            <v>DPW</v>
          </cell>
          <cell r="F39" t="str">
            <v>Distribution Poles &amp; Wires</v>
          </cell>
          <cell r="I39">
            <v>0</v>
          </cell>
          <cell r="J39">
            <v>0</v>
          </cell>
          <cell r="K39">
            <v>1</v>
          </cell>
          <cell r="L39">
            <v>0</v>
          </cell>
          <cell r="M39">
            <v>0</v>
          </cell>
          <cell r="N39">
            <v>0</v>
          </cell>
          <cell r="O39">
            <v>0</v>
          </cell>
          <cell r="P39">
            <v>0</v>
          </cell>
        </row>
        <row r="40">
          <cell r="E40" t="str">
            <v>ESD</v>
          </cell>
          <cell r="F40" t="str">
            <v>Environmental Services Department</v>
          </cell>
          <cell r="I40">
            <v>0.3</v>
          </cell>
          <cell r="J40">
            <v>0.1</v>
          </cell>
          <cell r="K40">
            <v>0.6</v>
          </cell>
          <cell r="L40">
            <v>0</v>
          </cell>
          <cell r="M40">
            <v>0</v>
          </cell>
          <cell r="N40">
            <v>0</v>
          </cell>
          <cell r="O40">
            <v>0</v>
          </cell>
          <cell r="P40">
            <v>0</v>
          </cell>
        </row>
        <row r="41">
          <cell r="E41" t="str">
            <v>FERC</v>
          </cell>
          <cell r="F41" t="str">
            <v>FERC Fees</v>
          </cell>
          <cell r="I41">
            <v>0.70421323483111053</v>
          </cell>
          <cell r="J41">
            <v>0.29578676516888952</v>
          </cell>
          <cell r="K41">
            <v>0</v>
          </cell>
          <cell r="L41">
            <v>0</v>
          </cell>
          <cell r="M41">
            <v>0</v>
          </cell>
          <cell r="N41">
            <v>0</v>
          </cell>
          <cell r="O41">
            <v>0</v>
          </cell>
          <cell r="P41">
            <v>0</v>
          </cell>
        </row>
        <row r="42">
          <cell r="E42" t="str">
            <v>G</v>
          </cell>
          <cell r="F42" t="str">
            <v>General Plant</v>
          </cell>
          <cell r="I42">
            <v>0.24431061709762689</v>
          </cell>
          <cell r="J42">
            <v>0.21591167746538384</v>
          </cell>
          <cell r="K42">
            <v>0.48994958257006077</v>
          </cell>
          <cell r="L42">
            <v>0</v>
          </cell>
          <cell r="M42">
            <v>1.6196344936071194E-2</v>
          </cell>
          <cell r="N42">
            <v>2.2581780536788779E-2</v>
          </cell>
          <cell r="O42">
            <v>1.1049997394068322E-2</v>
          </cell>
          <cell r="P42">
            <v>0</v>
          </cell>
        </row>
        <row r="43">
          <cell r="E43" t="str">
            <v>G-DGP</v>
          </cell>
          <cell r="F43" t="str">
            <v>General Plant - DGP Factor</v>
          </cell>
          <cell r="I43">
            <v>0.56929433485318315</v>
          </cell>
          <cell r="J43">
            <v>0.43070566514681691</v>
          </cell>
          <cell r="K43">
            <v>0</v>
          </cell>
          <cell r="L43">
            <v>0</v>
          </cell>
          <cell r="M43">
            <v>0</v>
          </cell>
          <cell r="N43">
            <v>0</v>
          </cell>
          <cell r="O43">
            <v>0</v>
          </cell>
          <cell r="P43">
            <v>0</v>
          </cell>
        </row>
        <row r="44">
          <cell r="E44" t="str">
            <v>G-DGU</v>
          </cell>
          <cell r="F44" t="str">
            <v>General Plant - DGU Factor</v>
          </cell>
          <cell r="I44">
            <v>0.5739844505651519</v>
          </cell>
          <cell r="J44">
            <v>0.39301765293774249</v>
          </cell>
          <cell r="K44">
            <v>3.1544031796306826E-2</v>
          </cell>
          <cell r="L44">
            <v>0</v>
          </cell>
          <cell r="M44">
            <v>0</v>
          </cell>
          <cell r="N44">
            <v>1.4538647007987379E-3</v>
          </cell>
          <cell r="O44">
            <v>0</v>
          </cell>
          <cell r="P44">
            <v>0</v>
          </cell>
        </row>
        <row r="45">
          <cell r="E45" t="str">
            <v>G-SG</v>
          </cell>
          <cell r="F45" t="str">
            <v>General Plant - SG Factor</v>
          </cell>
          <cell r="I45">
            <v>0.69303905430907664</v>
          </cell>
          <cell r="J45">
            <v>0.28271300551450557</v>
          </cell>
          <cell r="K45">
            <v>2.3179592553330242E-2</v>
          </cell>
          <cell r="L45">
            <v>0</v>
          </cell>
          <cell r="M45">
            <v>0</v>
          </cell>
          <cell r="N45">
            <v>1.0683476230876014E-3</v>
          </cell>
          <cell r="O45">
            <v>0</v>
          </cell>
          <cell r="P45">
            <v>0</v>
          </cell>
        </row>
        <row r="46">
          <cell r="E46" t="str">
            <v>G-SITUS</v>
          </cell>
          <cell r="F46" t="str">
            <v>General Plant - SITUS Factor</v>
          </cell>
          <cell r="I46">
            <v>3.1220156465127878E-5</v>
          </cell>
          <cell r="J46">
            <v>0.20134304129185931</v>
          </cell>
          <cell r="K46">
            <v>0.76343883594012729</v>
          </cell>
          <cell r="L46">
            <v>0</v>
          </cell>
          <cell r="M46">
            <v>0</v>
          </cell>
          <cell r="N46">
            <v>3.5186902611548249E-2</v>
          </cell>
          <cell r="O46">
            <v>0</v>
          </cell>
          <cell r="P46">
            <v>0</v>
          </cell>
        </row>
        <row r="47">
          <cell r="E47" t="str">
            <v>I</v>
          </cell>
          <cell r="F47" t="str">
            <v>Intangible Plant</v>
          </cell>
          <cell r="I47">
            <v>0.44567898252693056</v>
          </cell>
          <cell r="J47">
            <v>0.15722432315168386</v>
          </cell>
          <cell r="K47">
            <v>0.22503396395846131</v>
          </cell>
          <cell r="L47">
            <v>0</v>
          </cell>
          <cell r="M47">
            <v>8.5656756977425433E-2</v>
          </cell>
          <cell r="N47">
            <v>3.3949817759439331E-2</v>
          </cell>
          <cell r="O47">
            <v>5.2456155626059424E-2</v>
          </cell>
          <cell r="P47">
            <v>0</v>
          </cell>
        </row>
        <row r="48">
          <cell r="E48" t="str">
            <v>I-DGP</v>
          </cell>
          <cell r="F48" t="str">
            <v>Intangible Plant - DGP Factor</v>
          </cell>
          <cell r="I48">
            <v>1</v>
          </cell>
          <cell r="J48">
            <v>0</v>
          </cell>
          <cell r="K48">
            <v>0</v>
          </cell>
          <cell r="L48">
            <v>0</v>
          </cell>
          <cell r="M48">
            <v>0</v>
          </cell>
          <cell r="N48">
            <v>0</v>
          </cell>
          <cell r="O48">
            <v>0</v>
          </cell>
          <cell r="P48">
            <v>0</v>
          </cell>
        </row>
        <row r="49">
          <cell r="E49" t="str">
            <v>I-DGU</v>
          </cell>
          <cell r="F49" t="str">
            <v>Intangible Plant - DGU Factor</v>
          </cell>
          <cell r="I49">
            <v>1</v>
          </cell>
          <cell r="J49">
            <v>0</v>
          </cell>
          <cell r="K49">
            <v>0</v>
          </cell>
          <cell r="L49">
            <v>0</v>
          </cell>
          <cell r="M49">
            <v>0</v>
          </cell>
          <cell r="N49">
            <v>0</v>
          </cell>
          <cell r="O49">
            <v>0</v>
          </cell>
          <cell r="P49">
            <v>0</v>
          </cell>
        </row>
        <row r="50">
          <cell r="E50" t="str">
            <v>I-SG</v>
          </cell>
          <cell r="F50" t="str">
            <v>Intangible Plant - SG Factor</v>
          </cell>
          <cell r="I50">
            <v>0.87927246540320958</v>
          </cell>
          <cell r="J50">
            <v>0.10405143520753571</v>
          </cell>
          <cell r="K50">
            <v>1.5941361881026711E-2</v>
          </cell>
          <cell r="L50">
            <v>0</v>
          </cell>
          <cell r="M50">
            <v>0</v>
          </cell>
          <cell r="N50">
            <v>7.3473750822800087E-4</v>
          </cell>
          <cell r="O50">
            <v>0</v>
          </cell>
          <cell r="P50">
            <v>0</v>
          </cell>
        </row>
        <row r="51">
          <cell r="E51" t="str">
            <v>I-SITUS</v>
          </cell>
          <cell r="F51" t="str">
            <v>Intangible Plant - SITUS Factor</v>
          </cell>
          <cell r="I51">
            <v>0.37291157858633101</v>
          </cell>
          <cell r="J51">
            <v>0.23373752803621942</v>
          </cell>
          <cell r="K51">
            <v>0.37602012264303963</v>
          </cell>
          <cell r="L51">
            <v>0</v>
          </cell>
          <cell r="M51">
            <v>0</v>
          </cell>
          <cell r="N51">
            <v>1.7330770734409834E-2</v>
          </cell>
          <cell r="O51">
            <v>0</v>
          </cell>
          <cell r="P51">
            <v>0</v>
          </cell>
        </row>
        <row r="52">
          <cell r="E52" t="str">
            <v>LABOR</v>
          </cell>
          <cell r="F52" t="str">
            <v>Direct Labor Expense</v>
          </cell>
          <cell r="I52">
            <v>0.44035835665309381</v>
          </cell>
          <cell r="J52">
            <v>4.5023429947452551E-2</v>
          </cell>
          <cell r="K52">
            <v>0.31020911088596803</v>
          </cell>
          <cell r="L52">
            <v>0</v>
          </cell>
          <cell r="M52">
            <v>7.9281185327875647E-2</v>
          </cell>
          <cell r="N52">
            <v>8.8041638453713877E-2</v>
          </cell>
          <cell r="O52">
            <v>3.7086278731896315E-2</v>
          </cell>
          <cell r="P52">
            <v>0</v>
          </cell>
        </row>
        <row r="53">
          <cell r="E53" t="str">
            <v>MSS</v>
          </cell>
          <cell r="F53" t="str">
            <v>Materials &amp; Supplies</v>
          </cell>
          <cell r="I53">
            <v>0.82255186454703078</v>
          </cell>
          <cell r="J53">
            <v>5.0904094261251066E-2</v>
          </cell>
          <cell r="K53">
            <v>0.12096860970379743</v>
          </cell>
          <cell r="L53">
            <v>0</v>
          </cell>
          <cell r="M53">
            <v>0</v>
          </cell>
          <cell r="N53">
            <v>5.5754314879208153E-3</v>
          </cell>
          <cell r="O53">
            <v>0</v>
          </cell>
          <cell r="P53">
            <v>0</v>
          </cell>
        </row>
        <row r="54">
          <cell r="E54" t="str">
            <v>NONE</v>
          </cell>
          <cell r="F54" t="str">
            <v>Not Functionalized</v>
          </cell>
          <cell r="I54">
            <v>0</v>
          </cell>
          <cell r="J54">
            <v>0</v>
          </cell>
          <cell r="K54">
            <v>0</v>
          </cell>
          <cell r="L54">
            <v>0</v>
          </cell>
          <cell r="M54">
            <v>0</v>
          </cell>
          <cell r="N54">
            <v>0</v>
          </cell>
          <cell r="O54">
            <v>0</v>
          </cell>
          <cell r="P54">
            <v>0</v>
          </cell>
        </row>
        <row r="55">
          <cell r="E55" t="str">
            <v>NUTIL</v>
          </cell>
          <cell r="F55" t="str">
            <v>Non-Utility</v>
          </cell>
          <cell r="I55">
            <v>0</v>
          </cell>
          <cell r="J55">
            <v>0</v>
          </cell>
          <cell r="K55">
            <v>0</v>
          </cell>
          <cell r="L55">
            <v>0</v>
          </cell>
          <cell r="M55">
            <v>0</v>
          </cell>
          <cell r="N55">
            <v>0</v>
          </cell>
          <cell r="O55">
            <v>0</v>
          </cell>
          <cell r="P55">
            <v>0</v>
          </cell>
        </row>
        <row r="56">
          <cell r="E56" t="str">
            <v>OTHDGP</v>
          </cell>
          <cell r="F56" t="str">
            <v>Other Revenues - DGP Factor</v>
          </cell>
          <cell r="I56">
            <v>0.16204335141591772</v>
          </cell>
          <cell r="J56">
            <v>0.83795664858408236</v>
          </cell>
          <cell r="K56">
            <v>0</v>
          </cell>
          <cell r="L56">
            <v>0</v>
          </cell>
          <cell r="M56">
            <v>0</v>
          </cell>
          <cell r="N56">
            <v>0</v>
          </cell>
          <cell r="O56">
            <v>0</v>
          </cell>
          <cell r="P56">
            <v>0</v>
          </cell>
        </row>
        <row r="57">
          <cell r="E57" t="str">
            <v>OTHDGU</v>
          </cell>
          <cell r="F57" t="str">
            <v>Other Revenues - DGU Factor</v>
          </cell>
          <cell r="I57">
            <v>0.16204335141591772</v>
          </cell>
          <cell r="J57">
            <v>0.83795664858408236</v>
          </cell>
          <cell r="K57">
            <v>0</v>
          </cell>
          <cell r="L57">
            <v>0</v>
          </cell>
          <cell r="M57">
            <v>0</v>
          </cell>
          <cell r="N57">
            <v>0</v>
          </cell>
          <cell r="O57">
            <v>0</v>
          </cell>
          <cell r="P57">
            <v>0</v>
          </cell>
        </row>
        <row r="58">
          <cell r="E58" t="str">
            <v>OTHSE</v>
          </cell>
          <cell r="F58" t="str">
            <v>Other Revenues - SE Factor</v>
          </cell>
          <cell r="I58">
            <v>0.17010107924686896</v>
          </cell>
          <cell r="J58">
            <v>0.8298759847686451</v>
          </cell>
          <cell r="K58">
            <v>2.2935984485906367E-5</v>
          </cell>
          <cell r="L58">
            <v>0</v>
          </cell>
          <cell r="M58">
            <v>0</v>
          </cell>
          <cell r="N58">
            <v>0</v>
          </cell>
          <cell r="O58">
            <v>0</v>
          </cell>
          <cell r="P58">
            <v>0</v>
          </cell>
        </row>
        <row r="59">
          <cell r="E59" t="str">
            <v>OTHSG</v>
          </cell>
          <cell r="F59" t="str">
            <v>Other Revenues - SG Factor</v>
          </cell>
          <cell r="I59">
            <v>0.16204335141591772</v>
          </cell>
          <cell r="J59">
            <v>0.83795664858408236</v>
          </cell>
          <cell r="K59">
            <v>0</v>
          </cell>
          <cell r="L59">
            <v>0</v>
          </cell>
          <cell r="M59">
            <v>0</v>
          </cell>
          <cell r="N59">
            <v>0</v>
          </cell>
          <cell r="O59">
            <v>0</v>
          </cell>
          <cell r="P59">
            <v>0</v>
          </cell>
        </row>
        <row r="60">
          <cell r="E60" t="str">
            <v>OTHSGR</v>
          </cell>
          <cell r="F60" t="str">
            <v>Other Revenues - Rolled-In SG Factor</v>
          </cell>
          <cell r="I60">
            <v>0.16204335141591772</v>
          </cell>
          <cell r="J60">
            <v>0.83795664858408236</v>
          </cell>
          <cell r="K60">
            <v>0</v>
          </cell>
          <cell r="L60">
            <v>0</v>
          </cell>
          <cell r="M60">
            <v>0</v>
          </cell>
          <cell r="N60">
            <v>0</v>
          </cell>
          <cell r="O60">
            <v>0</v>
          </cell>
          <cell r="P60">
            <v>0</v>
          </cell>
        </row>
        <row r="61">
          <cell r="E61" t="str">
            <v>OTHSITUS</v>
          </cell>
          <cell r="F61" t="str">
            <v>Other Revenues - SITUS</v>
          </cell>
          <cell r="I61">
            <v>0.63681385250866751</v>
          </cell>
          <cell r="J61">
            <v>0.30369880644377245</v>
          </cell>
          <cell r="K61">
            <v>3.515504380765417E-2</v>
          </cell>
          <cell r="L61">
            <v>0</v>
          </cell>
          <cell r="M61">
            <v>0</v>
          </cell>
          <cell r="N61">
            <v>2.4332297239905747E-2</v>
          </cell>
          <cell r="O61">
            <v>0</v>
          </cell>
          <cell r="P61">
            <v>0</v>
          </cell>
        </row>
        <row r="62">
          <cell r="E62" t="str">
            <v>OTHSO</v>
          </cell>
          <cell r="F62" t="str">
            <v>Other Revenues - SO Factor</v>
          </cell>
          <cell r="I62">
            <v>0.43869800949122134</v>
          </cell>
          <cell r="J62">
            <v>0.20921665153307778</v>
          </cell>
          <cell r="K62">
            <v>0.33657270028218805</v>
          </cell>
          <cell r="L62">
            <v>0</v>
          </cell>
          <cell r="M62">
            <v>0</v>
          </cell>
          <cell r="N62">
            <v>1.5512638693512777E-2</v>
          </cell>
          <cell r="O62">
            <v>0</v>
          </cell>
          <cell r="P62">
            <v>0</v>
          </cell>
        </row>
        <row r="63">
          <cell r="E63" t="str">
            <v>P</v>
          </cell>
          <cell r="F63" t="str">
            <v>Production</v>
          </cell>
          <cell r="I63">
            <v>1</v>
          </cell>
          <cell r="J63">
            <v>0</v>
          </cell>
          <cell r="K63">
            <v>0</v>
          </cell>
          <cell r="L63">
            <v>0</v>
          </cell>
          <cell r="M63">
            <v>0</v>
          </cell>
          <cell r="N63">
            <v>0</v>
          </cell>
          <cell r="O63">
            <v>0</v>
          </cell>
          <cell r="P63">
            <v>0</v>
          </cell>
        </row>
        <row r="64">
          <cell r="E64" t="str">
            <v>RETAIL</v>
          </cell>
          <cell r="F64" t="str">
            <v>Retail Function</v>
          </cell>
          <cell r="I64">
            <v>0</v>
          </cell>
          <cell r="J64">
            <v>0</v>
          </cell>
          <cell r="K64">
            <v>0</v>
          </cell>
          <cell r="L64">
            <v>0</v>
          </cell>
          <cell r="M64">
            <v>0</v>
          </cell>
          <cell r="N64">
            <v>0</v>
          </cell>
          <cell r="O64">
            <v>0</v>
          </cell>
          <cell r="P64">
            <v>0</v>
          </cell>
        </row>
        <row r="65">
          <cell r="E65" t="str">
            <v>SCHMA</v>
          </cell>
          <cell r="F65" t="str">
            <v>Schedule M Additions</v>
          </cell>
          <cell r="I65">
            <v>0.42462531231308592</v>
          </cell>
          <cell r="J65">
            <v>0.15045845604092345</v>
          </cell>
          <cell r="K65">
            <v>0.38215344327427514</v>
          </cell>
          <cell r="L65">
            <v>0</v>
          </cell>
          <cell r="M65">
            <v>1.1301930227890009E-2</v>
          </cell>
          <cell r="N65">
            <v>2.5550564611999893E-2</v>
          </cell>
          <cell r="O65">
            <v>5.9102935318255858E-3</v>
          </cell>
          <cell r="P65">
            <v>0</v>
          </cell>
        </row>
        <row r="66">
          <cell r="E66" t="str">
            <v>SCHMAF</v>
          </cell>
          <cell r="F66" t="str">
            <v>Schedule M Additions - Flow Through</v>
          </cell>
          <cell r="I66">
            <v>1</v>
          </cell>
          <cell r="J66">
            <v>0</v>
          </cell>
          <cell r="K66">
            <v>0</v>
          </cell>
          <cell r="L66">
            <v>0</v>
          </cell>
          <cell r="M66">
            <v>0</v>
          </cell>
          <cell r="N66">
            <v>0</v>
          </cell>
          <cell r="O66">
            <v>0</v>
          </cell>
          <cell r="P66">
            <v>0</v>
          </cell>
        </row>
        <row r="67">
          <cell r="E67" t="str">
            <v>SCHMAP</v>
          </cell>
          <cell r="F67" t="str">
            <v>Schedule M Additions - Permanent</v>
          </cell>
          <cell r="I67">
            <v>0.57480292110500542</v>
          </cell>
          <cell r="J67">
            <v>0.12643794268148634</v>
          </cell>
          <cell r="K67">
            <v>0.24999017729980841</v>
          </cell>
          <cell r="L67">
            <v>0</v>
          </cell>
          <cell r="M67">
            <v>1.5532875026184502E-2</v>
          </cell>
          <cell r="N67">
            <v>2.5970090949260803E-2</v>
          </cell>
          <cell r="O67">
            <v>7.2659929382544869E-3</v>
          </cell>
          <cell r="P67">
            <v>0</v>
          </cell>
        </row>
        <row r="68">
          <cell r="E68" t="str">
            <v>SCHMAP-SO</v>
          </cell>
          <cell r="F68" t="str">
            <v>Schedule M Additions - Permanent-SO</v>
          </cell>
          <cell r="I68">
            <v>0.44035835665309381</v>
          </cell>
          <cell r="J68">
            <v>4.5023429947452551E-2</v>
          </cell>
          <cell r="K68">
            <v>0.31020911088596803</v>
          </cell>
          <cell r="L68">
            <v>0</v>
          </cell>
          <cell r="M68">
            <v>7.9281185327875647E-2</v>
          </cell>
          <cell r="N68">
            <v>8.8041638453713877E-2</v>
          </cell>
          <cell r="O68">
            <v>3.7086278731896315E-2</v>
          </cell>
          <cell r="P68">
            <v>0</v>
          </cell>
        </row>
        <row r="69">
          <cell r="E69" t="str">
            <v>SCHMAT</v>
          </cell>
          <cell r="F69" t="str">
            <v>Schedule M Additions - Temporary</v>
          </cell>
          <cell r="I69">
            <v>0.42257478932987763</v>
          </cell>
          <cell r="J69">
            <v>0.15078643179648521</v>
          </cell>
          <cell r="K69">
            <v>0.38395799867102542</v>
          </cell>
          <cell r="L69">
            <v>0</v>
          </cell>
          <cell r="M69">
            <v>1.1244160966417689E-2</v>
          </cell>
          <cell r="N69">
            <v>2.5544836405221701E-2</v>
          </cell>
          <cell r="O69">
            <v>5.8917828309723308E-3</v>
          </cell>
          <cell r="P69">
            <v>0</v>
          </cell>
        </row>
        <row r="70">
          <cell r="E70" t="str">
            <v>SCHMAT-GPS</v>
          </cell>
          <cell r="F70" t="str">
            <v>Schedule M Additions - Temporary-GPS</v>
          </cell>
          <cell r="I70">
            <v>0.43869800949122129</v>
          </cell>
          <cell r="J70">
            <v>0.20921665153307778</v>
          </cell>
          <cell r="K70">
            <v>0.33657270028218805</v>
          </cell>
          <cell r="L70">
            <v>0</v>
          </cell>
          <cell r="M70">
            <v>0</v>
          </cell>
          <cell r="N70">
            <v>1.5512638693512777E-2</v>
          </cell>
          <cell r="O70">
            <v>0</v>
          </cell>
          <cell r="P70">
            <v>0</v>
          </cell>
        </row>
        <row r="71">
          <cell r="E71" t="str">
            <v>SCHMAT-SE</v>
          </cell>
          <cell r="F71" t="str">
            <v>Schedule M Additions - Temporary-SE</v>
          </cell>
          <cell r="I71">
            <v>1.0056046142342259</v>
          </cell>
          <cell r="J71">
            <v>-2.0890334312844813E-3</v>
          </cell>
          <cell r="K71">
            <v>-3.3606867225671978E-3</v>
          </cell>
          <cell r="L71">
            <v>0</v>
          </cell>
          <cell r="M71">
            <v>0</v>
          </cell>
          <cell r="N71">
            <v>-1.5489408037419936E-4</v>
          </cell>
          <cell r="O71">
            <v>0</v>
          </cell>
          <cell r="P71">
            <v>0</v>
          </cell>
        </row>
        <row r="72">
          <cell r="E72" t="str">
            <v>SCHMAT-SITUS</v>
          </cell>
          <cell r="F72" t="str">
            <v>Schedule M Additions - Temporary-SITUS</v>
          </cell>
          <cell r="I72">
            <v>0.38257592538388663</v>
          </cell>
          <cell r="J72">
            <v>5.9553312258670971E-2</v>
          </cell>
          <cell r="K72">
            <v>0.35484515557868529</v>
          </cell>
          <cell r="L72">
            <v>0</v>
          </cell>
          <cell r="M72">
            <v>7.9518491141716829E-2</v>
          </cell>
          <cell r="N72">
            <v>8.629416987560358E-2</v>
          </cell>
          <cell r="O72">
            <v>3.7212945761436925E-2</v>
          </cell>
          <cell r="P72">
            <v>0</v>
          </cell>
        </row>
        <row r="73">
          <cell r="E73" t="str">
            <v>SCHMAT-SNP</v>
          </cell>
          <cell r="F73" t="str">
            <v>Schedule M Additions - Temporary-SNP</v>
          </cell>
          <cell r="I73">
            <v>0.43869800949122129</v>
          </cell>
          <cell r="J73">
            <v>0.20921665153307778</v>
          </cell>
          <cell r="K73">
            <v>0.33657270028218805</v>
          </cell>
          <cell r="L73">
            <v>0</v>
          </cell>
          <cell r="M73">
            <v>0</v>
          </cell>
          <cell r="N73">
            <v>1.5512638693512779E-2</v>
          </cell>
          <cell r="O73">
            <v>0</v>
          </cell>
          <cell r="P73">
            <v>0</v>
          </cell>
        </row>
        <row r="74">
          <cell r="E74" t="str">
            <v>SCHMAT-SO</v>
          </cell>
          <cell r="F74" t="str">
            <v>Schedule M Additions - Temporary-SO</v>
          </cell>
          <cell r="I74">
            <v>0.13630396630270647</v>
          </cell>
          <cell r="J74">
            <v>0.20883080683667524</v>
          </cell>
          <cell r="K74">
            <v>0.68709753164009169</v>
          </cell>
          <cell r="L74">
            <v>0</v>
          </cell>
          <cell r="M74">
            <v>-1.5555863654305757E-2</v>
          </cell>
          <cell r="N74">
            <v>-9.3996945299561711E-3</v>
          </cell>
          <cell r="O74">
            <v>-7.2767465952115933E-3</v>
          </cell>
          <cell r="P74">
            <v>0</v>
          </cell>
        </row>
        <row r="75">
          <cell r="E75" t="str">
            <v>SCHMD</v>
          </cell>
          <cell r="F75" t="str">
            <v>Schedule M Deductions</v>
          </cell>
          <cell r="I75">
            <v>0.40016313208209792</v>
          </cell>
          <cell r="J75">
            <v>0.17424516837916901</v>
          </cell>
          <cell r="K75">
            <v>0.39067009721373402</v>
          </cell>
          <cell r="L75">
            <v>0</v>
          </cell>
          <cell r="M75">
            <v>7.4981909911661293E-3</v>
          </cell>
          <cell r="N75">
            <v>2.3572053431073461E-2</v>
          </cell>
          <cell r="O75">
            <v>3.8513579027593691E-3</v>
          </cell>
          <cell r="P75">
            <v>0</v>
          </cell>
        </row>
        <row r="76">
          <cell r="E76" t="str">
            <v>SCHMDF</v>
          </cell>
          <cell r="F76" t="str">
            <v>Schedule M Deductions - Flow Through</v>
          </cell>
          <cell r="I76">
            <v>1</v>
          </cell>
          <cell r="J76">
            <v>0</v>
          </cell>
          <cell r="K76">
            <v>0</v>
          </cell>
          <cell r="L76">
            <v>0</v>
          </cell>
          <cell r="M76">
            <v>0</v>
          </cell>
          <cell r="N76">
            <v>0</v>
          </cell>
          <cell r="O76">
            <v>0</v>
          </cell>
          <cell r="P76">
            <v>0</v>
          </cell>
        </row>
        <row r="77">
          <cell r="E77" t="str">
            <v>SCHMDP</v>
          </cell>
          <cell r="F77" t="str">
            <v>Schedule M Deductions - Permanent</v>
          </cell>
          <cell r="I77">
            <v>0.53851528148112804</v>
          </cell>
          <cell r="J77">
            <v>8.1007414931319285E-2</v>
          </cell>
          <cell r="K77">
            <v>0.26260603716476494</v>
          </cell>
          <cell r="L77">
            <v>0</v>
          </cell>
          <cell r="M77">
            <v>4.4107747341549382E-2</v>
          </cell>
          <cell r="N77">
            <v>5.3130727008569842E-2</v>
          </cell>
          <cell r="O77">
            <v>2.0632792072668552E-2</v>
          </cell>
          <cell r="P77">
            <v>0</v>
          </cell>
        </row>
        <row r="78">
          <cell r="E78" t="str">
            <v>SCHMDP-SO</v>
          </cell>
          <cell r="F78" t="str">
            <v>Schedule M Deductions - Permanent- SO</v>
          </cell>
          <cell r="I78">
            <v>0.43983746568310961</v>
          </cell>
          <cell r="J78">
            <v>9.6534805652820757E-2</v>
          </cell>
          <cell r="K78">
            <v>0.31848000505088064</v>
          </cell>
          <cell r="L78">
            <v>0</v>
          </cell>
          <cell r="M78">
            <v>5.4408764381670992E-2</v>
          </cell>
          <cell r="N78">
            <v>6.5287541054912579E-2</v>
          </cell>
          <cell r="O78">
            <v>2.5451418176605487E-2</v>
          </cell>
          <cell r="P78">
            <v>0</v>
          </cell>
        </row>
        <row r="79">
          <cell r="E79" t="str">
            <v>SCHMDT</v>
          </cell>
          <cell r="F79" t="str">
            <v>Schedule M Deductions - Temporary</v>
          </cell>
          <cell r="I79">
            <v>0.3936424421983572</v>
          </cell>
          <cell r="J79">
            <v>0.17863716825444065</v>
          </cell>
          <cell r="K79">
            <v>0.39670418184957446</v>
          </cell>
          <cell r="L79">
            <v>0</v>
          </cell>
          <cell r="M79">
            <v>5.7744756177670062E-3</v>
          </cell>
          <cell r="N79">
            <v>2.2180502787851782E-2</v>
          </cell>
          <cell r="O79">
            <v>3.0612292920088628E-3</v>
          </cell>
          <cell r="P79">
            <v>0</v>
          </cell>
        </row>
        <row r="80">
          <cell r="E80" t="str">
            <v>SCHMDT-GPS</v>
          </cell>
          <cell r="F80" t="str">
            <v>Schedule M Deductions - Temporary-GPS</v>
          </cell>
          <cell r="I80">
            <v>0.43772762921418601</v>
          </cell>
          <cell r="J80">
            <v>0.20325004622232382</v>
          </cell>
          <cell r="K80">
            <v>0.33463393533505753</v>
          </cell>
          <cell r="L80">
            <v>0</v>
          </cell>
          <cell r="M80">
            <v>4.8594713755959794E-3</v>
          </cell>
          <cell r="N80">
            <v>1.6482270794422278E-2</v>
          </cell>
          <cell r="O80">
            <v>3.0466470584143762E-3</v>
          </cell>
          <cell r="P80">
            <v>0</v>
          </cell>
        </row>
        <row r="81">
          <cell r="E81" t="str">
            <v>SCHMDT-SG</v>
          </cell>
          <cell r="F81" t="str">
            <v>Schedule M Deductions - Temporary-SG</v>
          </cell>
          <cell r="I81">
            <v>0.13218962141715046</v>
          </cell>
          <cell r="J81">
            <v>0.43936912858179811</v>
          </cell>
          <cell r="K81">
            <v>0.42844125000105138</v>
          </cell>
          <cell r="L81">
            <v>0</v>
          </cell>
          <cell r="M81">
            <v>0</v>
          </cell>
          <cell r="N81">
            <v>0</v>
          </cell>
          <cell r="O81">
            <v>0</v>
          </cell>
          <cell r="P81">
            <v>0</v>
          </cell>
        </row>
        <row r="82">
          <cell r="E82" t="str">
            <v>SCHMDT-SITUS</v>
          </cell>
          <cell r="F82" t="str">
            <v>Schedule M Deductions - Temporary-SITUS</v>
          </cell>
          <cell r="I82">
            <v>-7.9039732044379571E-2</v>
          </cell>
          <cell r="J82">
            <v>-1.7454740995519975E-2</v>
          </cell>
          <cell r="K82">
            <v>1.0973029831735899</v>
          </cell>
          <cell r="L82">
            <v>0</v>
          </cell>
          <cell r="M82">
            <v>-2.1704872137735403E-2</v>
          </cell>
          <cell r="N82">
            <v>3.1044224774734334E-2</v>
          </cell>
          <cell r="O82">
            <v>-1.0147862770689183E-2</v>
          </cell>
          <cell r="P82">
            <v>0</v>
          </cell>
        </row>
        <row r="83">
          <cell r="E83" t="str">
            <v>SCHMDT-SNP</v>
          </cell>
          <cell r="F83" t="str">
            <v>Schedule M Deductions - Temporary-SNP</v>
          </cell>
          <cell r="I83">
            <v>0.43848436438907817</v>
          </cell>
          <cell r="J83">
            <v>0.20790300570655887</v>
          </cell>
          <cell r="K83">
            <v>0.33614584944343578</v>
          </cell>
          <cell r="L83">
            <v>0</v>
          </cell>
          <cell r="M83">
            <v>1.0698921680195881E-3</v>
          </cell>
          <cell r="N83">
            <v>1.5726119072434902E-2</v>
          </cell>
          <cell r="O83">
            <v>6.7076922047260598E-4</v>
          </cell>
          <cell r="P83">
            <v>0</v>
          </cell>
        </row>
        <row r="84">
          <cell r="E84" t="str">
            <v>SCHMDT-SO</v>
          </cell>
          <cell r="F84" t="str">
            <v>Schedule M Deductions - Temporary-SO</v>
          </cell>
          <cell r="I84">
            <v>0.44172187941843649</v>
          </cell>
          <cell r="J84">
            <v>-5.906768795452344E-2</v>
          </cell>
          <cell r="K84">
            <v>0.29379164219794091</v>
          </cell>
          <cell r="L84">
            <v>0</v>
          </cell>
          <cell r="M84">
            <v>0.12894504095171758</v>
          </cell>
          <cell r="N84">
            <v>0.13452434492487453</v>
          </cell>
          <cell r="O84">
            <v>6.0084780461554348E-2</v>
          </cell>
          <cell r="P84">
            <v>0</v>
          </cell>
        </row>
        <row r="85">
          <cell r="E85" t="str">
            <v>STEP_UP</v>
          </cell>
          <cell r="F85" t="str">
            <v>Step-up Transformers</v>
          </cell>
          <cell r="I85">
            <v>6.3646339574951818E-2</v>
          </cell>
          <cell r="J85">
            <v>0.9363536604250482</v>
          </cell>
        </row>
        <row r="86">
          <cell r="E86" t="str">
            <v>T</v>
          </cell>
          <cell r="F86" t="str">
            <v>Transmission</v>
          </cell>
          <cell r="I86">
            <v>0</v>
          </cell>
          <cell r="J86">
            <v>1</v>
          </cell>
          <cell r="K86">
            <v>0</v>
          </cell>
          <cell r="L86">
            <v>0</v>
          </cell>
          <cell r="M86">
            <v>0</v>
          </cell>
          <cell r="N86">
            <v>0</v>
          </cell>
          <cell r="O86">
            <v>0</v>
          </cell>
          <cell r="P86">
            <v>0</v>
          </cell>
        </row>
        <row r="87">
          <cell r="E87" t="str">
            <v>TAXDEPR</v>
          </cell>
          <cell r="F87" t="str">
            <v>Tax Depreciation</v>
          </cell>
          <cell r="I87">
            <v>0.3628039067545995</v>
          </cell>
          <cell r="J87">
            <v>0.18060818402394452</v>
          </cell>
          <cell r="K87">
            <v>0.43367583969947432</v>
          </cell>
          <cell r="L87">
            <v>0</v>
          </cell>
          <cell r="M87">
            <v>1.7381137635448668E-3</v>
          </cell>
          <cell r="N87">
            <v>1.9988123236742907E-2</v>
          </cell>
          <cell r="O87">
            <v>1.1858325216938708E-3</v>
          </cell>
          <cell r="P87">
            <v>0</v>
          </cell>
        </row>
        <row r="88">
          <cell r="E88" t="str">
            <v>WSF</v>
          </cell>
          <cell r="F88" t="str">
            <v>Wholesale Sales Firm</v>
          </cell>
          <cell r="I88">
            <v>0.85470948791845824</v>
          </cell>
          <cell r="J88">
            <v>0.14529051208154184</v>
          </cell>
          <cell r="K88">
            <v>0</v>
          </cell>
          <cell r="L88">
            <v>0</v>
          </cell>
          <cell r="M88">
            <v>0</v>
          </cell>
          <cell r="N88">
            <v>0</v>
          </cell>
          <cell r="O88">
            <v>0</v>
          </cell>
          <cell r="P88">
            <v>0</v>
          </cell>
        </row>
      </sheetData>
      <sheetData sheetId="2" refreshError="1"/>
      <sheetData sheetId="3">
        <row r="205">
          <cell r="D205">
            <v>0.61797315213895165</v>
          </cell>
        </row>
      </sheetData>
      <sheetData sheetId="4"/>
      <sheetData sheetId="5">
        <row r="192">
          <cell r="J192">
            <v>52312176.829999998</v>
          </cell>
        </row>
      </sheetData>
      <sheetData sheetId="6">
        <row r="7">
          <cell r="J7">
            <v>2.5162747486346882E-2</v>
          </cell>
        </row>
        <row r="22">
          <cell r="G22" t="str">
            <v>FACTOR</v>
          </cell>
          <cell r="J22" t="str">
            <v>TOTAL</v>
          </cell>
          <cell r="K22" t="str">
            <v>CALIFORNIA</v>
          </cell>
          <cell r="L22" t="str">
            <v>OREGON</v>
          </cell>
          <cell r="M22" t="str">
            <v>WASHINGTON</v>
          </cell>
          <cell r="N22" t="str">
            <v>MONTANA</v>
          </cell>
          <cell r="O22" t="str">
            <v>WYOMING-PPL</v>
          </cell>
          <cell r="P22" t="str">
            <v>UTAH</v>
          </cell>
          <cell r="Q22" t="str">
            <v>IDAHO</v>
          </cell>
          <cell r="R22" t="str">
            <v>WY-UP&amp;L</v>
          </cell>
          <cell r="S22" t="str">
            <v>FERC</v>
          </cell>
          <cell r="T22" t="str">
            <v>OTHER</v>
          </cell>
          <cell r="U22" t="str">
            <v>NON-UTILITY</v>
          </cell>
          <cell r="AC22" t="str">
            <v>FACTOR</v>
          </cell>
          <cell r="AF22" t="str">
            <v>TOTAL</v>
          </cell>
          <cell r="AG22" t="str">
            <v>CALIFORNIA</v>
          </cell>
          <cell r="AH22" t="str">
            <v>OREGON</v>
          </cell>
          <cell r="AI22" t="str">
            <v>WASHINGTON</v>
          </cell>
          <cell r="AJ22" t="str">
            <v>MONTANA</v>
          </cell>
          <cell r="AK22" t="str">
            <v>WYOMING-PPL</v>
          </cell>
          <cell r="AL22" t="str">
            <v>UTAH</v>
          </cell>
          <cell r="AM22" t="str">
            <v>IDAHO</v>
          </cell>
          <cell r="AN22" t="str">
            <v>WY-UP&amp;L</v>
          </cell>
          <cell r="AO22" t="str">
            <v>FERC</v>
          </cell>
          <cell r="AP22" t="str">
            <v>OTHER</v>
          </cell>
          <cell r="AQ22" t="str">
            <v>NON-UTILITY</v>
          </cell>
        </row>
        <row r="23">
          <cell r="G23" t="str">
            <v>S</v>
          </cell>
          <cell r="K23">
            <v>1</v>
          </cell>
          <cell r="L23">
            <v>1</v>
          </cell>
          <cell r="M23">
            <v>1</v>
          </cell>
          <cell r="N23">
            <v>1</v>
          </cell>
          <cell r="O23">
            <v>1</v>
          </cell>
          <cell r="P23">
            <v>1</v>
          </cell>
          <cell r="Q23">
            <v>1</v>
          </cell>
          <cell r="R23">
            <v>1</v>
          </cell>
          <cell r="S23">
            <v>1</v>
          </cell>
          <cell r="T23">
            <v>1</v>
          </cell>
          <cell r="AC23" t="str">
            <v>S</v>
          </cell>
          <cell r="AG23">
            <v>1</v>
          </cell>
          <cell r="AH23">
            <v>1</v>
          </cell>
          <cell r="AI23">
            <v>1</v>
          </cell>
          <cell r="AJ23">
            <v>1</v>
          </cell>
          <cell r="AK23">
            <v>1</v>
          </cell>
          <cell r="AL23">
            <v>1</v>
          </cell>
          <cell r="AM23">
            <v>1</v>
          </cell>
          <cell r="AN23">
            <v>1</v>
          </cell>
          <cell r="AO23">
            <v>1</v>
          </cell>
          <cell r="AP23">
            <v>1</v>
          </cell>
        </row>
        <row r="24">
          <cell r="G24" t="str">
            <v>SG</v>
          </cell>
          <cell r="J24">
            <v>1</v>
          </cell>
          <cell r="K24">
            <v>1.5247006539074077E-2</v>
          </cell>
          <cell r="L24">
            <v>0.25199788006799761</v>
          </cell>
          <cell r="M24">
            <v>7.8748050890228682E-2</v>
          </cell>
          <cell r="N24">
            <v>0</v>
          </cell>
          <cell r="O24">
            <v>0.13028512611404808</v>
          </cell>
          <cell r="P24">
            <v>0.43286209648972818</v>
          </cell>
          <cell r="Q24">
            <v>5.924115160260035E-2</v>
          </cell>
          <cell r="R24">
            <v>2.7626145586716083E-2</v>
          </cell>
          <cell r="S24">
            <v>3.9925427096068975E-3</v>
          </cell>
          <cell r="AC24" t="str">
            <v>SG</v>
          </cell>
          <cell r="AF24">
            <v>1</v>
          </cell>
          <cell r="AG24">
            <v>1.5247006539074077E-2</v>
          </cell>
          <cell r="AH24">
            <v>0.25199788006799761</v>
          </cell>
          <cell r="AI24">
            <v>7.8748050890228682E-2</v>
          </cell>
          <cell r="AJ24">
            <v>0</v>
          </cell>
          <cell r="AK24">
            <v>0.13028512611404808</v>
          </cell>
          <cell r="AL24">
            <v>0.43286209648972818</v>
          </cell>
          <cell r="AM24">
            <v>5.924115160260035E-2</v>
          </cell>
          <cell r="AN24">
            <v>2.7626145586716083E-2</v>
          </cell>
          <cell r="AO24">
            <v>3.9925427096068975E-3</v>
          </cell>
        </row>
        <row r="25">
          <cell r="G25" t="str">
            <v>SG-P</v>
          </cell>
          <cell r="J25">
            <v>1</v>
          </cell>
          <cell r="K25">
            <v>1.5247006539074077E-2</v>
          </cell>
          <cell r="L25">
            <v>0.25199788006799761</v>
          </cell>
          <cell r="M25">
            <v>7.8748050890228682E-2</v>
          </cell>
          <cell r="N25">
            <v>0</v>
          </cell>
          <cell r="O25">
            <v>0.13028512611404808</v>
          </cell>
          <cell r="P25">
            <v>0.43286209648972818</v>
          </cell>
          <cell r="Q25">
            <v>5.924115160260035E-2</v>
          </cell>
          <cell r="R25">
            <v>2.7626145586716083E-2</v>
          </cell>
          <cell r="S25">
            <v>3.9925427096068975E-3</v>
          </cell>
          <cell r="AC25" t="str">
            <v>SG-P</v>
          </cell>
          <cell r="AF25">
            <v>1</v>
          </cell>
          <cell r="AG25">
            <v>1.5247006539074077E-2</v>
          </cell>
          <cell r="AH25">
            <v>0.25199788006799761</v>
          </cell>
          <cell r="AI25">
            <v>7.8748050890228682E-2</v>
          </cell>
          <cell r="AJ25">
            <v>0</v>
          </cell>
          <cell r="AK25">
            <v>0.13028512611404808</v>
          </cell>
          <cell r="AL25">
            <v>0.43286209648972818</v>
          </cell>
          <cell r="AM25">
            <v>5.924115160260035E-2</v>
          </cell>
          <cell r="AN25">
            <v>2.7626145586716083E-2</v>
          </cell>
          <cell r="AO25">
            <v>3.9925427096068975E-3</v>
          </cell>
        </row>
        <row r="26">
          <cell r="G26" t="str">
            <v>SG-U</v>
          </cell>
          <cell r="J26">
            <v>1</v>
          </cell>
          <cell r="K26">
            <v>1.5247006539074077E-2</v>
          </cell>
          <cell r="L26">
            <v>0.25199788006799761</v>
          </cell>
          <cell r="M26">
            <v>7.8748050890228682E-2</v>
          </cell>
          <cell r="N26">
            <v>0</v>
          </cell>
          <cell r="O26">
            <v>0.13028512611404808</v>
          </cell>
          <cell r="P26">
            <v>0.43286209648972818</v>
          </cell>
          <cell r="Q26">
            <v>5.924115160260035E-2</v>
          </cell>
          <cell r="R26">
            <v>2.7626145586716083E-2</v>
          </cell>
          <cell r="S26">
            <v>3.9925427096068975E-3</v>
          </cell>
          <cell r="AC26" t="str">
            <v>SG-U</v>
          </cell>
          <cell r="AF26">
            <v>1</v>
          </cell>
          <cell r="AG26">
            <v>1.5247006539074077E-2</v>
          </cell>
          <cell r="AH26">
            <v>0.25199788006799761</v>
          </cell>
          <cell r="AI26">
            <v>7.8748050890228682E-2</v>
          </cell>
          <cell r="AJ26">
            <v>0</v>
          </cell>
          <cell r="AK26">
            <v>0.13028512611404808</v>
          </cell>
          <cell r="AL26">
            <v>0.43286209648972818</v>
          </cell>
          <cell r="AM26">
            <v>5.924115160260035E-2</v>
          </cell>
          <cell r="AN26">
            <v>2.7626145586716083E-2</v>
          </cell>
          <cell r="AO26">
            <v>3.9925427096068975E-3</v>
          </cell>
        </row>
        <row r="27">
          <cell r="G27" t="str">
            <v>DGP</v>
          </cell>
          <cell r="J27">
            <v>1</v>
          </cell>
          <cell r="K27">
            <v>3.2012825498333071E-2</v>
          </cell>
          <cell r="L27">
            <v>0.5290982292092975</v>
          </cell>
          <cell r="M27">
            <v>0.16534049519964564</v>
          </cell>
          <cell r="N27">
            <v>0</v>
          </cell>
          <cell r="O27">
            <v>0.27354845009272377</v>
          </cell>
          <cell r="P27">
            <v>0</v>
          </cell>
          <cell r="Q27">
            <v>0</v>
          </cell>
          <cell r="R27">
            <v>0</v>
          </cell>
          <cell r="S27">
            <v>0</v>
          </cell>
          <cell r="AC27" t="str">
            <v>DGP</v>
          </cell>
          <cell r="AF27">
            <v>1</v>
          </cell>
          <cell r="AG27">
            <v>3.2012825498333071E-2</v>
          </cell>
          <cell r="AH27">
            <v>0.5290982292092975</v>
          </cell>
          <cell r="AI27">
            <v>0.16534049519964564</v>
          </cell>
          <cell r="AJ27">
            <v>0</v>
          </cell>
          <cell r="AK27">
            <v>0.27354845009272377</v>
          </cell>
          <cell r="AL27">
            <v>0</v>
          </cell>
          <cell r="AM27">
            <v>0</v>
          </cell>
          <cell r="AN27">
            <v>0</v>
          </cell>
          <cell r="AO27">
            <v>0</v>
          </cell>
        </row>
        <row r="28">
          <cell r="G28" t="str">
            <v>DGU</v>
          </cell>
          <cell r="J28">
            <v>1</v>
          </cell>
          <cell r="K28">
            <v>0</v>
          </cell>
          <cell r="L28">
            <v>0</v>
          </cell>
          <cell r="M28">
            <v>0</v>
          </cell>
          <cell r="N28">
            <v>0</v>
          </cell>
          <cell r="O28">
            <v>0</v>
          </cell>
          <cell r="P28">
            <v>0.82651129619383235</v>
          </cell>
          <cell r="Q28">
            <v>0.11311565830352728</v>
          </cell>
          <cell r="R28">
            <v>5.2749643784664492E-2</v>
          </cell>
          <cell r="S28">
            <v>7.6234017179758742E-3</v>
          </cell>
          <cell r="AC28" t="str">
            <v>DGU</v>
          </cell>
          <cell r="AF28">
            <v>1</v>
          </cell>
          <cell r="AG28">
            <v>0</v>
          </cell>
          <cell r="AH28">
            <v>0</v>
          </cell>
          <cell r="AI28">
            <v>0</v>
          </cell>
          <cell r="AJ28">
            <v>0</v>
          </cell>
          <cell r="AK28">
            <v>0</v>
          </cell>
          <cell r="AL28">
            <v>0.82651129619383235</v>
          </cell>
          <cell r="AM28">
            <v>0.11311565830352728</v>
          </cell>
          <cell r="AN28">
            <v>5.2749643784664492E-2</v>
          </cell>
          <cell r="AO28">
            <v>7.6234017179758742E-3</v>
          </cell>
        </row>
        <row r="29">
          <cell r="G29" t="str">
            <v>SC</v>
          </cell>
          <cell r="J29">
            <v>1</v>
          </cell>
          <cell r="K29">
            <v>1.5326418830510564E-2</v>
          </cell>
          <cell r="L29">
            <v>0.25423634232050019</v>
          </cell>
          <cell r="M29">
            <v>7.9870900929458297E-2</v>
          </cell>
          <cell r="N29">
            <v>0</v>
          </cell>
          <cell r="O29">
            <v>0.12639580789381891</v>
          </cell>
          <cell r="P29">
            <v>0.43585789813734865</v>
          </cell>
          <cell r="Q29">
            <v>5.7700126183557569E-2</v>
          </cell>
          <cell r="R29">
            <v>2.6515865409288533E-2</v>
          </cell>
          <cell r="S29">
            <v>4.0966402955172265E-3</v>
          </cell>
          <cell r="AC29" t="str">
            <v>SC</v>
          </cell>
          <cell r="AF29">
            <v>1</v>
          </cell>
          <cell r="AG29">
            <v>1.5326418830510564E-2</v>
          </cell>
          <cell r="AH29">
            <v>0.25423634232050019</v>
          </cell>
          <cell r="AI29">
            <v>7.9870900929458297E-2</v>
          </cell>
          <cell r="AJ29">
            <v>0</v>
          </cell>
          <cell r="AK29">
            <v>0.12639580789381891</v>
          </cell>
          <cell r="AL29">
            <v>0.43585789813734865</v>
          </cell>
          <cell r="AM29">
            <v>5.7700126183557569E-2</v>
          </cell>
          <cell r="AN29">
            <v>2.6515865409288533E-2</v>
          </cell>
          <cell r="AO29">
            <v>4.0966402955172265E-3</v>
          </cell>
        </row>
        <row r="30">
          <cell r="G30" t="str">
            <v>SE</v>
          </cell>
          <cell r="J30">
            <v>1</v>
          </cell>
          <cell r="K30">
            <v>1.5008769664764613E-2</v>
          </cell>
          <cell r="L30">
            <v>0.24528249331048996</v>
          </cell>
          <cell r="M30">
            <v>7.537950077253984E-2</v>
          </cell>
          <cell r="N30">
            <v>0</v>
          </cell>
          <cell r="O30">
            <v>0.14195308077473559</v>
          </cell>
          <cell r="P30">
            <v>0.42387469154686663</v>
          </cell>
          <cell r="Q30">
            <v>6.3864227859728701E-2</v>
          </cell>
          <cell r="R30">
            <v>3.095698611899873E-2</v>
          </cell>
          <cell r="S30">
            <v>3.6802499518759106E-3</v>
          </cell>
          <cell r="AC30" t="str">
            <v>SE</v>
          </cell>
          <cell r="AF30">
            <v>1</v>
          </cell>
          <cell r="AG30">
            <v>1.5008769664764613E-2</v>
          </cell>
          <cell r="AH30">
            <v>0.24528249331048996</v>
          </cell>
          <cell r="AI30">
            <v>7.537950077253984E-2</v>
          </cell>
          <cell r="AJ30">
            <v>0</v>
          </cell>
          <cell r="AK30">
            <v>0.14195308077473559</v>
          </cell>
          <cell r="AL30">
            <v>0.42387469154686663</v>
          </cell>
          <cell r="AM30">
            <v>6.3864227859728701E-2</v>
          </cell>
          <cell r="AN30">
            <v>3.095698611899873E-2</v>
          </cell>
          <cell r="AO30">
            <v>3.6802499518759106E-3</v>
          </cell>
        </row>
        <row r="31">
          <cell r="G31" t="str">
            <v>SE-P</v>
          </cell>
          <cell r="J31">
            <v>1</v>
          </cell>
          <cell r="K31">
            <v>1.5008769664764613E-2</v>
          </cell>
          <cell r="L31">
            <v>0.24528249331048996</v>
          </cell>
          <cell r="M31">
            <v>7.537950077253984E-2</v>
          </cell>
          <cell r="N31">
            <v>0</v>
          </cell>
          <cell r="O31">
            <v>0.14195308077473559</v>
          </cell>
          <cell r="P31">
            <v>0.42387469154686663</v>
          </cell>
          <cell r="Q31">
            <v>6.3864227859728701E-2</v>
          </cell>
          <cell r="R31">
            <v>3.095698611899873E-2</v>
          </cell>
          <cell r="S31">
            <v>3.6802499518759106E-3</v>
          </cell>
          <cell r="AC31" t="str">
            <v>SE-P</v>
          </cell>
          <cell r="AF31">
            <v>1</v>
          </cell>
          <cell r="AG31">
            <v>1.5008769664764613E-2</v>
          </cell>
          <cell r="AH31">
            <v>0.24528249331048996</v>
          </cell>
          <cell r="AI31">
            <v>7.537950077253984E-2</v>
          </cell>
          <cell r="AJ31">
            <v>0</v>
          </cell>
          <cell r="AK31">
            <v>0.14195308077473559</v>
          </cell>
          <cell r="AL31">
            <v>0.42387469154686663</v>
          </cell>
          <cell r="AM31">
            <v>6.3864227859728701E-2</v>
          </cell>
          <cell r="AN31">
            <v>3.095698611899873E-2</v>
          </cell>
          <cell r="AO31">
            <v>3.6802499518759106E-3</v>
          </cell>
        </row>
        <row r="32">
          <cell r="G32" t="str">
            <v>SE-U</v>
          </cell>
          <cell r="J32">
            <v>1</v>
          </cell>
          <cell r="K32">
            <v>1.5008769664764613E-2</v>
          </cell>
          <cell r="L32">
            <v>0.24528249331048996</v>
          </cell>
          <cell r="M32">
            <v>7.537950077253984E-2</v>
          </cell>
          <cell r="N32">
            <v>0</v>
          </cell>
          <cell r="O32">
            <v>0.14195308077473559</v>
          </cell>
          <cell r="P32">
            <v>0.42387469154686663</v>
          </cell>
          <cell r="Q32">
            <v>6.3864227859728701E-2</v>
          </cell>
          <cell r="R32">
            <v>3.095698611899873E-2</v>
          </cell>
          <cell r="S32">
            <v>3.6802499518759106E-3</v>
          </cell>
          <cell r="AC32" t="str">
            <v>SE-U</v>
          </cell>
          <cell r="AF32">
            <v>1</v>
          </cell>
          <cell r="AG32">
            <v>1.5008769664764613E-2</v>
          </cell>
          <cell r="AH32">
            <v>0.24528249331048996</v>
          </cell>
          <cell r="AI32">
            <v>7.537950077253984E-2</v>
          </cell>
          <cell r="AJ32">
            <v>0</v>
          </cell>
          <cell r="AK32">
            <v>0.14195308077473559</v>
          </cell>
          <cell r="AL32">
            <v>0.42387469154686663</v>
          </cell>
          <cell r="AM32">
            <v>6.3864227859728701E-2</v>
          </cell>
          <cell r="AN32">
            <v>3.095698611899873E-2</v>
          </cell>
          <cell r="AO32">
            <v>3.6802499518759106E-3</v>
          </cell>
        </row>
        <row r="33">
          <cell r="G33" t="str">
            <v>DEP</v>
          </cell>
          <cell r="J33">
            <v>0.99999999999999978</v>
          </cell>
          <cell r="K33">
            <v>3.142382826336601E-2</v>
          </cell>
          <cell r="L33">
            <v>0.51354742047205248</v>
          </cell>
          <cell r="M33">
            <v>0.15782189611554057</v>
          </cell>
          <cell r="N33">
            <v>0</v>
          </cell>
          <cell r="O33">
            <v>0.29720685514904083</v>
          </cell>
          <cell r="P33">
            <v>0</v>
          </cell>
          <cell r="Q33">
            <v>0</v>
          </cell>
          <cell r="R33">
            <v>0</v>
          </cell>
          <cell r="S33">
            <v>0</v>
          </cell>
          <cell r="AC33" t="str">
            <v>DEP</v>
          </cell>
          <cell r="AF33">
            <v>0.99999999999999978</v>
          </cell>
          <cell r="AG33">
            <v>3.142382826336601E-2</v>
          </cell>
          <cell r="AH33">
            <v>0.51354742047205248</v>
          </cell>
          <cell r="AI33">
            <v>0.15782189611554057</v>
          </cell>
          <cell r="AJ33">
            <v>0</v>
          </cell>
          <cell r="AK33">
            <v>0.29720685514904083</v>
          </cell>
          <cell r="AL33">
            <v>0</v>
          </cell>
          <cell r="AM33">
            <v>0</v>
          </cell>
          <cell r="AN33">
            <v>0</v>
          </cell>
          <cell r="AO33">
            <v>0</v>
          </cell>
        </row>
        <row r="34">
          <cell r="G34" t="str">
            <v>DEU</v>
          </cell>
          <cell r="J34">
            <v>1</v>
          </cell>
          <cell r="K34">
            <v>0</v>
          </cell>
          <cell r="L34">
            <v>0</v>
          </cell>
          <cell r="M34">
            <v>0</v>
          </cell>
          <cell r="N34">
            <v>0</v>
          </cell>
          <cell r="O34">
            <v>0</v>
          </cell>
          <cell r="P34">
            <v>0.81143575774325005</v>
          </cell>
          <cell r="Q34">
            <v>0.122257165052556</v>
          </cell>
          <cell r="R34">
            <v>5.9261866749455605E-2</v>
          </cell>
          <cell r="S34">
            <v>7.045210454738376E-3</v>
          </cell>
          <cell r="AC34" t="str">
            <v>DEU</v>
          </cell>
          <cell r="AF34">
            <v>1</v>
          </cell>
          <cell r="AG34">
            <v>0</v>
          </cell>
          <cell r="AH34">
            <v>0</v>
          </cell>
          <cell r="AI34">
            <v>0</v>
          </cell>
          <cell r="AJ34">
            <v>0</v>
          </cell>
          <cell r="AK34">
            <v>0</v>
          </cell>
          <cell r="AL34">
            <v>0.81143575774325005</v>
          </cell>
          <cell r="AM34">
            <v>0.122257165052556</v>
          </cell>
          <cell r="AN34">
            <v>5.9261866749455605E-2</v>
          </cell>
          <cell r="AO34">
            <v>7.045210454738376E-3</v>
          </cell>
        </row>
        <row r="35">
          <cell r="G35" t="str">
            <v>SO</v>
          </cell>
          <cell r="J35">
            <v>1</v>
          </cell>
          <cell r="K35">
            <v>2.1995282918755486E-2</v>
          </cell>
          <cell r="L35">
            <v>0.26716382861152838</v>
          </cell>
          <cell r="M35">
            <v>7.6683886378824367E-2</v>
          </cell>
          <cell r="N35">
            <v>0</v>
          </cell>
          <cell r="O35">
            <v>0.11932359853830794</v>
          </cell>
          <cell r="P35">
            <v>0.42977362737939018</v>
          </cell>
          <cell r="Q35">
            <v>5.7155329573385406E-2</v>
          </cell>
          <cell r="R35">
            <v>2.5046971476658263E-2</v>
          </cell>
          <cell r="S35">
            <v>2.8574751231500721E-3</v>
          </cell>
          <cell r="AC35" t="str">
            <v>SO</v>
          </cell>
          <cell r="AF35">
            <v>0.99999999999999978</v>
          </cell>
          <cell r="AG35">
            <v>2.1749977830242267E-2</v>
          </cell>
          <cell r="AH35">
            <v>0.26734900822405533</v>
          </cell>
          <cell r="AI35">
            <v>7.6748164343210148E-2</v>
          </cell>
          <cell r="AJ35">
            <v>0</v>
          </cell>
          <cell r="AK35">
            <v>0.11922232836583505</v>
          </cell>
          <cell r="AL35">
            <v>0.42988391095153211</v>
          </cell>
          <cell r="AM35">
            <v>5.7142297403818071E-2</v>
          </cell>
          <cell r="AN35">
            <v>2.5048121244737574E-2</v>
          </cell>
          <cell r="AO35">
            <v>2.8561916365692302E-3</v>
          </cell>
        </row>
        <row r="36">
          <cell r="G36" t="str">
            <v>SO-P</v>
          </cell>
          <cell r="J36">
            <v>1</v>
          </cell>
          <cell r="K36">
            <v>2.1995282918755486E-2</v>
          </cell>
          <cell r="L36">
            <v>0.26716382861152838</v>
          </cell>
          <cell r="M36">
            <v>7.6683886378824367E-2</v>
          </cell>
          <cell r="N36">
            <v>0</v>
          </cell>
          <cell r="O36">
            <v>0.11932359853830794</v>
          </cell>
          <cell r="P36">
            <v>0.42977362737939018</v>
          </cell>
          <cell r="Q36">
            <v>5.7155329573385406E-2</v>
          </cell>
          <cell r="R36">
            <v>2.5046971476658263E-2</v>
          </cell>
          <cell r="S36">
            <v>2.8574751231500721E-3</v>
          </cell>
          <cell r="AC36" t="str">
            <v>SO-P</v>
          </cell>
          <cell r="AF36">
            <v>0.99999999999999978</v>
          </cell>
          <cell r="AG36">
            <v>2.1749977830242267E-2</v>
          </cell>
          <cell r="AH36">
            <v>0.26734900822405533</v>
          </cell>
          <cell r="AI36">
            <v>7.6748164343210148E-2</v>
          </cell>
          <cell r="AJ36">
            <v>0</v>
          </cell>
          <cell r="AK36">
            <v>0.11922232836583505</v>
          </cell>
          <cell r="AL36">
            <v>0.42988391095153211</v>
          </cell>
          <cell r="AM36">
            <v>5.7142297403818071E-2</v>
          </cell>
          <cell r="AN36">
            <v>2.5048121244737574E-2</v>
          </cell>
          <cell r="AO36">
            <v>2.8561916365692302E-3</v>
          </cell>
        </row>
        <row r="37">
          <cell r="G37" t="str">
            <v>SO-U</v>
          </cell>
          <cell r="J37">
            <v>1</v>
          </cell>
          <cell r="K37">
            <v>2.1995282918755486E-2</v>
          </cell>
          <cell r="L37">
            <v>0.26716382861152838</v>
          </cell>
          <cell r="M37">
            <v>7.6683886378824367E-2</v>
          </cell>
          <cell r="N37">
            <v>0</v>
          </cell>
          <cell r="O37">
            <v>0.11932359853830794</v>
          </cell>
          <cell r="P37">
            <v>0.42977362737939018</v>
          </cell>
          <cell r="Q37">
            <v>5.7155329573385406E-2</v>
          </cell>
          <cell r="R37">
            <v>2.5046971476658263E-2</v>
          </cell>
          <cell r="S37">
            <v>2.8574751231500721E-3</v>
          </cell>
          <cell r="AC37" t="str">
            <v>SO-U</v>
          </cell>
          <cell r="AF37">
            <v>0.99999999999999978</v>
          </cell>
          <cell r="AG37">
            <v>2.1749977830242267E-2</v>
          </cell>
          <cell r="AH37">
            <v>0.26734900822405533</v>
          </cell>
          <cell r="AI37">
            <v>7.6748164343210148E-2</v>
          </cell>
          <cell r="AJ37">
            <v>0</v>
          </cell>
          <cell r="AK37">
            <v>0.11922232836583505</v>
          </cell>
          <cell r="AL37">
            <v>0.42988391095153211</v>
          </cell>
          <cell r="AM37">
            <v>5.7142297403818071E-2</v>
          </cell>
          <cell r="AN37">
            <v>2.5048121244737574E-2</v>
          </cell>
          <cell r="AO37">
            <v>2.8561916365692302E-3</v>
          </cell>
        </row>
        <row r="38">
          <cell r="G38" t="str">
            <v>DOP</v>
          </cell>
          <cell r="J38">
            <v>0</v>
          </cell>
          <cell r="K38">
            <v>0</v>
          </cell>
          <cell r="L38">
            <v>0</v>
          </cell>
          <cell r="M38">
            <v>0</v>
          </cell>
          <cell r="N38">
            <v>0</v>
          </cell>
          <cell r="O38">
            <v>0</v>
          </cell>
          <cell r="P38">
            <v>0</v>
          </cell>
          <cell r="Q38">
            <v>0</v>
          </cell>
          <cell r="R38">
            <v>0</v>
          </cell>
          <cell r="S38">
            <v>0</v>
          </cell>
          <cell r="AC38" t="str">
            <v>DOP</v>
          </cell>
          <cell r="AF38">
            <v>0</v>
          </cell>
          <cell r="AG38">
            <v>0</v>
          </cell>
          <cell r="AH38">
            <v>0</v>
          </cell>
          <cell r="AI38">
            <v>0</v>
          </cell>
          <cell r="AJ38">
            <v>0</v>
          </cell>
          <cell r="AK38">
            <v>0</v>
          </cell>
          <cell r="AL38">
            <v>0</v>
          </cell>
          <cell r="AM38">
            <v>0</v>
          </cell>
          <cell r="AN38">
            <v>0</v>
          </cell>
          <cell r="AO38">
            <v>0</v>
          </cell>
        </row>
        <row r="39">
          <cell r="G39" t="str">
            <v>DOU</v>
          </cell>
          <cell r="J39">
            <v>0</v>
          </cell>
          <cell r="K39">
            <v>0</v>
          </cell>
          <cell r="L39">
            <v>0</v>
          </cell>
          <cell r="M39">
            <v>0</v>
          </cell>
          <cell r="N39">
            <v>0</v>
          </cell>
          <cell r="O39">
            <v>0</v>
          </cell>
          <cell r="P39">
            <v>0</v>
          </cell>
          <cell r="Q39">
            <v>0</v>
          </cell>
          <cell r="R39">
            <v>0</v>
          </cell>
          <cell r="S39">
            <v>0</v>
          </cell>
          <cell r="AC39" t="str">
            <v>DOU</v>
          </cell>
          <cell r="AF39">
            <v>0</v>
          </cell>
          <cell r="AG39">
            <v>0</v>
          </cell>
          <cell r="AH39">
            <v>0</v>
          </cell>
          <cell r="AI39">
            <v>0</v>
          </cell>
          <cell r="AJ39">
            <v>0</v>
          </cell>
          <cell r="AK39">
            <v>0</v>
          </cell>
          <cell r="AL39">
            <v>0</v>
          </cell>
          <cell r="AM39">
            <v>0</v>
          </cell>
          <cell r="AN39">
            <v>0</v>
          </cell>
          <cell r="AO39">
            <v>0</v>
          </cell>
        </row>
        <row r="40">
          <cell r="G40" t="str">
            <v>GPS</v>
          </cell>
          <cell r="J40">
            <v>0.99999999999999989</v>
          </cell>
          <cell r="K40">
            <v>2.1995350345065189E-2</v>
          </cell>
          <cell r="L40">
            <v>0.26716158210991064</v>
          </cell>
          <cell r="M40">
            <v>7.6684121452475912E-2</v>
          </cell>
          <cell r="N40">
            <v>0</v>
          </cell>
          <cell r="O40">
            <v>0.11932396432355111</v>
          </cell>
          <cell r="P40">
            <v>0.42977494484594936</v>
          </cell>
          <cell r="Q40">
            <v>5.7155504782450343E-2</v>
          </cell>
          <cell r="R40">
            <v>2.5047048257887318E-2</v>
          </cell>
          <cell r="S40">
            <v>2.8574838827101715E-3</v>
          </cell>
          <cell r="AC40" t="str">
            <v>GPS</v>
          </cell>
          <cell r="AF40">
            <v>0.99999999999999989</v>
          </cell>
          <cell r="AG40">
            <v>2.175004566133068E-2</v>
          </cell>
          <cell r="AH40">
            <v>0.26734672332452197</v>
          </cell>
          <cell r="AI40">
            <v>7.674840369570797E-2</v>
          </cell>
          <cell r="AJ40">
            <v>0</v>
          </cell>
          <cell r="AK40">
            <v>0.11922270018140006</v>
          </cell>
          <cell r="AL40">
            <v>0.42988525161926966</v>
          </cell>
          <cell r="AM40">
            <v>5.7142475612010177E-2</v>
          </cell>
          <cell r="AN40">
            <v>2.5048199361659803E-2</v>
          </cell>
          <cell r="AO40">
            <v>2.8562005440995711E-3</v>
          </cell>
        </row>
        <row r="41">
          <cell r="G41" t="str">
            <v>SG-W</v>
          </cell>
          <cell r="J41">
            <v>1</v>
          </cell>
          <cell r="K41">
            <v>1.5247006539074077E-2</v>
          </cell>
          <cell r="L41">
            <v>0.25199788006799761</v>
          </cell>
          <cell r="M41">
            <v>7.8748050890228682E-2</v>
          </cell>
          <cell r="N41">
            <v>0</v>
          </cell>
          <cell r="O41">
            <v>0.13028512611404808</v>
          </cell>
          <cell r="P41">
            <v>0.43286209648972818</v>
          </cell>
          <cell r="Q41">
            <v>5.924115160260035E-2</v>
          </cell>
          <cell r="R41">
            <v>2.7626145586716083E-2</v>
          </cell>
          <cell r="S41">
            <v>3.9925427096068975E-3</v>
          </cell>
          <cell r="AC41" t="str">
            <v>SG-W</v>
          </cell>
          <cell r="AF41">
            <v>1</v>
          </cell>
          <cell r="AG41">
            <v>1.5247006539074077E-2</v>
          </cell>
          <cell r="AH41">
            <v>0.25199788006799761</v>
          </cell>
          <cell r="AI41">
            <v>7.8748050890228682E-2</v>
          </cell>
          <cell r="AJ41">
            <v>0</v>
          </cell>
          <cell r="AK41">
            <v>0.13028512611404808</v>
          </cell>
          <cell r="AL41">
            <v>0.43286209648972818</v>
          </cell>
          <cell r="AM41">
            <v>5.924115160260035E-2</v>
          </cell>
          <cell r="AN41">
            <v>2.7626145586716083E-2</v>
          </cell>
          <cell r="AO41">
            <v>3.9925427096068975E-3</v>
          </cell>
        </row>
        <row r="42">
          <cell r="G42" t="str">
            <v>SNPPO-W</v>
          </cell>
          <cell r="J42">
            <v>1</v>
          </cell>
          <cell r="K42">
            <v>1.5246578274538392E-2</v>
          </cell>
          <cell r="L42">
            <v>0.25201889027611735</v>
          </cell>
          <cell r="M42">
            <v>7.8745838980804714E-2</v>
          </cell>
          <cell r="N42">
            <v>0</v>
          </cell>
          <cell r="O42">
            <v>0.13028146660889214</v>
          </cell>
          <cell r="P42">
            <v>0.43284993807133337</v>
          </cell>
          <cell r="Q42">
            <v>5.9239487611428068E-2</v>
          </cell>
          <cell r="R42">
            <v>2.7625369611551241E-2</v>
          </cell>
          <cell r="S42">
            <v>3.9924305653348162E-3</v>
          </cell>
          <cell r="AC42" t="str">
            <v>SNPPO-W</v>
          </cell>
          <cell r="AF42">
            <v>0.99999999999999967</v>
          </cell>
          <cell r="AG42">
            <v>1.5247006539074074E-2</v>
          </cell>
          <cell r="AH42">
            <v>0.25199788006799756</v>
          </cell>
          <cell r="AI42">
            <v>7.8748050890228655E-2</v>
          </cell>
          <cell r="AJ42">
            <v>0</v>
          </cell>
          <cell r="AK42">
            <v>0.13028512611404802</v>
          </cell>
          <cell r="AL42">
            <v>0.43286209648972801</v>
          </cell>
          <cell r="AM42">
            <v>5.9241151602600323E-2</v>
          </cell>
          <cell r="AN42">
            <v>2.7626145586716076E-2</v>
          </cell>
          <cell r="AO42">
            <v>3.9925427096068975E-3</v>
          </cell>
        </row>
        <row r="43">
          <cell r="G43" t="str">
            <v>SNP</v>
          </cell>
          <cell r="J43">
            <v>1</v>
          </cell>
          <cell r="K43">
            <v>2.0538345687284319E-2</v>
          </cell>
          <cell r="L43">
            <v>0.2570383797777257</v>
          </cell>
          <cell r="M43">
            <v>7.4694445149137603E-2</v>
          </cell>
          <cell r="N43">
            <v>0</v>
          </cell>
          <cell r="O43">
            <v>0.12071319507464127</v>
          </cell>
          <cell r="P43">
            <v>0.44195676177745619</v>
          </cell>
          <cell r="Q43">
            <v>5.6911948140854561E-2</v>
          </cell>
          <cell r="R43">
            <v>2.517454667472081E-2</v>
          </cell>
          <cell r="S43">
            <v>2.9723777181795853E-3</v>
          </cell>
          <cell r="AC43" t="str">
            <v>SNP</v>
          </cell>
          <cell r="AF43">
            <v>0.99999999999999989</v>
          </cell>
          <cell r="AG43">
            <v>2.0073888082674501E-2</v>
          </cell>
          <cell r="AH43">
            <v>0.25737954618693076</v>
          </cell>
          <cell r="AI43">
            <v>7.4866216545340702E-2</v>
          </cell>
          <cell r="AJ43">
            <v>0</v>
          </cell>
          <cell r="AK43">
            <v>0.12055151783347429</v>
          </cell>
          <cell r="AL43">
            <v>0.44204293836062852</v>
          </cell>
          <cell r="AM43">
            <v>5.6846513284108086E-2</v>
          </cell>
          <cell r="AN43">
            <v>2.5268840535568278E-2</v>
          </cell>
          <cell r="AO43">
            <v>2.9705391712747287E-3</v>
          </cell>
        </row>
        <row r="44">
          <cell r="G44" t="str">
            <v>SSCCT</v>
          </cell>
          <cell r="J44">
            <v>1</v>
          </cell>
          <cell r="K44">
            <v>1.5925197453592454E-2</v>
          </cell>
          <cell r="L44">
            <v>0.25527075119948961</v>
          </cell>
          <cell r="M44">
            <v>7.9727625265311158E-2</v>
          </cell>
          <cell r="N44">
            <v>0</v>
          </cell>
          <cell r="O44">
            <v>0.12556759986812008</v>
          </cell>
          <cell r="P44">
            <v>0.4356230779601527</v>
          </cell>
          <cell r="Q44">
            <v>5.7065910932291901E-2</v>
          </cell>
          <cell r="R44">
            <v>2.6651692719172157E-2</v>
          </cell>
          <cell r="S44">
            <v>4.1681446018699475E-3</v>
          </cell>
          <cell r="AC44" t="str">
            <v>SSCCT</v>
          </cell>
          <cell r="AF44">
            <v>1</v>
          </cell>
          <cell r="AG44">
            <v>1.5925197453592454E-2</v>
          </cell>
          <cell r="AH44">
            <v>0.25527075119948961</v>
          </cell>
          <cell r="AI44">
            <v>7.9727625265311158E-2</v>
          </cell>
          <cell r="AJ44">
            <v>0</v>
          </cell>
          <cell r="AK44">
            <v>0.12556759986812008</v>
          </cell>
          <cell r="AL44">
            <v>0.4356230779601527</v>
          </cell>
          <cell r="AM44">
            <v>5.7065910932291901E-2</v>
          </cell>
          <cell r="AN44">
            <v>2.6651692719172157E-2</v>
          </cell>
          <cell r="AO44">
            <v>4.1681446018699475E-3</v>
          </cell>
        </row>
        <row r="45">
          <cell r="G45" t="str">
            <v>SSECT</v>
          </cell>
          <cell r="J45">
            <v>1.0000000000000002</v>
          </cell>
          <cell r="K45">
            <v>1.5393860890851825E-2</v>
          </cell>
          <cell r="L45">
            <v>0.24472697863013915</v>
          </cell>
          <cell r="M45">
            <v>7.5444448247564369E-2</v>
          </cell>
          <cell r="N45">
            <v>0</v>
          </cell>
          <cell r="O45">
            <v>0.14111778224538729</v>
          </cell>
          <cell r="P45">
            <v>0.42410839082465857</v>
          </cell>
          <cell r="Q45">
            <v>6.4942512029339192E-2</v>
          </cell>
          <cell r="R45">
            <v>3.0488419842428303E-2</v>
          </cell>
          <cell r="S45">
            <v>3.7776072896314695E-3</v>
          </cell>
          <cell r="AC45" t="str">
            <v>SSECT</v>
          </cell>
          <cell r="AF45">
            <v>1.0000000000000002</v>
          </cell>
          <cell r="AG45">
            <v>1.5393860890851825E-2</v>
          </cell>
          <cell r="AH45">
            <v>0.24472697863013915</v>
          </cell>
          <cell r="AI45">
            <v>7.5444448247564369E-2</v>
          </cell>
          <cell r="AJ45">
            <v>0</v>
          </cell>
          <cell r="AK45">
            <v>0.14111778224538729</v>
          </cell>
          <cell r="AL45">
            <v>0.42410839082465857</v>
          </cell>
          <cell r="AM45">
            <v>6.4942512029339192E-2</v>
          </cell>
          <cell r="AN45">
            <v>3.0488419842428303E-2</v>
          </cell>
          <cell r="AO45">
            <v>3.7776072896314695E-3</v>
          </cell>
        </row>
        <row r="46">
          <cell r="G46" t="str">
            <v>SSCCH</v>
          </cell>
          <cell r="J46">
            <v>1</v>
          </cell>
          <cell r="K46">
            <v>1.5223636131102912E-2</v>
          </cell>
          <cell r="L46">
            <v>0.26044219148225545</v>
          </cell>
          <cell r="M46">
            <v>8.2130025456799788E-2</v>
          </cell>
          <cell r="N46">
            <v>0</v>
          </cell>
          <cell r="O46">
            <v>0.12784605662112458</v>
          </cell>
          <cell r="P46">
            <v>0.42656918939249011</v>
          </cell>
          <cell r="Q46">
            <v>5.6682421182809271E-2</v>
          </cell>
          <cell r="R46">
            <v>2.7376318641114356E-2</v>
          </cell>
          <cell r="S46">
            <v>3.7301610923034922E-3</v>
          </cell>
          <cell r="AC46" t="str">
            <v>SSCCH</v>
          </cell>
          <cell r="AF46">
            <v>1</v>
          </cell>
          <cell r="AG46">
            <v>1.5223636131102912E-2</v>
          </cell>
          <cell r="AH46">
            <v>0.26044219148225545</v>
          </cell>
          <cell r="AI46">
            <v>8.2130025456799788E-2</v>
          </cell>
          <cell r="AJ46">
            <v>0</v>
          </cell>
          <cell r="AK46">
            <v>0.12784605662112458</v>
          </cell>
          <cell r="AL46">
            <v>0.42656918939249011</v>
          </cell>
          <cell r="AM46">
            <v>5.6682421182809271E-2</v>
          </cell>
          <cell r="AN46">
            <v>2.7376318641114356E-2</v>
          </cell>
          <cell r="AO46">
            <v>3.7301610923034922E-3</v>
          </cell>
        </row>
        <row r="47">
          <cell r="G47" t="str">
            <v>SSECH</v>
          </cell>
          <cell r="J47">
            <v>0.99999999999999967</v>
          </cell>
          <cell r="K47">
            <v>1.4543796806182813E-2</v>
          </cell>
          <cell r="L47">
            <v>0.25101557506686001</v>
          </cell>
          <cell r="M47">
            <v>7.8269247725394619E-2</v>
          </cell>
          <cell r="N47">
            <v>0</v>
          </cell>
          <cell r="O47">
            <v>0.14243319228987039</v>
          </cell>
          <cell r="P47">
            <v>0.42027952176758115</v>
          </cell>
          <cell r="Q47">
            <v>5.8646399698451354E-2</v>
          </cell>
          <cell r="R47">
            <v>3.1317623336303703E-2</v>
          </cell>
          <cell r="S47">
            <v>3.4946433093556565E-3</v>
          </cell>
          <cell r="AC47" t="str">
            <v>SSECH</v>
          </cell>
          <cell r="AF47">
            <v>0.99999999999999967</v>
          </cell>
          <cell r="AG47">
            <v>1.4543796806182813E-2</v>
          </cell>
          <cell r="AH47">
            <v>0.25101557506686001</v>
          </cell>
          <cell r="AI47">
            <v>7.8269247725394619E-2</v>
          </cell>
          <cell r="AJ47">
            <v>0</v>
          </cell>
          <cell r="AK47">
            <v>0.14243319228987039</v>
          </cell>
          <cell r="AL47">
            <v>0.42027952176758115</v>
          </cell>
          <cell r="AM47">
            <v>5.8646399698451354E-2</v>
          </cell>
          <cell r="AN47">
            <v>3.1317623336303703E-2</v>
          </cell>
          <cell r="AO47">
            <v>3.4946433093556565E-3</v>
          </cell>
        </row>
        <row r="48">
          <cell r="G48" t="str">
            <v>SSGCH</v>
          </cell>
          <cell r="J48">
            <v>0.99999999999999978</v>
          </cell>
          <cell r="K48">
            <v>1.5053676299872887E-2</v>
          </cell>
          <cell r="L48">
            <v>0.25808553737840656</v>
          </cell>
          <cell r="M48">
            <v>8.1164831023948503E-2</v>
          </cell>
          <cell r="N48">
            <v>0</v>
          </cell>
          <cell r="O48">
            <v>0.13149284053831103</v>
          </cell>
          <cell r="P48">
            <v>0.42499677248626289</v>
          </cell>
          <cell r="Q48">
            <v>5.7173415811719794E-2</v>
          </cell>
          <cell r="R48">
            <v>2.8361644814911692E-2</v>
          </cell>
          <cell r="S48">
            <v>3.6712816465665331E-3</v>
          </cell>
          <cell r="AC48" t="str">
            <v>SSGCH</v>
          </cell>
          <cell r="AF48">
            <v>0.99999999999999978</v>
          </cell>
          <cell r="AG48">
            <v>1.5053676299872887E-2</v>
          </cell>
          <cell r="AH48">
            <v>0.25808553737840656</v>
          </cell>
          <cell r="AI48">
            <v>8.1164831023948503E-2</v>
          </cell>
          <cell r="AJ48">
            <v>0</v>
          </cell>
          <cell r="AK48">
            <v>0.13149284053831103</v>
          </cell>
          <cell r="AL48">
            <v>0.42499677248626289</v>
          </cell>
          <cell r="AM48">
            <v>5.7173415811719794E-2</v>
          </cell>
          <cell r="AN48">
            <v>2.8361644814911692E-2</v>
          </cell>
          <cell r="AO48">
            <v>3.6712816465665331E-3</v>
          </cell>
        </row>
        <row r="49">
          <cell r="G49" t="str">
            <v>SSCP</v>
          </cell>
          <cell r="J49">
            <v>1.0000000000000002</v>
          </cell>
          <cell r="K49">
            <v>1.477067756314897E-2</v>
          </cell>
          <cell r="L49">
            <v>0.24184407924219181</v>
          </cell>
          <cell r="M49">
            <v>7.7364961684609324E-2</v>
          </cell>
          <cell r="N49">
            <v>0</v>
          </cell>
          <cell r="O49">
            <v>0.118935419958064</v>
          </cell>
          <cell r="P49">
            <v>0.4614655600116136</v>
          </cell>
          <cell r="Q49">
            <v>5.729253883230865E-2</v>
          </cell>
          <cell r="R49">
            <v>2.3275579729958945E-2</v>
          </cell>
          <cell r="S49">
            <v>5.0511829781048762E-3</v>
          </cell>
          <cell r="AC49" t="str">
            <v>SSCP</v>
          </cell>
          <cell r="AF49">
            <v>1.0000000000000002</v>
          </cell>
          <cell r="AG49">
            <v>1.477067756314897E-2</v>
          </cell>
          <cell r="AH49">
            <v>0.24184407924219181</v>
          </cell>
          <cell r="AI49">
            <v>7.7364961684609324E-2</v>
          </cell>
          <cell r="AJ49">
            <v>0</v>
          </cell>
          <cell r="AK49">
            <v>0.118935419958064</v>
          </cell>
          <cell r="AL49">
            <v>0.4614655600116136</v>
          </cell>
          <cell r="AM49">
            <v>5.729253883230865E-2</v>
          </cell>
          <cell r="AN49">
            <v>2.3275579729958945E-2</v>
          </cell>
          <cell r="AO49">
            <v>5.0511829781048762E-3</v>
          </cell>
        </row>
        <row r="50">
          <cell r="G50" t="str">
            <v>SSEP</v>
          </cell>
          <cell r="J50">
            <v>1.0000000000000002</v>
          </cell>
          <cell r="K50">
            <v>1.5398087575941469E-2</v>
          </cell>
          <cell r="L50">
            <v>0.23351882505043803</v>
          </cell>
          <cell r="M50">
            <v>7.1293908672868458E-2</v>
          </cell>
          <cell r="N50">
            <v>0</v>
          </cell>
          <cell r="O50">
            <v>0.13723564444120495</v>
          </cell>
          <cell r="P50">
            <v>0.44113339526870587</v>
          </cell>
          <cell r="Q50">
            <v>6.8675526776001805E-2</v>
          </cell>
          <cell r="R50">
            <v>2.8462582570978123E-2</v>
          </cell>
          <cell r="S50">
            <v>4.2820296438614552E-3</v>
          </cell>
          <cell r="AC50" t="str">
            <v>SSEP</v>
          </cell>
          <cell r="AF50">
            <v>1.0000000000000002</v>
          </cell>
          <cell r="AG50">
            <v>1.5398087575941469E-2</v>
          </cell>
          <cell r="AH50">
            <v>0.23351882505043803</v>
          </cell>
          <cell r="AI50">
            <v>7.1293908672868458E-2</v>
          </cell>
          <cell r="AJ50">
            <v>0</v>
          </cell>
          <cell r="AK50">
            <v>0.13723564444120495</v>
          </cell>
          <cell r="AL50">
            <v>0.44113339526870587</v>
          </cell>
          <cell r="AM50">
            <v>6.8675526776001805E-2</v>
          </cell>
          <cell r="AN50">
            <v>2.8462582570978123E-2</v>
          </cell>
          <cell r="AO50">
            <v>4.2820296438614552E-3</v>
          </cell>
        </row>
        <row r="51">
          <cell r="G51" t="str">
            <v>SSGC</v>
          </cell>
          <cell r="J51">
            <v>1.0000000000000002</v>
          </cell>
          <cell r="K51">
            <v>1.4927530066347096E-2</v>
          </cell>
          <cell r="L51">
            <v>0.23976276569425337</v>
          </cell>
          <cell r="M51">
            <v>7.5847198431674104E-2</v>
          </cell>
          <cell r="N51">
            <v>0</v>
          </cell>
          <cell r="O51">
            <v>0.12351047607884924</v>
          </cell>
          <cell r="P51">
            <v>0.45638251882588665</v>
          </cell>
          <cell r="Q51">
            <v>6.013828581823194E-2</v>
          </cell>
          <cell r="R51">
            <v>2.457233044021374E-2</v>
          </cell>
          <cell r="S51">
            <v>4.8588946445440213E-3</v>
          </cell>
          <cell r="AC51" t="str">
            <v>SSGC</v>
          </cell>
          <cell r="AF51">
            <v>1.0000000000000002</v>
          </cell>
          <cell r="AG51">
            <v>1.4927530066347096E-2</v>
          </cell>
          <cell r="AH51">
            <v>0.23976276569425337</v>
          </cell>
          <cell r="AI51">
            <v>7.5847198431674104E-2</v>
          </cell>
          <cell r="AJ51">
            <v>0</v>
          </cell>
          <cell r="AK51">
            <v>0.12351047607884924</v>
          </cell>
          <cell r="AL51">
            <v>0.45638251882588665</v>
          </cell>
          <cell r="AM51">
            <v>6.013828581823194E-2</v>
          </cell>
          <cell r="AN51">
            <v>2.457233044021374E-2</v>
          </cell>
          <cell r="AO51">
            <v>4.8588946445440213E-3</v>
          </cell>
        </row>
        <row r="52">
          <cell r="G52" t="str">
            <v>SSGCT</v>
          </cell>
          <cell r="J52">
            <v>1</v>
          </cell>
          <cell r="K52">
            <v>1.5792363312907294E-2</v>
          </cell>
          <cell r="L52">
            <v>0.25263480805715199</v>
          </cell>
          <cell r="M52">
            <v>7.8656831010874464E-2</v>
          </cell>
          <cell r="N52">
            <v>0</v>
          </cell>
          <cell r="O52">
            <v>0.12945514546243689</v>
          </cell>
          <cell r="P52">
            <v>0.43274440617627918</v>
          </cell>
          <cell r="Q52">
            <v>5.9035061206553718E-2</v>
          </cell>
          <cell r="R52">
            <v>2.7610874499986192E-2</v>
          </cell>
          <cell r="S52">
            <v>4.070510273810328E-3</v>
          </cell>
          <cell r="AC52" t="str">
            <v>SSGCT</v>
          </cell>
          <cell r="AF52">
            <v>1</v>
          </cell>
          <cell r="AG52">
            <v>1.5792363312907294E-2</v>
          </cell>
          <cell r="AH52">
            <v>0.25263480805715199</v>
          </cell>
          <cell r="AI52">
            <v>7.8656831010874464E-2</v>
          </cell>
          <cell r="AJ52">
            <v>0</v>
          </cell>
          <cell r="AK52">
            <v>0.12945514546243689</v>
          </cell>
          <cell r="AL52">
            <v>0.43274440617627918</v>
          </cell>
          <cell r="AM52">
            <v>5.9035061206553718E-2</v>
          </cell>
          <cell r="AN52">
            <v>2.7610874499986192E-2</v>
          </cell>
          <cell r="AO52">
            <v>4.070510273810328E-3</v>
          </cell>
        </row>
        <row r="53">
          <cell r="G53" t="str">
            <v>MC</v>
          </cell>
          <cell r="J53">
            <v>1</v>
          </cell>
          <cell r="K53">
            <v>1.1307047523475867E-2</v>
          </cell>
          <cell r="L53">
            <v>0.40920365058378871</v>
          </cell>
          <cell r="M53">
            <v>9.4483348923822041E-2</v>
          </cell>
          <cell r="N53">
            <v>0</v>
          </cell>
          <cell r="O53">
            <v>9.6618317097085044E-2</v>
          </cell>
          <cell r="P53">
            <v>0.32100676835008302</v>
          </cell>
          <cell r="Q53">
            <v>4.3932723108592503E-2</v>
          </cell>
          <cell r="R53">
            <v>2.0487309442606925E-2</v>
          </cell>
          <cell r="S53">
            <v>2.9608349705458844E-3</v>
          </cell>
          <cell r="AC53" t="str">
            <v>MC</v>
          </cell>
          <cell r="AF53">
            <v>1</v>
          </cell>
          <cell r="AG53">
            <v>1.1307047523475867E-2</v>
          </cell>
          <cell r="AH53">
            <v>0.40920365058378871</v>
          </cell>
          <cell r="AI53">
            <v>9.4483348923822041E-2</v>
          </cell>
          <cell r="AJ53">
            <v>0</v>
          </cell>
          <cell r="AK53">
            <v>9.6618317097085044E-2</v>
          </cell>
          <cell r="AL53">
            <v>0.32100676835008302</v>
          </cell>
          <cell r="AM53">
            <v>4.3932723108592503E-2</v>
          </cell>
          <cell r="AN53">
            <v>2.0487309442606925E-2</v>
          </cell>
          <cell r="AO53">
            <v>2.9608349705458844E-3</v>
          </cell>
        </row>
        <row r="54">
          <cell r="G54" t="str">
            <v>SNPD</v>
          </cell>
          <cell r="J54">
            <v>1.0000000000000002</v>
          </cell>
          <cell r="K54">
            <v>3.6452120752902849E-2</v>
          </cell>
          <cell r="L54">
            <v>0.26707943098506948</v>
          </cell>
          <cell r="M54">
            <v>6.2301142041405723E-2</v>
          </cell>
          <cell r="N54">
            <v>0</v>
          </cell>
          <cell r="O54">
            <v>8.9963860039369403E-2</v>
          </cell>
          <cell r="P54">
            <v>0.4799271114091383</v>
          </cell>
          <cell r="Q54">
            <v>4.7170854506358273E-2</v>
          </cell>
          <cell r="R54">
            <v>1.7105480265756163E-2</v>
          </cell>
          <cell r="S54">
            <v>0</v>
          </cell>
          <cell r="AC54" t="str">
            <v>SNPD</v>
          </cell>
          <cell r="AF54">
            <v>1</v>
          </cell>
          <cell r="AG54">
            <v>3.458135069330949E-2</v>
          </cell>
          <cell r="AH54">
            <v>0.26789726699858912</v>
          </cell>
          <cell r="AI54">
            <v>6.2792521248085931E-2</v>
          </cell>
          <cell r="AJ54">
            <v>0</v>
          </cell>
          <cell r="AK54">
            <v>8.9298293285958841E-2</v>
          </cell>
          <cell r="AL54">
            <v>0.48090332493063187</v>
          </cell>
          <cell r="AM54">
            <v>4.6977447813409165E-2</v>
          </cell>
          <cell r="AN54">
            <v>1.7549795030015573E-2</v>
          </cell>
          <cell r="AO54">
            <v>0</v>
          </cell>
        </row>
        <row r="55">
          <cell r="G55" t="str">
            <v>DGUH</v>
          </cell>
          <cell r="J55">
            <v>1</v>
          </cell>
          <cell r="K55">
            <v>0</v>
          </cell>
          <cell r="L55">
            <v>0</v>
          </cell>
          <cell r="M55">
            <v>0</v>
          </cell>
          <cell r="N55">
            <v>0</v>
          </cell>
          <cell r="O55">
            <v>0</v>
          </cell>
          <cell r="P55">
            <v>0.82651129619383235</v>
          </cell>
          <cell r="Q55">
            <v>0.11311565830352728</v>
          </cell>
          <cell r="R55">
            <v>5.2749643784664492E-2</v>
          </cell>
          <cell r="S55">
            <v>7.6234017179758742E-3</v>
          </cell>
          <cell r="AC55" t="str">
            <v>DGUH</v>
          </cell>
          <cell r="AF55">
            <v>1</v>
          </cell>
          <cell r="AG55">
            <v>0</v>
          </cell>
          <cell r="AH55">
            <v>0</v>
          </cell>
          <cell r="AI55">
            <v>0</v>
          </cell>
          <cell r="AJ55">
            <v>0</v>
          </cell>
          <cell r="AK55">
            <v>0</v>
          </cell>
          <cell r="AL55">
            <v>0.82651129619383235</v>
          </cell>
          <cell r="AM55">
            <v>0.11311565830352728</v>
          </cell>
          <cell r="AN55">
            <v>5.2749643784664492E-2</v>
          </cell>
          <cell r="AO55">
            <v>7.6234017179758742E-3</v>
          </cell>
        </row>
        <row r="56">
          <cell r="G56" t="str">
            <v>DEUH</v>
          </cell>
          <cell r="J56">
            <v>1</v>
          </cell>
          <cell r="K56">
            <v>0</v>
          </cell>
          <cell r="L56">
            <v>0</v>
          </cell>
          <cell r="M56">
            <v>0</v>
          </cell>
          <cell r="N56">
            <v>0</v>
          </cell>
          <cell r="O56">
            <v>0</v>
          </cell>
          <cell r="P56">
            <v>0.81143575774325005</v>
          </cell>
          <cell r="Q56">
            <v>0.122257165052556</v>
          </cell>
          <cell r="R56">
            <v>5.9261866749455605E-2</v>
          </cell>
          <cell r="S56">
            <v>7.045210454738376E-3</v>
          </cell>
          <cell r="AC56" t="str">
            <v>DEUH</v>
          </cell>
          <cell r="AF56">
            <v>1</v>
          </cell>
          <cell r="AG56">
            <v>0</v>
          </cell>
          <cell r="AH56">
            <v>0</v>
          </cell>
          <cell r="AI56">
            <v>0</v>
          </cell>
          <cell r="AJ56">
            <v>0</v>
          </cell>
          <cell r="AK56">
            <v>0</v>
          </cell>
          <cell r="AL56">
            <v>0.81143575774325005</v>
          </cell>
          <cell r="AM56">
            <v>0.122257165052556</v>
          </cell>
          <cell r="AN56">
            <v>5.9261866749455605E-2</v>
          </cell>
          <cell r="AO56">
            <v>7.045210454738376E-3</v>
          </cell>
        </row>
        <row r="57">
          <cell r="G57" t="str">
            <v>DNPGMP</v>
          </cell>
          <cell r="J57">
            <v>0</v>
          </cell>
          <cell r="K57">
            <v>0</v>
          </cell>
          <cell r="L57">
            <v>0</v>
          </cell>
          <cell r="M57">
            <v>0</v>
          </cell>
          <cell r="N57">
            <v>0</v>
          </cell>
          <cell r="O57">
            <v>0</v>
          </cell>
          <cell r="P57">
            <v>0</v>
          </cell>
          <cell r="Q57">
            <v>0</v>
          </cell>
          <cell r="R57">
            <v>0</v>
          </cell>
          <cell r="S57">
            <v>0</v>
          </cell>
          <cell r="AC57" t="str">
            <v>DNPGMP</v>
          </cell>
          <cell r="AF57">
            <v>0</v>
          </cell>
          <cell r="AG57">
            <v>0</v>
          </cell>
          <cell r="AH57">
            <v>0</v>
          </cell>
          <cell r="AI57">
            <v>0</v>
          </cell>
          <cell r="AJ57">
            <v>0</v>
          </cell>
          <cell r="AK57">
            <v>0</v>
          </cell>
          <cell r="AL57">
            <v>0</v>
          </cell>
          <cell r="AM57">
            <v>0</v>
          </cell>
          <cell r="AN57">
            <v>0</v>
          </cell>
          <cell r="AO57">
            <v>0</v>
          </cell>
        </row>
        <row r="58">
          <cell r="G58" t="str">
            <v>DNPGMU</v>
          </cell>
          <cell r="J58">
            <v>1.0000000000000002</v>
          </cell>
          <cell r="K58">
            <v>1.5008769664764613E-2</v>
          </cell>
          <cell r="L58">
            <v>0.24528249331048996</v>
          </cell>
          <cell r="M58">
            <v>7.537950077253984E-2</v>
          </cell>
          <cell r="N58">
            <v>0</v>
          </cell>
          <cell r="O58">
            <v>0.14195308077473562</v>
          </cell>
          <cell r="P58">
            <v>0.42387469154686669</v>
          </cell>
          <cell r="Q58">
            <v>6.3864227859728701E-2</v>
          </cell>
          <cell r="R58">
            <v>3.095698611899873E-2</v>
          </cell>
          <cell r="S58">
            <v>3.680249951875911E-3</v>
          </cell>
          <cell r="AC58" t="str">
            <v>DNPGMU</v>
          </cell>
          <cell r="AF58">
            <v>1</v>
          </cell>
          <cell r="AG58">
            <v>1.5008769664764615E-2</v>
          </cell>
          <cell r="AH58">
            <v>0.24528249331048999</v>
          </cell>
          <cell r="AI58">
            <v>7.537950077253984E-2</v>
          </cell>
          <cell r="AJ58">
            <v>0</v>
          </cell>
          <cell r="AK58">
            <v>0.14195308077473562</v>
          </cell>
          <cell r="AL58">
            <v>0.42387469154686658</v>
          </cell>
          <cell r="AM58">
            <v>6.3864227859728687E-2</v>
          </cell>
          <cell r="AN58">
            <v>3.095698611899873E-2</v>
          </cell>
          <cell r="AO58">
            <v>3.680249951875911E-3</v>
          </cell>
        </row>
        <row r="59">
          <cell r="G59" t="str">
            <v>DNPIP</v>
          </cell>
          <cell r="J59">
            <v>0</v>
          </cell>
          <cell r="K59">
            <v>0</v>
          </cell>
          <cell r="L59">
            <v>0</v>
          </cell>
          <cell r="M59">
            <v>0</v>
          </cell>
          <cell r="N59">
            <v>0</v>
          </cell>
          <cell r="O59">
            <v>0</v>
          </cell>
          <cell r="P59">
            <v>0</v>
          </cell>
          <cell r="Q59">
            <v>0</v>
          </cell>
          <cell r="R59">
            <v>0</v>
          </cell>
          <cell r="S59">
            <v>0</v>
          </cell>
          <cell r="AC59" t="str">
            <v>DNPIP</v>
          </cell>
          <cell r="AF59">
            <v>0</v>
          </cell>
          <cell r="AG59">
            <v>0</v>
          </cell>
          <cell r="AH59">
            <v>0</v>
          </cell>
          <cell r="AI59">
            <v>0</v>
          </cell>
          <cell r="AJ59">
            <v>0</v>
          </cell>
          <cell r="AK59">
            <v>0</v>
          </cell>
          <cell r="AL59">
            <v>0</v>
          </cell>
          <cell r="AM59">
            <v>0</v>
          </cell>
          <cell r="AN59">
            <v>0</v>
          </cell>
          <cell r="AO59">
            <v>0</v>
          </cell>
        </row>
        <row r="60">
          <cell r="G60" t="str">
            <v>DNPIU</v>
          </cell>
          <cell r="J60">
            <v>0</v>
          </cell>
          <cell r="K60">
            <v>0</v>
          </cell>
          <cell r="L60">
            <v>0</v>
          </cell>
          <cell r="M60">
            <v>0</v>
          </cell>
          <cell r="N60">
            <v>0</v>
          </cell>
          <cell r="O60">
            <v>0</v>
          </cell>
          <cell r="P60">
            <v>0</v>
          </cell>
          <cell r="Q60">
            <v>0</v>
          </cell>
          <cell r="R60">
            <v>0</v>
          </cell>
          <cell r="S60">
            <v>0</v>
          </cell>
          <cell r="AC60" t="str">
            <v>DNPIU</v>
          </cell>
          <cell r="AF60">
            <v>0</v>
          </cell>
          <cell r="AG60">
            <v>0</v>
          </cell>
          <cell r="AH60">
            <v>0</v>
          </cell>
          <cell r="AI60">
            <v>0</v>
          </cell>
          <cell r="AJ60">
            <v>0</v>
          </cell>
          <cell r="AK60">
            <v>0</v>
          </cell>
          <cell r="AL60">
            <v>0</v>
          </cell>
          <cell r="AM60">
            <v>0</v>
          </cell>
          <cell r="AN60">
            <v>0</v>
          </cell>
          <cell r="AO60">
            <v>0</v>
          </cell>
        </row>
        <row r="61">
          <cell r="G61" t="str">
            <v>DNPPSP</v>
          </cell>
          <cell r="J61">
            <v>0</v>
          </cell>
          <cell r="K61">
            <v>0</v>
          </cell>
          <cell r="L61">
            <v>0</v>
          </cell>
          <cell r="M61">
            <v>0</v>
          </cell>
          <cell r="N61">
            <v>0</v>
          </cell>
          <cell r="O61">
            <v>0</v>
          </cell>
          <cell r="P61">
            <v>0</v>
          </cell>
          <cell r="Q61">
            <v>0</v>
          </cell>
          <cell r="R61">
            <v>0</v>
          </cell>
          <cell r="S61">
            <v>0</v>
          </cell>
          <cell r="AC61" t="str">
            <v>DNPPSP</v>
          </cell>
          <cell r="AF61">
            <v>0</v>
          </cell>
          <cell r="AG61">
            <v>0</v>
          </cell>
          <cell r="AH61">
            <v>0</v>
          </cell>
          <cell r="AI61">
            <v>0</v>
          </cell>
          <cell r="AJ61">
            <v>0</v>
          </cell>
          <cell r="AK61">
            <v>0</v>
          </cell>
          <cell r="AL61">
            <v>0</v>
          </cell>
          <cell r="AM61">
            <v>0</v>
          </cell>
          <cell r="AN61">
            <v>0</v>
          </cell>
          <cell r="AO61">
            <v>0</v>
          </cell>
        </row>
        <row r="62">
          <cell r="G62" t="str">
            <v>DNPPSU</v>
          </cell>
          <cell r="J62">
            <v>0</v>
          </cell>
          <cell r="K62">
            <v>0</v>
          </cell>
          <cell r="L62">
            <v>0</v>
          </cell>
          <cell r="M62">
            <v>0</v>
          </cell>
          <cell r="N62">
            <v>0</v>
          </cell>
          <cell r="O62">
            <v>0</v>
          </cell>
          <cell r="P62">
            <v>0</v>
          </cell>
          <cell r="Q62">
            <v>0</v>
          </cell>
          <cell r="R62">
            <v>0</v>
          </cell>
          <cell r="S62">
            <v>0</v>
          </cell>
          <cell r="AC62" t="str">
            <v>DNPPSU</v>
          </cell>
          <cell r="AF62">
            <v>0</v>
          </cell>
          <cell r="AG62">
            <v>0</v>
          </cell>
          <cell r="AH62">
            <v>0</v>
          </cell>
          <cell r="AI62">
            <v>0</v>
          </cell>
          <cell r="AJ62">
            <v>0</v>
          </cell>
          <cell r="AK62">
            <v>0</v>
          </cell>
          <cell r="AL62">
            <v>0</v>
          </cell>
          <cell r="AM62">
            <v>0</v>
          </cell>
          <cell r="AN62">
            <v>0</v>
          </cell>
          <cell r="AO62">
            <v>0</v>
          </cell>
        </row>
        <row r="63">
          <cell r="G63" t="str">
            <v>DNPPHP</v>
          </cell>
          <cell r="J63">
            <v>0</v>
          </cell>
          <cell r="K63">
            <v>0</v>
          </cell>
          <cell r="L63">
            <v>0</v>
          </cell>
          <cell r="M63">
            <v>0</v>
          </cell>
          <cell r="N63">
            <v>0</v>
          </cell>
          <cell r="O63">
            <v>0</v>
          </cell>
          <cell r="P63">
            <v>0</v>
          </cell>
          <cell r="Q63">
            <v>0</v>
          </cell>
          <cell r="R63">
            <v>0</v>
          </cell>
          <cell r="S63">
            <v>0</v>
          </cell>
          <cell r="AC63" t="str">
            <v>DNPPHP</v>
          </cell>
          <cell r="AF63">
            <v>0</v>
          </cell>
          <cell r="AG63">
            <v>0</v>
          </cell>
          <cell r="AH63">
            <v>0</v>
          </cell>
          <cell r="AI63">
            <v>0</v>
          </cell>
          <cell r="AJ63">
            <v>0</v>
          </cell>
          <cell r="AK63">
            <v>0</v>
          </cell>
          <cell r="AL63">
            <v>0</v>
          </cell>
          <cell r="AM63">
            <v>0</v>
          </cell>
          <cell r="AN63">
            <v>0</v>
          </cell>
          <cell r="AO63">
            <v>0</v>
          </cell>
        </row>
        <row r="64">
          <cell r="G64" t="str">
            <v>DNPPHU</v>
          </cell>
          <cell r="J64">
            <v>0</v>
          </cell>
          <cell r="K64">
            <v>0</v>
          </cell>
          <cell r="L64">
            <v>0</v>
          </cell>
          <cell r="M64">
            <v>0</v>
          </cell>
          <cell r="N64">
            <v>0</v>
          </cell>
          <cell r="O64">
            <v>0</v>
          </cell>
          <cell r="P64">
            <v>0</v>
          </cell>
          <cell r="Q64">
            <v>0</v>
          </cell>
          <cell r="R64">
            <v>0</v>
          </cell>
          <cell r="S64">
            <v>0</v>
          </cell>
          <cell r="AC64" t="str">
            <v>DNPPHU</v>
          </cell>
          <cell r="AF64">
            <v>0</v>
          </cell>
          <cell r="AG64">
            <v>0</v>
          </cell>
          <cell r="AH64">
            <v>0</v>
          </cell>
          <cell r="AI64">
            <v>0</v>
          </cell>
          <cell r="AJ64">
            <v>0</v>
          </cell>
          <cell r="AK64">
            <v>0</v>
          </cell>
          <cell r="AL64">
            <v>0</v>
          </cell>
          <cell r="AM64">
            <v>0</v>
          </cell>
          <cell r="AN64">
            <v>0</v>
          </cell>
          <cell r="AO64">
            <v>0</v>
          </cell>
        </row>
        <row r="65">
          <cell r="G65" t="str">
            <v>SNPPH-P</v>
          </cell>
          <cell r="J65">
            <v>0.99999999999999978</v>
          </cell>
          <cell r="K65">
            <v>1.5247006539074076E-2</v>
          </cell>
          <cell r="L65">
            <v>0.2519978800679975</v>
          </cell>
          <cell r="M65">
            <v>7.8748050890228696E-2</v>
          </cell>
          <cell r="N65">
            <v>0</v>
          </cell>
          <cell r="O65">
            <v>0.13028512611404808</v>
          </cell>
          <cell r="P65">
            <v>0.43286209648972812</v>
          </cell>
          <cell r="Q65">
            <v>5.9241151602600337E-2</v>
          </cell>
          <cell r="R65">
            <v>2.7626145586716066E-2</v>
          </cell>
          <cell r="S65">
            <v>3.9925427096068975E-3</v>
          </cell>
          <cell r="AC65" t="str">
            <v>SNPPH-P</v>
          </cell>
          <cell r="AF65">
            <v>0.99999999999999967</v>
          </cell>
          <cell r="AG65">
            <v>1.5247006539074076E-2</v>
          </cell>
          <cell r="AH65">
            <v>0.25199788006799756</v>
          </cell>
          <cell r="AI65">
            <v>7.8748050890228655E-2</v>
          </cell>
          <cell r="AJ65">
            <v>0</v>
          </cell>
          <cell r="AK65">
            <v>0.13028512611404802</v>
          </cell>
          <cell r="AL65">
            <v>0.43286209648972801</v>
          </cell>
          <cell r="AM65">
            <v>5.9241151602600323E-2</v>
          </cell>
          <cell r="AN65">
            <v>2.7626145586716083E-2</v>
          </cell>
          <cell r="AO65">
            <v>3.9925427096068975E-3</v>
          </cell>
        </row>
        <row r="66">
          <cell r="G66" t="str">
            <v>SNPPH-U</v>
          </cell>
          <cell r="J66">
            <v>0.99999999999999978</v>
          </cell>
          <cell r="K66">
            <v>1.5247006539074076E-2</v>
          </cell>
          <cell r="L66">
            <v>0.2519978800679975</v>
          </cell>
          <cell r="M66">
            <v>7.8748050890228696E-2</v>
          </cell>
          <cell r="N66">
            <v>0</v>
          </cell>
          <cell r="O66">
            <v>0.13028512611404808</v>
          </cell>
          <cell r="P66">
            <v>0.43286209648972812</v>
          </cell>
          <cell r="Q66">
            <v>5.9241151602600337E-2</v>
          </cell>
          <cell r="R66">
            <v>2.7626145586716066E-2</v>
          </cell>
          <cell r="S66">
            <v>3.9925427096068975E-3</v>
          </cell>
          <cell r="AC66" t="str">
            <v>SNPPH-U</v>
          </cell>
          <cell r="AF66">
            <v>0.99999999999999967</v>
          </cell>
          <cell r="AG66">
            <v>1.5247006539074076E-2</v>
          </cell>
          <cell r="AH66">
            <v>0.25199788006799756</v>
          </cell>
          <cell r="AI66">
            <v>7.8748050890228655E-2</v>
          </cell>
          <cell r="AJ66">
            <v>0</v>
          </cell>
          <cell r="AK66">
            <v>0.13028512611404802</v>
          </cell>
          <cell r="AL66">
            <v>0.43286209648972801</v>
          </cell>
          <cell r="AM66">
            <v>5.9241151602600323E-2</v>
          </cell>
          <cell r="AN66">
            <v>2.7626145586716083E-2</v>
          </cell>
          <cell r="AO66">
            <v>3.9925427096068975E-3</v>
          </cell>
        </row>
        <row r="67">
          <cell r="G67" t="str">
            <v>CN</v>
          </cell>
          <cell r="J67">
            <v>0.99999999999999989</v>
          </cell>
          <cell r="K67">
            <v>2.4396710368991797E-2</v>
          </cell>
          <cell r="L67">
            <v>0.30327507511878643</v>
          </cell>
          <cell r="M67">
            <v>6.9087969557396989E-2</v>
          </cell>
          <cell r="N67">
            <v>0</v>
          </cell>
          <cell r="O67">
            <v>6.6474667553882788E-2</v>
          </cell>
          <cell r="P67">
            <v>0.48937472057890852</v>
          </cell>
          <cell r="Q67">
            <v>3.8962476996496187E-2</v>
          </cell>
          <cell r="R67">
            <v>8.4283798255372685E-3</v>
          </cell>
          <cell r="S67">
            <v>0</v>
          </cell>
          <cell r="T67">
            <v>0</v>
          </cell>
          <cell r="U67">
            <v>0</v>
          </cell>
          <cell r="AC67" t="str">
            <v>CN</v>
          </cell>
          <cell r="AF67">
            <v>0.99999999999999989</v>
          </cell>
          <cell r="AG67">
            <v>2.4450154252421537E-2</v>
          </cell>
          <cell r="AH67">
            <v>0.30394363496811</v>
          </cell>
          <cell r="AI67">
            <v>6.9173575695716499E-2</v>
          </cell>
          <cell r="AJ67">
            <v>0</v>
          </cell>
          <cell r="AK67">
            <v>6.6349218584605588E-2</v>
          </cell>
          <cell r="AL67">
            <v>0.48895194526907942</v>
          </cell>
          <cell r="AM67">
            <v>3.8721148145524409E-2</v>
          </cell>
          <cell r="AN67">
            <v>8.4103230845424294E-3</v>
          </cell>
          <cell r="AO67">
            <v>0</v>
          </cell>
          <cell r="AP67">
            <v>0</v>
          </cell>
          <cell r="AQ67">
            <v>0</v>
          </cell>
        </row>
        <row r="68">
          <cell r="G68" t="str">
            <v>CNP</v>
          </cell>
          <cell r="J68">
            <v>1</v>
          </cell>
          <cell r="K68">
            <v>5.2666013531787584E-2</v>
          </cell>
          <cell r="L68">
            <v>0.65469028276700258</v>
          </cell>
          <cell r="M68">
            <v>0.14914256408184612</v>
          </cell>
          <cell r="N68">
            <v>0</v>
          </cell>
          <cell r="O68">
            <v>0.14350113961936375</v>
          </cell>
          <cell r="P68">
            <v>0</v>
          </cell>
          <cell r="Q68">
            <v>0</v>
          </cell>
          <cell r="R68">
            <v>0</v>
          </cell>
          <cell r="S68">
            <v>0</v>
          </cell>
          <cell r="T68">
            <v>0</v>
          </cell>
          <cell r="U68">
            <v>0</v>
          </cell>
          <cell r="AC68" t="str">
            <v>CNP</v>
          </cell>
          <cell r="AF68">
            <v>0.99999999999999989</v>
          </cell>
          <cell r="AG68">
            <v>0</v>
          </cell>
          <cell r="AH68">
            <v>0.69161968864813894</v>
          </cell>
          <cell r="AI68">
            <v>0.15740354914939908</v>
          </cell>
          <cell r="AJ68">
            <v>0</v>
          </cell>
          <cell r="AK68">
            <v>0.15097676220246189</v>
          </cell>
          <cell r="AL68">
            <v>0</v>
          </cell>
          <cell r="AM68">
            <v>0</v>
          </cell>
          <cell r="AN68">
            <v>0</v>
          </cell>
          <cell r="AO68">
            <v>0</v>
          </cell>
          <cell r="AP68">
            <v>0</v>
          </cell>
          <cell r="AQ68">
            <v>0</v>
          </cell>
        </row>
        <row r="69">
          <cell r="G69" t="str">
            <v>CNU</v>
          </cell>
          <cell r="J69">
            <v>0.99999999999999989</v>
          </cell>
          <cell r="K69">
            <v>0</v>
          </cell>
          <cell r="L69">
            <v>0</v>
          </cell>
          <cell r="M69">
            <v>0</v>
          </cell>
          <cell r="N69">
            <v>0</v>
          </cell>
          <cell r="O69">
            <v>0</v>
          </cell>
          <cell r="P69">
            <v>0.91171032790235274</v>
          </cell>
          <cell r="Q69">
            <v>7.2587510520244869E-2</v>
          </cell>
          <cell r="R69">
            <v>1.5702161577402368E-2</v>
          </cell>
          <cell r="S69">
            <v>0</v>
          </cell>
          <cell r="T69">
            <v>0</v>
          </cell>
          <cell r="U69">
            <v>0</v>
          </cell>
          <cell r="AC69" t="str">
            <v>CNU</v>
          </cell>
          <cell r="AF69">
            <v>1</v>
          </cell>
          <cell r="AG69">
            <v>0</v>
          </cell>
          <cell r="AH69">
            <v>0</v>
          </cell>
          <cell r="AI69">
            <v>0</v>
          </cell>
          <cell r="AJ69">
            <v>0</v>
          </cell>
          <cell r="AK69">
            <v>0</v>
          </cell>
          <cell r="AL69">
            <v>0.91208183320078162</v>
          </cell>
          <cell r="AM69">
            <v>7.2229707082509753E-2</v>
          </cell>
          <cell r="AN69">
            <v>1.5688459716708701E-2</v>
          </cell>
          <cell r="AO69">
            <v>0</v>
          </cell>
          <cell r="AP69">
            <v>0</v>
          </cell>
          <cell r="AQ69">
            <v>0</v>
          </cell>
        </row>
        <row r="70">
          <cell r="G70" t="str">
            <v>WBTAX</v>
          </cell>
          <cell r="J70">
            <v>1</v>
          </cell>
          <cell r="K70">
            <v>0</v>
          </cell>
          <cell r="L70">
            <v>0</v>
          </cell>
          <cell r="M70">
            <v>1</v>
          </cell>
          <cell r="N70">
            <v>0</v>
          </cell>
          <cell r="O70">
            <v>0</v>
          </cell>
          <cell r="P70">
            <v>0</v>
          </cell>
          <cell r="Q70">
            <v>0</v>
          </cell>
          <cell r="R70">
            <v>0</v>
          </cell>
          <cell r="S70">
            <v>0</v>
          </cell>
          <cell r="T70">
            <v>0</v>
          </cell>
          <cell r="U70">
            <v>0</v>
          </cell>
          <cell r="AC70" t="str">
            <v>WBTAX</v>
          </cell>
          <cell r="AF70">
            <v>1</v>
          </cell>
          <cell r="AG70">
            <v>0</v>
          </cell>
          <cell r="AH70">
            <v>0</v>
          </cell>
          <cell r="AI70">
            <v>1</v>
          </cell>
          <cell r="AJ70">
            <v>0</v>
          </cell>
          <cell r="AK70">
            <v>0</v>
          </cell>
          <cell r="AL70">
            <v>0</v>
          </cell>
          <cell r="AM70">
            <v>0</v>
          </cell>
          <cell r="AN70">
            <v>0</v>
          </cell>
          <cell r="AO70">
            <v>0</v>
          </cell>
          <cell r="AP70">
            <v>0</v>
          </cell>
          <cell r="AQ70">
            <v>0</v>
          </cell>
        </row>
        <row r="71">
          <cell r="G71" t="str">
            <v>OPRV-ID</v>
          </cell>
          <cell r="J71">
            <v>0</v>
          </cell>
          <cell r="K71">
            <v>0</v>
          </cell>
          <cell r="L71">
            <v>0</v>
          </cell>
          <cell r="M71">
            <v>0</v>
          </cell>
          <cell r="N71">
            <v>0</v>
          </cell>
          <cell r="O71">
            <v>0</v>
          </cell>
          <cell r="P71">
            <v>0</v>
          </cell>
          <cell r="Q71">
            <v>0</v>
          </cell>
          <cell r="R71">
            <v>0</v>
          </cell>
          <cell r="S71">
            <v>0</v>
          </cell>
          <cell r="AC71" t="str">
            <v>OPRV-ID</v>
          </cell>
          <cell r="AF71">
            <v>0</v>
          </cell>
          <cell r="AG71">
            <v>0</v>
          </cell>
          <cell r="AH71">
            <v>0</v>
          </cell>
          <cell r="AI71">
            <v>0</v>
          </cell>
          <cell r="AJ71">
            <v>0</v>
          </cell>
          <cell r="AK71">
            <v>0</v>
          </cell>
          <cell r="AL71">
            <v>0</v>
          </cell>
          <cell r="AM71">
            <v>0</v>
          </cell>
          <cell r="AN71">
            <v>0</v>
          </cell>
          <cell r="AO71">
            <v>0</v>
          </cell>
        </row>
        <row r="72">
          <cell r="G72" t="str">
            <v>OPRV-WY</v>
          </cell>
          <cell r="J72">
            <v>0</v>
          </cell>
          <cell r="K72">
            <v>0</v>
          </cell>
          <cell r="L72">
            <v>0</v>
          </cell>
          <cell r="M72">
            <v>0</v>
          </cell>
          <cell r="N72">
            <v>0</v>
          </cell>
          <cell r="O72">
            <v>0</v>
          </cell>
          <cell r="P72">
            <v>0</v>
          </cell>
          <cell r="Q72">
            <v>0</v>
          </cell>
          <cell r="R72">
            <v>0</v>
          </cell>
          <cell r="S72">
            <v>0</v>
          </cell>
          <cell r="AC72" t="str">
            <v>OPRV-WY</v>
          </cell>
          <cell r="AF72">
            <v>0</v>
          </cell>
          <cell r="AG72">
            <v>0</v>
          </cell>
          <cell r="AH72">
            <v>0</v>
          </cell>
          <cell r="AI72">
            <v>0</v>
          </cell>
          <cell r="AJ72">
            <v>0</v>
          </cell>
          <cell r="AK72">
            <v>0</v>
          </cell>
          <cell r="AL72">
            <v>0</v>
          </cell>
          <cell r="AM72">
            <v>0</v>
          </cell>
          <cell r="AN72">
            <v>0</v>
          </cell>
          <cell r="AO72">
            <v>0</v>
          </cell>
        </row>
        <row r="73">
          <cell r="G73" t="str">
            <v>EXCTAX</v>
          </cell>
          <cell r="J73">
            <v>0</v>
          </cell>
          <cell r="K73">
            <v>5.0743289747510217E-2</v>
          </cell>
          <cell r="L73">
            <v>0.3912977310281488</v>
          </cell>
          <cell r="M73">
            <v>9.0770398760771739E-2</v>
          </cell>
          <cell r="N73">
            <v>0</v>
          </cell>
          <cell r="O73">
            <v>5.2200311681147041E-2</v>
          </cell>
          <cell r="P73">
            <v>0.49645294162782255</v>
          </cell>
          <cell r="Q73">
            <v>0.11320029492026658</v>
          </cell>
          <cell r="R73">
            <v>4.8037664380635697E-2</v>
          </cell>
          <cell r="S73">
            <v>-6.3833624812859669E-3</v>
          </cell>
          <cell r="T73">
            <v>-0.16300906298922141</v>
          </cell>
          <cell r="U73">
            <v>-7.3310206675795214E-2</v>
          </cell>
          <cell r="AC73" t="str">
            <v>EXCTAX</v>
          </cell>
          <cell r="AF73">
            <v>0.99999999999999989</v>
          </cell>
          <cell r="AG73">
            <v>5.1263266476240632E-2</v>
          </cell>
          <cell r="AH73">
            <v>0.39079920576735472</v>
          </cell>
          <cell r="AI73">
            <v>9.0580420088209282E-2</v>
          </cell>
          <cell r="AJ73">
            <v>0</v>
          </cell>
          <cell r="AK73">
            <v>5.2414257406725472E-2</v>
          </cell>
          <cell r="AL73">
            <v>0.49637574295183529</v>
          </cell>
          <cell r="AM73">
            <v>0.11329215530064632</v>
          </cell>
          <cell r="AN73">
            <v>4.7975056028334552E-2</v>
          </cell>
          <cell r="AO73">
            <v>-6.3808343543295233E-3</v>
          </cell>
          <cell r="AP73">
            <v>-0.16300906298922158</v>
          </cell>
          <cell r="AQ73">
            <v>-7.3310206675795284E-2</v>
          </cell>
        </row>
        <row r="74">
          <cell r="G74" t="str">
            <v>INT</v>
          </cell>
          <cell r="J74">
            <v>1</v>
          </cell>
          <cell r="K74">
            <v>2.0538345687284319E-2</v>
          </cell>
          <cell r="L74">
            <v>0.2570383797777257</v>
          </cell>
          <cell r="M74">
            <v>7.4694445149137603E-2</v>
          </cell>
          <cell r="N74">
            <v>0</v>
          </cell>
          <cell r="O74">
            <v>0.12071319507464127</v>
          </cell>
          <cell r="P74">
            <v>0.44195676177745619</v>
          </cell>
          <cell r="Q74">
            <v>5.6911948140854561E-2</v>
          </cell>
          <cell r="R74">
            <v>2.517454667472081E-2</v>
          </cell>
          <cell r="S74">
            <v>2.9723777181795853E-3</v>
          </cell>
          <cell r="U74">
            <v>0</v>
          </cell>
          <cell r="AC74" t="str">
            <v>INT</v>
          </cell>
          <cell r="AF74">
            <v>0.99999999999999989</v>
          </cell>
          <cell r="AG74">
            <v>2.0073888082674501E-2</v>
          </cell>
          <cell r="AH74">
            <v>0.25737954618693076</v>
          </cell>
          <cell r="AI74">
            <v>7.4866216545340702E-2</v>
          </cell>
          <cell r="AJ74">
            <v>0</v>
          </cell>
          <cell r="AK74">
            <v>0.12055151783347429</v>
          </cell>
          <cell r="AL74">
            <v>0.44204293836062852</v>
          </cell>
          <cell r="AM74">
            <v>5.6846513284108086E-2</v>
          </cell>
          <cell r="AN74">
            <v>2.5268840535568278E-2</v>
          </cell>
          <cell r="AO74">
            <v>2.9705391712747287E-3</v>
          </cell>
          <cell r="AQ74">
            <v>0</v>
          </cell>
        </row>
        <row r="75">
          <cell r="G75" t="str">
            <v>CIAC</v>
          </cell>
          <cell r="J75">
            <v>1.0000000000000002</v>
          </cell>
          <cell r="K75">
            <v>3.6452120752902849E-2</v>
          </cell>
          <cell r="L75">
            <v>0.26707943098506948</v>
          </cell>
          <cell r="M75">
            <v>6.2301142041405723E-2</v>
          </cell>
          <cell r="N75">
            <v>0</v>
          </cell>
          <cell r="O75">
            <v>8.9963860039369403E-2</v>
          </cell>
          <cell r="P75">
            <v>0.4799271114091383</v>
          </cell>
          <cell r="Q75">
            <v>4.7170854506358273E-2</v>
          </cell>
          <cell r="R75">
            <v>1.7105480265756163E-2</v>
          </cell>
          <cell r="S75">
            <v>0</v>
          </cell>
          <cell r="AC75" t="str">
            <v>CIAC</v>
          </cell>
          <cell r="AF75">
            <v>1</v>
          </cell>
          <cell r="AG75">
            <v>3.458135069330949E-2</v>
          </cell>
          <cell r="AH75">
            <v>0.26789726699858912</v>
          </cell>
          <cell r="AI75">
            <v>6.2792521248085931E-2</v>
          </cell>
          <cell r="AJ75">
            <v>0</v>
          </cell>
          <cell r="AK75">
            <v>8.9298293285958841E-2</v>
          </cell>
          <cell r="AL75">
            <v>0.48090332493063187</v>
          </cell>
          <cell r="AM75">
            <v>4.6977447813409165E-2</v>
          </cell>
          <cell r="AN75">
            <v>1.7549795030015573E-2</v>
          </cell>
          <cell r="AO75">
            <v>0</v>
          </cell>
        </row>
        <row r="76">
          <cell r="G76" t="str">
            <v>IDSIT</v>
          </cell>
          <cell r="J76">
            <v>1</v>
          </cell>
          <cell r="K76">
            <v>0</v>
          </cell>
          <cell r="L76">
            <v>0</v>
          </cell>
          <cell r="M76">
            <v>0</v>
          </cell>
          <cell r="N76">
            <v>0</v>
          </cell>
          <cell r="O76">
            <v>0</v>
          </cell>
          <cell r="P76">
            <v>0</v>
          </cell>
          <cell r="Q76">
            <v>1</v>
          </cell>
          <cell r="R76">
            <v>0</v>
          </cell>
          <cell r="S76">
            <v>0</v>
          </cell>
          <cell r="U76">
            <v>0</v>
          </cell>
          <cell r="AC76" t="str">
            <v>IDSIT</v>
          </cell>
          <cell r="AF76">
            <v>1</v>
          </cell>
          <cell r="AG76">
            <v>0</v>
          </cell>
          <cell r="AH76">
            <v>0</v>
          </cell>
          <cell r="AI76">
            <v>0</v>
          </cell>
          <cell r="AJ76">
            <v>0</v>
          </cell>
          <cell r="AK76">
            <v>0</v>
          </cell>
          <cell r="AL76">
            <v>0</v>
          </cell>
          <cell r="AM76">
            <v>1</v>
          </cell>
          <cell r="AN76">
            <v>0</v>
          </cell>
          <cell r="AO76">
            <v>0</v>
          </cell>
          <cell r="AQ76">
            <v>0</v>
          </cell>
        </row>
        <row r="77">
          <cell r="G77" t="str">
            <v>DONOTUSE</v>
          </cell>
          <cell r="J77">
            <v>0</v>
          </cell>
          <cell r="K77">
            <v>0</v>
          </cell>
          <cell r="L77">
            <v>0</v>
          </cell>
          <cell r="M77">
            <v>0</v>
          </cell>
          <cell r="N77">
            <v>0</v>
          </cell>
          <cell r="O77">
            <v>0</v>
          </cell>
          <cell r="P77">
            <v>0</v>
          </cell>
          <cell r="Q77">
            <v>0</v>
          </cell>
          <cell r="R77">
            <v>0</v>
          </cell>
          <cell r="S77">
            <v>0</v>
          </cell>
          <cell r="T77">
            <v>0</v>
          </cell>
          <cell r="U77">
            <v>0</v>
          </cell>
          <cell r="AC77" t="str">
            <v>DONOTUSE</v>
          </cell>
          <cell r="AF77">
            <v>0</v>
          </cell>
          <cell r="AG77">
            <v>0</v>
          </cell>
          <cell r="AH77">
            <v>0</v>
          </cell>
          <cell r="AI77">
            <v>0</v>
          </cell>
          <cell r="AJ77">
            <v>0</v>
          </cell>
          <cell r="AK77">
            <v>0</v>
          </cell>
          <cell r="AL77">
            <v>0</v>
          </cell>
          <cell r="AM77">
            <v>0</v>
          </cell>
          <cell r="AN77">
            <v>0</v>
          </cell>
          <cell r="AO77">
            <v>0</v>
          </cell>
        </row>
        <row r="78">
          <cell r="G78" t="str">
            <v>BADDEBT</v>
          </cell>
          <cell r="J78">
            <v>1</v>
          </cell>
          <cell r="K78">
            <v>4.720018104742766E-2</v>
          </cell>
          <cell r="L78">
            <v>0.40963616110874085</v>
          </cell>
          <cell r="M78">
            <v>0.1193581691387921</v>
          </cell>
          <cell r="N78">
            <v>0</v>
          </cell>
          <cell r="O78">
            <v>5.9642573372372207E-2</v>
          </cell>
          <cell r="P78">
            <v>0.27761131641897507</v>
          </cell>
          <cell r="Q78">
            <v>8.65403701275195E-2</v>
          </cell>
          <cell r="R78">
            <v>1.1228786172591755E-5</v>
          </cell>
          <cell r="S78">
            <v>0</v>
          </cell>
          <cell r="T78">
            <v>0</v>
          </cell>
          <cell r="U78">
            <v>0</v>
          </cell>
          <cell r="AC78" t="str">
            <v>BADDEBT</v>
          </cell>
          <cell r="AF78">
            <v>1</v>
          </cell>
          <cell r="AG78">
            <v>4.7200252248530555E-2</v>
          </cell>
          <cell r="AH78">
            <v>0.40963705180371979</v>
          </cell>
          <cell r="AI78">
            <v>0.11935828318835348</v>
          </cell>
          <cell r="AJ78">
            <v>0</v>
          </cell>
          <cell r="AK78">
            <v>5.9642406241834582E-2</v>
          </cell>
          <cell r="AL78">
            <v>0.27761075317269862</v>
          </cell>
          <cell r="AM78">
            <v>8.6540048614948767E-2</v>
          </cell>
          <cell r="AN78">
            <v>1.1204729914117193E-5</v>
          </cell>
          <cell r="AO78">
            <v>0</v>
          </cell>
          <cell r="AP78">
            <v>0</v>
          </cell>
          <cell r="AQ78">
            <v>0</v>
          </cell>
        </row>
        <row r="79">
          <cell r="G79" t="str">
            <v>DONOTUSE</v>
          </cell>
          <cell r="J79">
            <v>0</v>
          </cell>
          <cell r="K79">
            <v>0</v>
          </cell>
          <cell r="L79">
            <v>0</v>
          </cell>
          <cell r="M79">
            <v>0</v>
          </cell>
          <cell r="N79">
            <v>0</v>
          </cell>
          <cell r="O79">
            <v>0</v>
          </cell>
          <cell r="P79">
            <v>0</v>
          </cell>
          <cell r="Q79">
            <v>0</v>
          </cell>
          <cell r="R79">
            <v>0</v>
          </cell>
          <cell r="S79">
            <v>0</v>
          </cell>
          <cell r="T79">
            <v>0</v>
          </cell>
          <cell r="U79">
            <v>0</v>
          </cell>
          <cell r="AC79" t="str">
            <v>DONOTUSE</v>
          </cell>
          <cell r="AF79">
            <v>0</v>
          </cell>
          <cell r="AG79">
            <v>0</v>
          </cell>
          <cell r="AH79">
            <v>0</v>
          </cell>
          <cell r="AI79">
            <v>0</v>
          </cell>
          <cell r="AJ79">
            <v>0</v>
          </cell>
          <cell r="AK79">
            <v>0</v>
          </cell>
          <cell r="AL79">
            <v>0</v>
          </cell>
          <cell r="AM79">
            <v>0</v>
          </cell>
          <cell r="AN79">
            <v>0</v>
          </cell>
          <cell r="AO79">
            <v>0</v>
          </cell>
          <cell r="AP79">
            <v>0</v>
          </cell>
          <cell r="AQ79">
            <v>0</v>
          </cell>
        </row>
        <row r="80">
          <cell r="G80" t="str">
            <v>DONOTUSE</v>
          </cell>
          <cell r="J80">
            <v>0</v>
          </cell>
          <cell r="K80">
            <v>0</v>
          </cell>
          <cell r="L80">
            <v>0</v>
          </cell>
          <cell r="M80">
            <v>0</v>
          </cell>
          <cell r="N80">
            <v>0</v>
          </cell>
          <cell r="O80">
            <v>0</v>
          </cell>
          <cell r="P80">
            <v>0</v>
          </cell>
          <cell r="Q80">
            <v>0</v>
          </cell>
          <cell r="R80">
            <v>0</v>
          </cell>
          <cell r="S80">
            <v>0</v>
          </cell>
          <cell r="T80">
            <v>0</v>
          </cell>
          <cell r="U80">
            <v>0</v>
          </cell>
          <cell r="AC80" t="str">
            <v>DONOTUSE</v>
          </cell>
          <cell r="AF80">
            <v>0</v>
          </cell>
          <cell r="AG80">
            <v>0</v>
          </cell>
          <cell r="AH80">
            <v>0</v>
          </cell>
          <cell r="AI80">
            <v>0</v>
          </cell>
          <cell r="AJ80">
            <v>0</v>
          </cell>
          <cell r="AK80">
            <v>0</v>
          </cell>
          <cell r="AL80">
            <v>0</v>
          </cell>
          <cell r="AM80">
            <v>0</v>
          </cell>
          <cell r="AN80">
            <v>0</v>
          </cell>
          <cell r="AO80">
            <v>0</v>
          </cell>
          <cell r="AP80">
            <v>0</v>
          </cell>
          <cell r="AQ80">
            <v>0</v>
          </cell>
        </row>
        <row r="81">
          <cell r="G81" t="str">
            <v>ITC84</v>
          </cell>
          <cell r="J81">
            <v>0.99999999999999989</v>
          </cell>
          <cell r="K81">
            <v>3.2870000000000003E-2</v>
          </cell>
          <cell r="L81">
            <v>0.70975999999999995</v>
          </cell>
          <cell r="M81">
            <v>0.14180000000000001</v>
          </cell>
          <cell r="N81">
            <v>0</v>
          </cell>
          <cell r="O81">
            <v>0.10946</v>
          </cell>
          <cell r="U81">
            <v>6.11E-3</v>
          </cell>
          <cell r="AC81" t="str">
            <v>ITC84</v>
          </cell>
          <cell r="AF81">
            <v>0.99999999999999989</v>
          </cell>
          <cell r="AG81">
            <v>3.2870000000000003E-2</v>
          </cell>
          <cell r="AH81">
            <v>0.70975999999999995</v>
          </cell>
          <cell r="AI81">
            <v>0.14180000000000001</v>
          </cell>
          <cell r="AJ81">
            <v>0</v>
          </cell>
          <cell r="AK81">
            <v>0.10946</v>
          </cell>
          <cell r="AQ81">
            <v>6.11E-3</v>
          </cell>
        </row>
        <row r="82">
          <cell r="G82" t="str">
            <v>ITC85</v>
          </cell>
          <cell r="J82">
            <v>1</v>
          </cell>
          <cell r="K82">
            <v>5.4199999999999998E-2</v>
          </cell>
          <cell r="L82">
            <v>0.67689999999999995</v>
          </cell>
          <cell r="M82">
            <v>0.1336</v>
          </cell>
          <cell r="N82">
            <v>0</v>
          </cell>
          <cell r="O82">
            <v>0.11609999999999999</v>
          </cell>
          <cell r="U82">
            <v>1.9199999999999998E-2</v>
          </cell>
          <cell r="AC82" t="str">
            <v>ITC85</v>
          </cell>
          <cell r="AF82">
            <v>1</v>
          </cell>
          <cell r="AG82">
            <v>5.4199999999999998E-2</v>
          </cell>
          <cell r="AH82">
            <v>0.67689999999999995</v>
          </cell>
          <cell r="AI82">
            <v>0.1336</v>
          </cell>
          <cell r="AJ82">
            <v>0</v>
          </cell>
          <cell r="AK82">
            <v>0.11609999999999999</v>
          </cell>
          <cell r="AQ82">
            <v>1.9199999999999998E-2</v>
          </cell>
        </row>
        <row r="83">
          <cell r="G83" t="str">
            <v>ITC86</v>
          </cell>
          <cell r="J83">
            <v>0.99999999999999989</v>
          </cell>
          <cell r="K83">
            <v>4.7890000000000002E-2</v>
          </cell>
          <cell r="L83">
            <v>0.64607999999999999</v>
          </cell>
          <cell r="M83">
            <v>0.13125999999999999</v>
          </cell>
          <cell r="N83">
            <v>0</v>
          </cell>
          <cell r="O83">
            <v>0.155</v>
          </cell>
          <cell r="U83">
            <v>1.9769999999999999E-2</v>
          </cell>
          <cell r="AC83" t="str">
            <v>ITC86</v>
          </cell>
          <cell r="AF83">
            <v>0.99999999999999989</v>
          </cell>
          <cell r="AG83">
            <v>4.7890000000000002E-2</v>
          </cell>
          <cell r="AH83">
            <v>0.64607999999999999</v>
          </cell>
          <cell r="AI83">
            <v>0.13125999999999999</v>
          </cell>
          <cell r="AJ83">
            <v>0</v>
          </cell>
          <cell r="AK83">
            <v>0.155</v>
          </cell>
          <cell r="AQ83">
            <v>1.9769999999999999E-2</v>
          </cell>
        </row>
        <row r="84">
          <cell r="G84" t="str">
            <v>ITC88</v>
          </cell>
          <cell r="J84">
            <v>1</v>
          </cell>
          <cell r="K84">
            <v>4.2700000000000002E-2</v>
          </cell>
          <cell r="L84">
            <v>0.61199999999999999</v>
          </cell>
          <cell r="M84">
            <v>0.14960000000000001</v>
          </cell>
          <cell r="N84">
            <v>0</v>
          </cell>
          <cell r="O84">
            <v>0.1671</v>
          </cell>
          <cell r="U84">
            <v>2.86E-2</v>
          </cell>
          <cell r="AC84" t="str">
            <v>ITC88</v>
          </cell>
          <cell r="AF84">
            <v>1</v>
          </cell>
          <cell r="AG84">
            <v>4.2700000000000002E-2</v>
          </cell>
          <cell r="AH84">
            <v>0.61199999999999999</v>
          </cell>
          <cell r="AI84">
            <v>0.14960000000000001</v>
          </cell>
          <cell r="AJ84">
            <v>0</v>
          </cell>
          <cell r="AK84">
            <v>0.1671</v>
          </cell>
          <cell r="AQ84">
            <v>2.86E-2</v>
          </cell>
        </row>
        <row r="85">
          <cell r="G85" t="str">
            <v>ITC89</v>
          </cell>
          <cell r="J85">
            <v>1</v>
          </cell>
          <cell r="K85">
            <v>4.8806000000000002E-2</v>
          </cell>
          <cell r="L85">
            <v>0.563558</v>
          </cell>
          <cell r="M85">
            <v>0.15268799999999999</v>
          </cell>
          <cell r="N85">
            <v>0</v>
          </cell>
          <cell r="O85">
            <v>0.20677599999999999</v>
          </cell>
          <cell r="U85">
            <v>2.8171999999999999E-2</v>
          </cell>
          <cell r="AC85" t="str">
            <v>ITC89</v>
          </cell>
          <cell r="AF85">
            <v>1</v>
          </cell>
          <cell r="AG85">
            <v>4.8806000000000002E-2</v>
          </cell>
          <cell r="AH85">
            <v>0.563558</v>
          </cell>
          <cell r="AI85">
            <v>0.15268799999999999</v>
          </cell>
          <cell r="AJ85">
            <v>0</v>
          </cell>
          <cell r="AK85">
            <v>0.20677599999999999</v>
          </cell>
          <cell r="AQ85">
            <v>2.8171999999999999E-2</v>
          </cell>
        </row>
        <row r="86">
          <cell r="G86" t="str">
            <v>ITC90</v>
          </cell>
          <cell r="J86">
            <v>1</v>
          </cell>
          <cell r="K86">
            <v>1.5047E-2</v>
          </cell>
          <cell r="L86">
            <v>0.159356</v>
          </cell>
          <cell r="M86">
            <v>3.9132E-2</v>
          </cell>
          <cell r="N86">
            <v>0</v>
          </cell>
          <cell r="O86">
            <v>3.8051000000000001E-2</v>
          </cell>
          <cell r="P86">
            <v>0.46935500000000002</v>
          </cell>
          <cell r="Q86">
            <v>0.13981499999999999</v>
          </cell>
          <cell r="R86">
            <v>0.135384</v>
          </cell>
          <cell r="U86">
            <v>3.8600000000000001E-3</v>
          </cell>
          <cell r="AC86" t="str">
            <v>ITC90</v>
          </cell>
          <cell r="AF86">
            <v>1</v>
          </cell>
          <cell r="AG86">
            <v>1.5047E-2</v>
          </cell>
          <cell r="AH86">
            <v>0.159356</v>
          </cell>
          <cell r="AI86">
            <v>3.9132E-2</v>
          </cell>
          <cell r="AJ86">
            <v>0</v>
          </cell>
          <cell r="AK86">
            <v>3.8051000000000001E-2</v>
          </cell>
          <cell r="AL86">
            <v>0.46935500000000002</v>
          </cell>
          <cell r="AM86">
            <v>0.13981499999999999</v>
          </cell>
          <cell r="AN86">
            <v>0.135384</v>
          </cell>
          <cell r="AQ86">
            <v>3.8600000000000001E-3</v>
          </cell>
        </row>
        <row r="87">
          <cell r="G87" t="str">
            <v>OTHER</v>
          </cell>
          <cell r="J87">
            <v>1</v>
          </cell>
          <cell r="K87">
            <v>0</v>
          </cell>
          <cell r="L87">
            <v>0</v>
          </cell>
          <cell r="M87">
            <v>0</v>
          </cell>
          <cell r="N87">
            <v>0</v>
          </cell>
          <cell r="O87">
            <v>0</v>
          </cell>
          <cell r="P87">
            <v>0</v>
          </cell>
          <cell r="Q87">
            <v>0</v>
          </cell>
          <cell r="R87">
            <v>0</v>
          </cell>
          <cell r="S87">
            <v>0</v>
          </cell>
          <cell r="T87">
            <v>1</v>
          </cell>
          <cell r="U87">
            <v>0</v>
          </cell>
          <cell r="AC87" t="str">
            <v>OTHER</v>
          </cell>
          <cell r="AF87">
            <v>1</v>
          </cell>
          <cell r="AG87">
            <v>0</v>
          </cell>
          <cell r="AH87">
            <v>0</v>
          </cell>
          <cell r="AI87">
            <v>0</v>
          </cell>
          <cell r="AJ87">
            <v>0</v>
          </cell>
          <cell r="AK87">
            <v>0</v>
          </cell>
          <cell r="AL87">
            <v>0</v>
          </cell>
          <cell r="AM87">
            <v>0</v>
          </cell>
          <cell r="AN87">
            <v>0</v>
          </cell>
          <cell r="AO87">
            <v>0</v>
          </cell>
          <cell r="AP87">
            <v>1</v>
          </cell>
          <cell r="AQ87">
            <v>0</v>
          </cell>
        </row>
        <row r="88">
          <cell r="G88" t="str">
            <v>NUTIL</v>
          </cell>
          <cell r="J88">
            <v>1</v>
          </cell>
          <cell r="K88">
            <v>0</v>
          </cell>
          <cell r="L88">
            <v>0</v>
          </cell>
          <cell r="M88">
            <v>0</v>
          </cell>
          <cell r="N88">
            <v>0</v>
          </cell>
          <cell r="O88">
            <v>0</v>
          </cell>
          <cell r="P88">
            <v>0</v>
          </cell>
          <cell r="Q88">
            <v>0</v>
          </cell>
          <cell r="R88">
            <v>0</v>
          </cell>
          <cell r="S88">
            <v>0</v>
          </cell>
          <cell r="T88">
            <v>0</v>
          </cell>
          <cell r="U88">
            <v>1</v>
          </cell>
          <cell r="AC88" t="str">
            <v>NUTIL</v>
          </cell>
          <cell r="AF88">
            <v>1</v>
          </cell>
          <cell r="AG88">
            <v>0</v>
          </cell>
          <cell r="AH88">
            <v>0</v>
          </cell>
          <cell r="AI88">
            <v>0</v>
          </cell>
          <cell r="AJ88">
            <v>0</v>
          </cell>
          <cell r="AK88">
            <v>0</v>
          </cell>
          <cell r="AL88">
            <v>0</v>
          </cell>
          <cell r="AM88">
            <v>0</v>
          </cell>
          <cell r="AN88">
            <v>0</v>
          </cell>
          <cell r="AO88">
            <v>0</v>
          </cell>
          <cell r="AP88">
            <v>0</v>
          </cell>
          <cell r="AQ88">
            <v>1</v>
          </cell>
        </row>
        <row r="89">
          <cell r="G89" t="str">
            <v>SNPPS</v>
          </cell>
          <cell r="J89">
            <v>1</v>
          </cell>
          <cell r="K89">
            <v>1.5247006539074067E-2</v>
          </cell>
          <cell r="L89">
            <v>0.25199788006799761</v>
          </cell>
          <cell r="M89">
            <v>7.874805089022871E-2</v>
          </cell>
          <cell r="N89">
            <v>0</v>
          </cell>
          <cell r="O89">
            <v>0.13028512611404802</v>
          </cell>
          <cell r="P89">
            <v>0.43286209648972829</v>
          </cell>
          <cell r="Q89">
            <v>5.9241151602600323E-2</v>
          </cell>
          <cell r="R89">
            <v>2.762614558671608E-2</v>
          </cell>
          <cell r="S89">
            <v>3.9925427096068958E-3</v>
          </cell>
          <cell r="AC89" t="str">
            <v>SNPPS</v>
          </cell>
          <cell r="AF89">
            <v>0.99999999999999956</v>
          </cell>
          <cell r="AG89">
            <v>1.5247006539074074E-2</v>
          </cell>
          <cell r="AH89">
            <v>0.2519978800679975</v>
          </cell>
          <cell r="AI89">
            <v>7.8748050890228613E-2</v>
          </cell>
          <cell r="AJ89">
            <v>0</v>
          </cell>
          <cell r="AK89">
            <v>0.13028512611404802</v>
          </cell>
          <cell r="AL89">
            <v>0.43286209648972801</v>
          </cell>
          <cell r="AM89">
            <v>5.9241151602600316E-2</v>
          </cell>
          <cell r="AN89">
            <v>2.7626145586716073E-2</v>
          </cell>
          <cell r="AO89">
            <v>3.9925427096068949E-3</v>
          </cell>
        </row>
        <row r="90">
          <cell r="G90" t="str">
            <v>SNPT</v>
          </cell>
          <cell r="J90">
            <v>1</v>
          </cell>
          <cell r="K90">
            <v>1.5247006539074076E-2</v>
          </cell>
          <cell r="L90">
            <v>0.2519978800679975</v>
          </cell>
          <cell r="M90">
            <v>7.8748050890228696E-2</v>
          </cell>
          <cell r="N90">
            <v>0</v>
          </cell>
          <cell r="O90">
            <v>0.13028512611404816</v>
          </cell>
          <cell r="P90">
            <v>0.43286209648972829</v>
          </cell>
          <cell r="Q90">
            <v>5.924115160260035E-2</v>
          </cell>
          <cell r="R90">
            <v>2.7626145586716087E-2</v>
          </cell>
          <cell r="S90">
            <v>3.9925427096068984E-3</v>
          </cell>
          <cell r="AC90" t="str">
            <v>SNPT</v>
          </cell>
          <cell r="AF90">
            <v>0.99999999999999978</v>
          </cell>
          <cell r="AG90">
            <v>1.5247006539074072E-2</v>
          </cell>
          <cell r="AH90">
            <v>0.2519978800679975</v>
          </cell>
          <cell r="AI90">
            <v>7.8748050890228627E-2</v>
          </cell>
          <cell r="AJ90">
            <v>0</v>
          </cell>
          <cell r="AK90">
            <v>0.13028512611404802</v>
          </cell>
          <cell r="AL90">
            <v>0.43286209648972818</v>
          </cell>
          <cell r="AM90">
            <v>5.9241151602600309E-2</v>
          </cell>
          <cell r="AN90">
            <v>2.7626145586716066E-2</v>
          </cell>
          <cell r="AO90">
            <v>3.9925427096068949E-3</v>
          </cell>
        </row>
        <row r="91">
          <cell r="G91" t="str">
            <v>SNPP</v>
          </cell>
          <cell r="J91">
            <v>1</v>
          </cell>
          <cell r="K91">
            <v>1.5247006539074072E-2</v>
          </cell>
          <cell r="L91">
            <v>0.25199788006799761</v>
          </cell>
          <cell r="M91">
            <v>7.8748050890228682E-2</v>
          </cell>
          <cell r="N91">
            <v>0</v>
          </cell>
          <cell r="O91">
            <v>0.13028512611404805</v>
          </cell>
          <cell r="P91">
            <v>0.43286209648972823</v>
          </cell>
          <cell r="Q91">
            <v>5.924115160260033E-2</v>
          </cell>
          <cell r="R91">
            <v>2.762614558671608E-2</v>
          </cell>
          <cell r="S91">
            <v>3.9925427096068958E-3</v>
          </cell>
          <cell r="AC91" t="str">
            <v>SNPP</v>
          </cell>
          <cell r="AF91">
            <v>0.99999999999999978</v>
          </cell>
          <cell r="AG91">
            <v>1.5247006539074079E-2</v>
          </cell>
          <cell r="AH91">
            <v>0.25199788006799761</v>
          </cell>
          <cell r="AI91">
            <v>7.8748050890228669E-2</v>
          </cell>
          <cell r="AJ91">
            <v>0</v>
          </cell>
          <cell r="AK91">
            <v>0.13028512611404805</v>
          </cell>
          <cell r="AL91">
            <v>0.43286209648972812</v>
          </cell>
          <cell r="AM91">
            <v>5.924115160260033E-2</v>
          </cell>
          <cell r="AN91">
            <v>2.7626145586716087E-2</v>
          </cell>
          <cell r="AO91">
            <v>3.9925427096068975E-3</v>
          </cell>
        </row>
        <row r="92">
          <cell r="G92" t="str">
            <v>SNPPH</v>
          </cell>
          <cell r="J92">
            <v>0.99999999999999978</v>
          </cell>
          <cell r="K92">
            <v>1.5247006539074076E-2</v>
          </cell>
          <cell r="L92">
            <v>0.2519978800679975</v>
          </cell>
          <cell r="M92">
            <v>7.8748050890228696E-2</v>
          </cell>
          <cell r="N92">
            <v>0</v>
          </cell>
          <cell r="O92">
            <v>0.13028512611404808</v>
          </cell>
          <cell r="P92">
            <v>0.43286209648972812</v>
          </cell>
          <cell r="Q92">
            <v>5.9241151602600337E-2</v>
          </cell>
          <cell r="R92">
            <v>2.7626145586716066E-2</v>
          </cell>
          <cell r="S92">
            <v>3.9925427096068975E-3</v>
          </cell>
          <cell r="AC92" t="str">
            <v>SNPPH</v>
          </cell>
          <cell r="AF92">
            <v>0.99999999999999967</v>
          </cell>
          <cell r="AG92">
            <v>1.5247006539074076E-2</v>
          </cell>
          <cell r="AH92">
            <v>0.25199788006799756</v>
          </cell>
          <cell r="AI92">
            <v>7.8748050890228655E-2</v>
          </cell>
          <cell r="AJ92">
            <v>0</v>
          </cell>
          <cell r="AK92">
            <v>0.13028512611404802</v>
          </cell>
          <cell r="AL92">
            <v>0.43286209648972801</v>
          </cell>
          <cell r="AM92">
            <v>5.9241151602600323E-2</v>
          </cell>
          <cell r="AN92">
            <v>2.7626145586716083E-2</v>
          </cell>
          <cell r="AO92">
            <v>3.9925427096068975E-3</v>
          </cell>
        </row>
        <row r="93">
          <cell r="G93" t="str">
            <v>SNPPN</v>
          </cell>
          <cell r="J93">
            <v>0.99999999999999978</v>
          </cell>
          <cell r="K93">
            <v>1.5247006539074077E-2</v>
          </cell>
          <cell r="L93">
            <v>0.25199788006799761</v>
          </cell>
          <cell r="M93">
            <v>7.8748050890228682E-2</v>
          </cell>
          <cell r="N93">
            <v>0</v>
          </cell>
          <cell r="O93">
            <v>0.13028512611404805</v>
          </cell>
          <cell r="P93">
            <v>0.43286209648972812</v>
          </cell>
          <cell r="Q93">
            <v>5.9241151602600343E-2</v>
          </cell>
          <cell r="R93">
            <v>2.7626145586716087E-2</v>
          </cell>
          <cell r="S93">
            <v>3.9925427096068975E-3</v>
          </cell>
          <cell r="AC93" t="str">
            <v>SNPPN</v>
          </cell>
          <cell r="AF93">
            <v>0.99999999999999978</v>
          </cell>
          <cell r="AG93">
            <v>1.5247006539074077E-2</v>
          </cell>
          <cell r="AH93">
            <v>0.25199788006799761</v>
          </cell>
          <cell r="AI93">
            <v>7.8748050890228682E-2</v>
          </cell>
          <cell r="AJ93">
            <v>0</v>
          </cell>
          <cell r="AK93">
            <v>0.13028512611404805</v>
          </cell>
          <cell r="AL93">
            <v>0.43286209648972812</v>
          </cell>
          <cell r="AM93">
            <v>5.9241151602600343E-2</v>
          </cell>
          <cell r="AN93">
            <v>2.7626145586716087E-2</v>
          </cell>
          <cell r="AO93">
            <v>3.9925427096068975E-3</v>
          </cell>
        </row>
        <row r="94">
          <cell r="G94" t="str">
            <v>SNPPO</v>
          </cell>
          <cell r="J94">
            <v>1</v>
          </cell>
          <cell r="K94">
            <v>1.5246578274538392E-2</v>
          </cell>
          <cell r="L94">
            <v>0.25201889027611735</v>
          </cell>
          <cell r="M94">
            <v>7.8745838980804714E-2</v>
          </cell>
          <cell r="N94">
            <v>0</v>
          </cell>
          <cell r="O94">
            <v>0.13028146660889214</v>
          </cell>
          <cell r="P94">
            <v>0.43284993807133337</v>
          </cell>
          <cell r="Q94">
            <v>5.9239487611428068E-2</v>
          </cell>
          <cell r="R94">
            <v>2.7625369611551241E-2</v>
          </cell>
          <cell r="S94">
            <v>3.9924305653348162E-3</v>
          </cell>
          <cell r="AC94" t="str">
            <v>SNPPO</v>
          </cell>
          <cell r="AF94">
            <v>0.99999999999999967</v>
          </cell>
          <cell r="AG94">
            <v>1.5247006539074074E-2</v>
          </cell>
          <cell r="AH94">
            <v>0.25199788006799756</v>
          </cell>
          <cell r="AI94">
            <v>7.8748050890228655E-2</v>
          </cell>
          <cell r="AJ94">
            <v>0</v>
          </cell>
          <cell r="AK94">
            <v>0.13028512611404802</v>
          </cell>
          <cell r="AL94">
            <v>0.43286209648972801</v>
          </cell>
          <cell r="AM94">
            <v>5.9241151602600323E-2</v>
          </cell>
          <cell r="AN94">
            <v>2.7626145586716076E-2</v>
          </cell>
          <cell r="AO94">
            <v>3.9925427096068975E-3</v>
          </cell>
        </row>
        <row r="95">
          <cell r="G95" t="str">
            <v>SNPG</v>
          </cell>
          <cell r="J95">
            <v>1</v>
          </cell>
          <cell r="K95">
            <v>2.5661195667953884E-2</v>
          </cell>
          <cell r="L95">
            <v>0.2860593070630934</v>
          </cell>
          <cell r="M95">
            <v>7.133940308347006E-2</v>
          </cell>
          <cell r="N95">
            <v>0</v>
          </cell>
          <cell r="O95">
            <v>0.12072487555765724</v>
          </cell>
          <cell r="P95">
            <v>0.40404033737906542</v>
          </cell>
          <cell r="Q95">
            <v>6.4219465400623038E-2</v>
          </cell>
          <cell r="R95">
            <v>2.6330836804833939E-2</v>
          </cell>
          <cell r="S95">
            <v>1.6245790433031065E-3</v>
          </cell>
          <cell r="AC95" t="str">
            <v>SNPG</v>
          </cell>
          <cell r="AF95">
            <v>0.99999999999999978</v>
          </cell>
          <cell r="AG95">
            <v>2.4689893047821952E-2</v>
          </cell>
          <cell r="AH95">
            <v>0.28984084279395589</v>
          </cell>
          <cell r="AI95">
            <v>7.272641624783957E-2</v>
          </cell>
          <cell r="AJ95">
            <v>0</v>
          </cell>
          <cell r="AK95">
            <v>0.12060915940347948</v>
          </cell>
          <cell r="AL95">
            <v>0.40040926565331736</v>
          </cell>
          <cell r="AM95">
            <v>6.3857185770803182E-2</v>
          </cell>
          <cell r="AN95">
            <v>2.6281708771159307E-2</v>
          </cell>
          <cell r="AO95">
            <v>1.5855283116230849E-3</v>
          </cell>
        </row>
        <row r="96">
          <cell r="G96" t="str">
            <v>SNPI</v>
          </cell>
          <cell r="J96">
            <v>0.99999999999999989</v>
          </cell>
          <cell r="K96">
            <v>1.7828819800611698E-2</v>
          </cell>
          <cell r="L96">
            <v>0.26076075914032404</v>
          </cell>
          <cell r="M96">
            <v>7.9276440170851267E-2</v>
          </cell>
          <cell r="N96">
            <v>0</v>
          </cell>
          <cell r="O96">
            <v>0.12223128879684735</v>
          </cell>
          <cell r="P96">
            <v>0.42572868067927877</v>
          </cell>
          <cell r="Q96">
            <v>6.5804046857891527E-2</v>
          </cell>
          <cell r="R96">
            <v>2.500292491706672E-2</v>
          </cell>
          <cell r="S96">
            <v>3.367039637128475E-3</v>
          </cell>
          <cell r="AC96" t="str">
            <v>SNPI</v>
          </cell>
          <cell r="AF96">
            <v>0.99999999999999989</v>
          </cell>
          <cell r="AG96">
            <v>1.7840548556076384E-2</v>
          </cell>
          <cell r="AH96">
            <v>0.26086309474034231</v>
          </cell>
          <cell r="AI96">
            <v>7.9167057976834071E-2</v>
          </cell>
          <cell r="AJ96">
            <v>0</v>
          </cell>
          <cell r="AK96">
            <v>0.12236751582696094</v>
          </cell>
          <cell r="AL96">
            <v>0.42597010666620172</v>
          </cell>
          <cell r="AM96">
            <v>6.5424520039548767E-2</v>
          </cell>
          <cell r="AN96">
            <v>2.5010996245303566E-2</v>
          </cell>
          <cell r="AO96">
            <v>3.3561599487322265E-3</v>
          </cell>
        </row>
        <row r="97">
          <cell r="G97" t="str">
            <v>TROJP</v>
          </cell>
          <cell r="J97">
            <v>0.99999999999999989</v>
          </cell>
          <cell r="K97">
            <v>1.5210816534609223E-2</v>
          </cell>
          <cell r="L97">
            <v>0.25097776142581907</v>
          </cell>
          <cell r="M97">
            <v>7.8236342347407173E-2</v>
          </cell>
          <cell r="N97">
            <v>0</v>
          </cell>
          <cell r="O97">
            <v>0.13205757772335477</v>
          </cell>
          <cell r="P97">
            <v>0.43149684089714885</v>
          </cell>
          <cell r="Q97">
            <v>5.9943432267051615E-2</v>
          </cell>
          <cell r="R97">
            <v>2.8132125754918118E-2</v>
          </cell>
          <cell r="S97">
            <v>3.9451030496911723E-3</v>
          </cell>
          <cell r="AC97" t="str">
            <v>TROJP</v>
          </cell>
          <cell r="AF97">
            <v>0.99999999999999989</v>
          </cell>
          <cell r="AG97">
            <v>1.5210816534609223E-2</v>
          </cell>
          <cell r="AH97">
            <v>0.25097776142581907</v>
          </cell>
          <cell r="AI97">
            <v>7.8236342347407173E-2</v>
          </cell>
          <cell r="AJ97">
            <v>0</v>
          </cell>
          <cell r="AK97">
            <v>0.13205757772335477</v>
          </cell>
          <cell r="AL97">
            <v>0.43149684089714885</v>
          </cell>
          <cell r="AM97">
            <v>5.9943432267051615E-2</v>
          </cell>
          <cell r="AN97">
            <v>2.8132125754918118E-2</v>
          </cell>
          <cell r="AO97">
            <v>3.9451030496911723E-3</v>
          </cell>
        </row>
        <row r="98">
          <cell r="G98" t="str">
            <v>TROJD</v>
          </cell>
          <cell r="J98">
            <v>1</v>
          </cell>
          <cell r="K98">
            <v>1.5204424648418643E-2</v>
          </cell>
          <cell r="L98">
            <v>0.25079758785695355</v>
          </cell>
          <cell r="M98">
            <v>7.8145964277085631E-2</v>
          </cell>
          <cell r="N98">
            <v>0</v>
          </cell>
          <cell r="O98">
            <v>0.13237062849890799</v>
          </cell>
          <cell r="P98">
            <v>0.43125570916760469</v>
          </cell>
          <cell r="Q98">
            <v>6.0067469225526589E-2</v>
          </cell>
          <cell r="R98">
            <v>2.8221492078511094E-2</v>
          </cell>
          <cell r="S98">
            <v>3.9367242469917811E-3</v>
          </cell>
          <cell r="AC98" t="str">
            <v>TROJD</v>
          </cell>
          <cell r="AF98">
            <v>1</v>
          </cell>
          <cell r="AG98">
            <v>1.5204424648418643E-2</v>
          </cell>
          <cell r="AH98">
            <v>0.25079758785695355</v>
          </cell>
          <cell r="AI98">
            <v>7.8145964277085631E-2</v>
          </cell>
          <cell r="AJ98">
            <v>0</v>
          </cell>
          <cell r="AK98">
            <v>0.13237062849890799</v>
          </cell>
          <cell r="AL98">
            <v>0.43125570916760469</v>
          </cell>
          <cell r="AM98">
            <v>6.0067469225526589E-2</v>
          </cell>
          <cell r="AN98">
            <v>2.8221492078511094E-2</v>
          </cell>
          <cell r="AO98">
            <v>3.9367242469917811E-3</v>
          </cell>
        </row>
        <row r="99">
          <cell r="G99" t="str">
            <v>IBT</v>
          </cell>
          <cell r="J99">
            <v>0.99999999999999978</v>
          </cell>
          <cell r="K99">
            <v>5.0145375447605264E-2</v>
          </cell>
          <cell r="L99">
            <v>0.39012423751147624</v>
          </cell>
          <cell r="M99">
            <v>8.7395081089861021E-2</v>
          </cell>
          <cell r="N99">
            <v>0</v>
          </cell>
          <cell r="O99">
            <v>5.5023236969629165E-2</v>
          </cell>
          <cell r="P99">
            <v>0.49654275884294891</v>
          </cell>
          <cell r="Q99">
            <v>0.11109996628933759</v>
          </cell>
          <cell r="R99">
            <v>4.7253379557851055E-2</v>
          </cell>
          <cell r="S99">
            <v>-5.9912862788677398E-3</v>
          </cell>
          <cell r="T99">
            <v>-0.16460116753940141</v>
          </cell>
          <cell r="U99">
            <v>-6.6991581890440244E-2</v>
          </cell>
          <cell r="AC99" t="str">
            <v>IBT</v>
          </cell>
          <cell r="AF99">
            <v>1</v>
          </cell>
          <cell r="AG99">
            <v>5.0597786003718254E-2</v>
          </cell>
          <cell r="AH99">
            <v>0.38902302906839498</v>
          </cell>
          <cell r="AI99">
            <v>8.7125104382078378E-2</v>
          </cell>
          <cell r="AJ99">
            <v>0</v>
          </cell>
          <cell r="AK99">
            <v>5.5374113929297676E-2</v>
          </cell>
          <cell r="AL99">
            <v>0.49598151037163801</v>
          </cell>
          <cell r="AM99">
            <v>0.11101262733627867</v>
          </cell>
          <cell r="AN99">
            <v>4.7108745788329597E-2</v>
          </cell>
          <cell r="AO99">
            <v>-5.9667053909008864E-3</v>
          </cell>
          <cell r="AP99">
            <v>-0.16336332621765323</v>
          </cell>
          <cell r="AQ99">
            <v>-6.689288527118141E-2</v>
          </cell>
        </row>
        <row r="100">
          <cell r="G100" t="str">
            <v>DITEXP</v>
          </cell>
          <cell r="J100">
            <v>1</v>
          </cell>
          <cell r="K100">
            <v>1.9141955588282758E-2</v>
          </cell>
          <cell r="L100">
            <v>0.27398036455512026</v>
          </cell>
          <cell r="M100">
            <v>3.2100059840287035E-2</v>
          </cell>
          <cell r="N100">
            <v>0</v>
          </cell>
          <cell r="O100">
            <v>0.12117948257707835</v>
          </cell>
          <cell r="P100">
            <v>0.41769949533400635</v>
          </cell>
          <cell r="Q100">
            <v>4.9355006141802826E-2</v>
          </cell>
          <cell r="R100">
            <v>2.6508898015263672E-2</v>
          </cell>
          <cell r="S100">
            <v>3.2247311804357438E-3</v>
          </cell>
          <cell r="T100">
            <v>0</v>
          </cell>
          <cell r="U100">
            <v>5.6810006767722993E-2</v>
          </cell>
          <cell r="AC100" t="str">
            <v>DITEXP</v>
          </cell>
          <cell r="AF100">
            <v>1</v>
          </cell>
          <cell r="AG100">
            <v>1.9141955588282758E-2</v>
          </cell>
          <cell r="AH100">
            <v>0.27398036455512026</v>
          </cell>
          <cell r="AI100">
            <v>3.2100059840287035E-2</v>
          </cell>
          <cell r="AJ100">
            <v>0</v>
          </cell>
          <cell r="AK100">
            <v>0.12117948257707835</v>
          </cell>
          <cell r="AL100">
            <v>0.41769949533400635</v>
          </cell>
          <cell r="AM100">
            <v>4.9355006141802826E-2</v>
          </cell>
          <cell r="AN100">
            <v>2.6508898015263672E-2</v>
          </cell>
          <cell r="AO100">
            <v>3.2247311804357438E-3</v>
          </cell>
          <cell r="AP100">
            <v>0</v>
          </cell>
          <cell r="AQ100">
            <v>5.6810006767722993E-2</v>
          </cell>
        </row>
        <row r="101">
          <cell r="G101" t="str">
            <v>DITBAL</v>
          </cell>
          <cell r="J101">
            <v>1.0000000000000002</v>
          </cell>
          <cell r="K101">
            <v>2.1964447137454598E-2</v>
          </cell>
          <cell r="L101">
            <v>0.2694866159577109</v>
          </cell>
          <cell r="M101">
            <v>6.0534878324491039E-2</v>
          </cell>
          <cell r="N101">
            <v>0</v>
          </cell>
          <cell r="O101">
            <v>0.11606394525021634</v>
          </cell>
          <cell r="P101">
            <v>0.43300335525850536</v>
          </cell>
          <cell r="Q101">
            <v>5.6219459201840398E-2</v>
          </cell>
          <cell r="R101">
            <v>2.4406945145812743E-2</v>
          </cell>
          <cell r="S101">
            <v>2.8637111529326575E-3</v>
          </cell>
          <cell r="T101">
            <v>0</v>
          </cell>
          <cell r="U101">
            <v>1.5456642571035972E-2</v>
          </cell>
          <cell r="AC101" t="str">
            <v>DITBAL</v>
          </cell>
          <cell r="AF101">
            <v>1.0000000000000002</v>
          </cell>
          <cell r="AG101">
            <v>2.1964447137454598E-2</v>
          </cell>
          <cell r="AH101">
            <v>0.2694866159577109</v>
          </cell>
          <cell r="AI101">
            <v>6.0534878324491039E-2</v>
          </cell>
          <cell r="AJ101">
            <v>0</v>
          </cell>
          <cell r="AK101">
            <v>0.11606394525021634</v>
          </cell>
          <cell r="AL101">
            <v>0.43300335525850536</v>
          </cell>
          <cell r="AM101">
            <v>5.6219459201840398E-2</v>
          </cell>
          <cell r="AN101">
            <v>2.4406945145812743E-2</v>
          </cell>
          <cell r="AO101">
            <v>2.8637111529326575E-3</v>
          </cell>
          <cell r="AP101">
            <v>0</v>
          </cell>
          <cell r="AQ101">
            <v>1.5456642571035972E-2</v>
          </cell>
        </row>
        <row r="102">
          <cell r="G102" t="str">
            <v>TAXDEPR</v>
          </cell>
          <cell r="J102">
            <v>1</v>
          </cell>
          <cell r="K102">
            <v>2.0617129421201887E-2</v>
          </cell>
          <cell r="L102">
            <v>0.25843484855325471</v>
          </cell>
          <cell r="M102">
            <v>4.8301318201646348E-2</v>
          </cell>
          <cell r="N102">
            <v>0</v>
          </cell>
          <cell r="O102">
            <v>0.11944648027473974</v>
          </cell>
          <cell r="P102">
            <v>0.44212381532613826</v>
          </cell>
          <cell r="Q102">
            <v>5.5840257545198342E-2</v>
          </cell>
          <cell r="R102">
            <v>2.5091147289045518E-2</v>
          </cell>
          <cell r="S102">
            <v>2.9807495238077333E-3</v>
          </cell>
          <cell r="T102">
            <v>0</v>
          </cell>
          <cell r="U102">
            <v>2.7164253864967475E-2</v>
          </cell>
          <cell r="AC102" t="str">
            <v>TAXDEPR</v>
          </cell>
          <cell r="AF102">
            <v>1</v>
          </cell>
          <cell r="AG102">
            <v>2.0617129421201887E-2</v>
          </cell>
          <cell r="AH102">
            <v>0.25843484855325471</v>
          </cell>
          <cell r="AI102">
            <v>4.8301318201646348E-2</v>
          </cell>
          <cell r="AJ102">
            <v>0</v>
          </cell>
          <cell r="AK102">
            <v>0.11944648027473974</v>
          </cell>
          <cell r="AL102">
            <v>0.44212381532613826</v>
          </cell>
          <cell r="AM102">
            <v>5.5840257545198342E-2</v>
          </cell>
          <cell r="AN102">
            <v>2.5091147289045518E-2</v>
          </cell>
          <cell r="AO102">
            <v>2.9807495238077333E-3</v>
          </cell>
          <cell r="AP102">
            <v>0</v>
          </cell>
          <cell r="AQ102">
            <v>2.7164253864967475E-2</v>
          </cell>
        </row>
        <row r="103">
          <cell r="G103" t="str">
            <v>DONOTUSE</v>
          </cell>
          <cell r="J103">
            <v>0</v>
          </cell>
          <cell r="K103">
            <v>0</v>
          </cell>
          <cell r="L103">
            <v>0</v>
          </cell>
          <cell r="M103">
            <v>0</v>
          </cell>
          <cell r="N103">
            <v>0</v>
          </cell>
          <cell r="O103">
            <v>0</v>
          </cell>
          <cell r="P103">
            <v>0</v>
          </cell>
          <cell r="Q103">
            <v>0</v>
          </cell>
          <cell r="R103">
            <v>0</v>
          </cell>
          <cell r="S103">
            <v>0</v>
          </cell>
          <cell r="T103">
            <v>0</v>
          </cell>
          <cell r="U103">
            <v>0</v>
          </cell>
          <cell r="AC103" t="str">
            <v>DONOTUSE</v>
          </cell>
          <cell r="AF103">
            <v>0</v>
          </cell>
          <cell r="AG103">
            <v>0</v>
          </cell>
          <cell r="AH103">
            <v>0</v>
          </cell>
          <cell r="AI103">
            <v>0</v>
          </cell>
          <cell r="AJ103">
            <v>0</v>
          </cell>
          <cell r="AK103">
            <v>0</v>
          </cell>
          <cell r="AL103">
            <v>0</v>
          </cell>
          <cell r="AM103">
            <v>0</v>
          </cell>
          <cell r="AN103">
            <v>0</v>
          </cell>
          <cell r="AO103">
            <v>0</v>
          </cell>
          <cell r="AP103">
            <v>0</v>
          </cell>
          <cell r="AQ103">
            <v>0</v>
          </cell>
        </row>
        <row r="104">
          <cell r="G104" t="str">
            <v>DONOTUSE</v>
          </cell>
          <cell r="J104">
            <v>0</v>
          </cell>
          <cell r="K104">
            <v>0</v>
          </cell>
          <cell r="L104">
            <v>0</v>
          </cell>
          <cell r="M104">
            <v>0</v>
          </cell>
          <cell r="N104">
            <v>0</v>
          </cell>
          <cell r="O104">
            <v>0</v>
          </cell>
          <cell r="P104">
            <v>0</v>
          </cell>
          <cell r="Q104">
            <v>0</v>
          </cell>
          <cell r="R104">
            <v>0</v>
          </cell>
          <cell r="S104">
            <v>0</v>
          </cell>
          <cell r="T104">
            <v>0</v>
          </cell>
          <cell r="U104">
            <v>0</v>
          </cell>
          <cell r="AC104" t="str">
            <v>DONOTUSE</v>
          </cell>
          <cell r="AF104">
            <v>0</v>
          </cell>
          <cell r="AG104">
            <v>0</v>
          </cell>
          <cell r="AH104">
            <v>0</v>
          </cell>
          <cell r="AI104">
            <v>0</v>
          </cell>
          <cell r="AJ104">
            <v>0</v>
          </cell>
          <cell r="AK104">
            <v>0</v>
          </cell>
          <cell r="AL104">
            <v>0</v>
          </cell>
          <cell r="AM104">
            <v>0</v>
          </cell>
          <cell r="AN104">
            <v>0</v>
          </cell>
          <cell r="AO104">
            <v>0</v>
          </cell>
          <cell r="AP104">
            <v>0</v>
          </cell>
          <cell r="AQ104">
            <v>0</v>
          </cell>
        </row>
        <row r="105">
          <cell r="G105" t="str">
            <v>DONOTUSE</v>
          </cell>
          <cell r="J105">
            <v>0</v>
          </cell>
          <cell r="K105">
            <v>0</v>
          </cell>
          <cell r="L105">
            <v>0</v>
          </cell>
          <cell r="M105">
            <v>0</v>
          </cell>
          <cell r="N105">
            <v>0</v>
          </cell>
          <cell r="O105">
            <v>0</v>
          </cell>
          <cell r="P105">
            <v>0</v>
          </cell>
          <cell r="Q105">
            <v>0</v>
          </cell>
          <cell r="R105">
            <v>0</v>
          </cell>
          <cell r="S105">
            <v>0</v>
          </cell>
          <cell r="T105">
            <v>0</v>
          </cell>
          <cell r="U105">
            <v>0</v>
          </cell>
          <cell r="AC105" t="str">
            <v>DONOTUSE</v>
          </cell>
          <cell r="AF105">
            <v>0</v>
          </cell>
          <cell r="AG105">
            <v>0</v>
          </cell>
          <cell r="AH105">
            <v>0</v>
          </cell>
          <cell r="AI105">
            <v>0</v>
          </cell>
          <cell r="AJ105">
            <v>0</v>
          </cell>
          <cell r="AK105">
            <v>0</v>
          </cell>
          <cell r="AL105">
            <v>0</v>
          </cell>
          <cell r="AM105">
            <v>0</v>
          </cell>
          <cell r="AN105">
            <v>0</v>
          </cell>
          <cell r="AO105">
            <v>0</v>
          </cell>
          <cell r="AP105">
            <v>0</v>
          </cell>
          <cell r="AQ105">
            <v>0</v>
          </cell>
        </row>
        <row r="106">
          <cell r="G106" t="str">
            <v>SCHMDEXP</v>
          </cell>
          <cell r="J106">
            <v>0.99999999999999989</v>
          </cell>
          <cell r="K106">
            <v>2.3047046583239521E-2</v>
          </cell>
          <cell r="L106">
            <v>0.27305716773528022</v>
          </cell>
          <cell r="M106">
            <v>8.0122113178839036E-2</v>
          </cell>
          <cell r="N106">
            <v>0</v>
          </cell>
          <cell r="O106">
            <v>0.12064806824058338</v>
          </cell>
          <cell r="P106">
            <v>0.41912551381013258</v>
          </cell>
          <cell r="Q106">
            <v>5.5959856383243911E-2</v>
          </cell>
          <cell r="R106">
            <v>2.5284718601210836E-2</v>
          </cell>
          <cell r="S106">
            <v>2.7555154674704582E-3</v>
          </cell>
          <cell r="T106">
            <v>0</v>
          </cell>
          <cell r="U106">
            <v>0</v>
          </cell>
          <cell r="AC106" t="str">
            <v>SCHMDEXP</v>
          </cell>
          <cell r="AF106">
            <v>0.99999999999999978</v>
          </cell>
          <cell r="AG106">
            <v>2.3041025180466801E-2</v>
          </cell>
          <cell r="AH106">
            <v>0.27306350747919428</v>
          </cell>
          <cell r="AI106">
            <v>8.0123943093990596E-2</v>
          </cell>
          <cell r="AJ106">
            <v>0</v>
          </cell>
          <cell r="AK106">
            <v>0.12064520905385802</v>
          </cell>
          <cell r="AL106">
            <v>0.41912721167545502</v>
          </cell>
          <cell r="AM106">
            <v>5.5958918505508208E-2</v>
          </cell>
          <cell r="AN106">
            <v>2.5284701757005743E-2</v>
          </cell>
          <cell r="AO106">
            <v>2.7554832545212274E-3</v>
          </cell>
          <cell r="AP106">
            <v>0</v>
          </cell>
          <cell r="AQ106">
            <v>0</v>
          </cell>
        </row>
        <row r="107">
          <cell r="G107" t="str">
            <v>SCHMAEXP</v>
          </cell>
          <cell r="J107">
            <v>1</v>
          </cell>
          <cell r="K107">
            <v>1.7305320725756922E-2</v>
          </cell>
          <cell r="L107">
            <v>0.22930142723541297</v>
          </cell>
          <cell r="M107">
            <v>6.7038531901678092E-2</v>
          </cell>
          <cell r="N107">
            <v>0</v>
          </cell>
          <cell r="O107">
            <v>0.12153963720086157</v>
          </cell>
          <cell r="P107">
            <v>0.40625217763871546</v>
          </cell>
          <cell r="Q107">
            <v>4.9949529574699357E-2</v>
          </cell>
          <cell r="R107">
            <v>2.1299198798923152E-2</v>
          </cell>
          <cell r="S107">
            <v>2.7396357641865307E-3</v>
          </cell>
          <cell r="T107">
            <v>8.4574541159765981E-2</v>
          </cell>
          <cell r="U107">
            <v>0</v>
          </cell>
          <cell r="AC107" t="str">
            <v>SCHMAEXP</v>
          </cell>
          <cell r="AF107">
            <v>0.99999999999999956</v>
          </cell>
          <cell r="AG107">
            <v>1.7229735293641656E-2</v>
          </cell>
          <cell r="AH107">
            <v>0.22941029596759024</v>
          </cell>
          <cell r="AI107">
            <v>6.7065617683179479E-2</v>
          </cell>
          <cell r="AJ107">
            <v>0</v>
          </cell>
          <cell r="AK107">
            <v>0.12149765218287902</v>
          </cell>
          <cell r="AL107">
            <v>0.40625701696292305</v>
          </cell>
          <cell r="AM107">
            <v>4.992766917969825E-2</v>
          </cell>
          <cell r="AN107">
            <v>2.1298251721101929E-2</v>
          </cell>
          <cell r="AO107">
            <v>2.7392198492201519E-3</v>
          </cell>
          <cell r="AP107">
            <v>8.4574541159765981E-2</v>
          </cell>
          <cell r="AQ107">
            <v>0</v>
          </cell>
        </row>
        <row r="108">
          <cell r="G108" t="str">
            <v>SGCT</v>
          </cell>
          <cell r="J108">
            <v>1</v>
          </cell>
          <cell r="K108">
            <v>1.5308124881467332E-2</v>
          </cell>
          <cell r="L108">
            <v>0.25300802541534168</v>
          </cell>
          <cell r="M108">
            <v>7.9063716153752781E-2</v>
          </cell>
          <cell r="N108">
            <v>0</v>
          </cell>
          <cell r="O108">
            <v>0.130807380166093</v>
          </cell>
          <cell r="P108">
            <v>0.43459724455007182</v>
          </cell>
          <cell r="Q108">
            <v>5.9478622543413517E-2</v>
          </cell>
          <cell r="R108">
            <v>2.7736886289859861E-2</v>
          </cell>
          <cell r="AC108" t="str">
            <v>SGCT</v>
          </cell>
          <cell r="AF108">
            <v>1</v>
          </cell>
          <cell r="AG108">
            <v>1.5308124881467332E-2</v>
          </cell>
          <cell r="AH108">
            <v>0.25300802541534168</v>
          </cell>
          <cell r="AI108">
            <v>7.9063716153752781E-2</v>
          </cell>
          <cell r="AJ108">
            <v>0</v>
          </cell>
          <cell r="AK108">
            <v>0.130807380166093</v>
          </cell>
          <cell r="AL108">
            <v>0.43459724455007182</v>
          </cell>
          <cell r="AM108">
            <v>5.9478622543413517E-2</v>
          </cell>
          <cell r="AN108">
            <v>2.7736886289859861E-2</v>
          </cell>
        </row>
      </sheetData>
      <sheetData sheetId="7" refreshError="1"/>
      <sheetData sheetId="8" refreshError="1"/>
      <sheetData sheetId="9" refreshError="1"/>
      <sheetData sheetId="10" refreshError="1"/>
      <sheetData sheetId="11" refreshError="1"/>
      <sheetData sheetId="12">
        <row r="2">
          <cell r="A2" t="str">
            <v>JAM December 2013 Results WY</v>
          </cell>
          <cell r="AC2">
            <v>2</v>
          </cell>
        </row>
        <row r="3">
          <cell r="AH3" t="b">
            <v>1</v>
          </cell>
          <cell r="AI3" t="b">
            <v>1</v>
          </cell>
          <cell r="AJ3" t="b">
            <v>1</v>
          </cell>
        </row>
        <row r="25">
          <cell r="B25">
            <v>0.61797315213895165</v>
          </cell>
        </row>
        <row r="27">
          <cell r="B27">
            <v>1.1562263067065454E-3</v>
          </cell>
        </row>
        <row r="28">
          <cell r="B28">
            <v>2.8999999999999998E-3</v>
          </cell>
        </row>
        <row r="29">
          <cell r="B29">
            <v>0</v>
          </cell>
        </row>
        <row r="30">
          <cell r="B30">
            <v>0</v>
          </cell>
        </row>
        <row r="31">
          <cell r="B31">
            <v>0</v>
          </cell>
        </row>
        <row r="32">
          <cell r="AF32">
            <v>4.5400000000000003E-2</v>
          </cell>
        </row>
      </sheetData>
      <sheetData sheetId="13">
        <row r="1">
          <cell r="E1">
            <v>24776120891.275547</v>
          </cell>
          <cell r="J1">
            <v>24732227645.344761</v>
          </cell>
        </row>
        <row r="3">
          <cell r="A3" t="str">
            <v>1011390OR</v>
          </cell>
          <cell r="B3" t="str">
            <v>1011390</v>
          </cell>
          <cell r="D3">
            <v>2540391.65</v>
          </cell>
          <cell r="F3" t="str">
            <v>1011390OR</v>
          </cell>
          <cell r="G3" t="str">
            <v>1011390</v>
          </cell>
          <cell r="I3">
            <v>3011022.0807692301</v>
          </cell>
          <cell r="L3" t="str">
            <v>105SE</v>
          </cell>
          <cell r="M3">
            <v>0</v>
          </cell>
          <cell r="N3">
            <v>0</v>
          </cell>
          <cell r="O3">
            <v>0</v>
          </cell>
          <cell r="P3">
            <v>0</v>
          </cell>
          <cell r="Q3">
            <v>229466.64404126909</v>
          </cell>
          <cell r="R3">
            <v>0</v>
          </cell>
          <cell r="S3">
            <v>0</v>
          </cell>
          <cell r="T3">
            <v>50041.856616211371</v>
          </cell>
        </row>
        <row r="4">
          <cell r="A4" t="str">
            <v>1011390SG</v>
          </cell>
          <cell r="B4" t="str">
            <v>1011390</v>
          </cell>
          <cell r="D4">
            <v>26382672.98</v>
          </cell>
          <cell r="F4" t="str">
            <v>1011390SG</v>
          </cell>
          <cell r="G4" t="str">
            <v>1011390</v>
          </cell>
          <cell r="I4">
            <v>27234917.118461501</v>
          </cell>
          <cell r="L4" t="str">
            <v>105SG</v>
          </cell>
          <cell r="M4">
            <v>0</v>
          </cell>
          <cell r="N4">
            <v>0</v>
          </cell>
          <cell r="O4">
            <v>0</v>
          </cell>
          <cell r="P4">
            <v>0</v>
          </cell>
          <cell r="Q4">
            <v>-1453540.5975169484</v>
          </cell>
          <cell r="R4">
            <v>0</v>
          </cell>
          <cell r="S4">
            <v>0</v>
          </cell>
          <cell r="T4">
            <v>-308214.18653771933</v>
          </cell>
        </row>
        <row r="5">
          <cell r="A5" t="str">
            <v>1011390SO</v>
          </cell>
          <cell r="B5" t="str">
            <v>1011390</v>
          </cell>
          <cell r="D5">
            <v>3704762.66</v>
          </cell>
          <cell r="F5" t="str">
            <v>1011390SO</v>
          </cell>
          <cell r="G5" t="str">
            <v>1011390</v>
          </cell>
          <cell r="I5">
            <v>4088760.66846153</v>
          </cell>
          <cell r="L5" t="str">
            <v>108361S</v>
          </cell>
          <cell r="M5">
            <v>0</v>
          </cell>
          <cell r="N5">
            <v>0</v>
          </cell>
          <cell r="O5">
            <v>0</v>
          </cell>
          <cell r="P5">
            <v>0</v>
          </cell>
          <cell r="Q5">
            <v>0</v>
          </cell>
          <cell r="R5">
            <v>0</v>
          </cell>
          <cell r="S5">
            <v>0</v>
          </cell>
          <cell r="T5">
            <v>0</v>
          </cell>
        </row>
        <row r="6">
          <cell r="A6" t="str">
            <v>1011390UT</v>
          </cell>
          <cell r="B6" t="str">
            <v>1011390</v>
          </cell>
          <cell r="D6">
            <v>6291053.6500000004</v>
          </cell>
          <cell r="F6" t="str">
            <v>1011390UT</v>
          </cell>
          <cell r="G6" t="str">
            <v>1011390</v>
          </cell>
          <cell r="I6">
            <v>8617845.39846153</v>
          </cell>
          <cell r="L6" t="str">
            <v>108364S</v>
          </cell>
          <cell r="M6">
            <v>0</v>
          </cell>
          <cell r="N6">
            <v>0</v>
          </cell>
          <cell r="O6">
            <v>0</v>
          </cell>
          <cell r="P6">
            <v>0</v>
          </cell>
          <cell r="Q6">
            <v>1459195.9621042351</v>
          </cell>
          <cell r="R6">
            <v>0</v>
          </cell>
          <cell r="S6">
            <v>0</v>
          </cell>
          <cell r="T6">
            <v>0</v>
          </cell>
        </row>
        <row r="7">
          <cell r="A7" t="str">
            <v>1011390WYP</v>
          </cell>
          <cell r="B7" t="str">
            <v>1011390</v>
          </cell>
          <cell r="D7">
            <v>-190368.93</v>
          </cell>
          <cell r="F7" t="str">
            <v>1011390WYP</v>
          </cell>
          <cell r="G7" t="str">
            <v>1011390</v>
          </cell>
          <cell r="I7">
            <v>10566.579230769201</v>
          </cell>
          <cell r="L7" t="str">
            <v>108GPCN</v>
          </cell>
          <cell r="M7">
            <v>0</v>
          </cell>
          <cell r="N7">
            <v>0</v>
          </cell>
          <cell r="O7">
            <v>0</v>
          </cell>
          <cell r="P7">
            <v>0</v>
          </cell>
          <cell r="Q7">
            <v>3287.7268765493864</v>
          </cell>
          <cell r="R7">
            <v>0</v>
          </cell>
          <cell r="S7">
            <v>0</v>
          </cell>
          <cell r="T7">
            <v>416.85369627045174</v>
          </cell>
        </row>
        <row r="8">
          <cell r="A8" t="str">
            <v>105CA</v>
          </cell>
          <cell r="B8" t="str">
            <v>105</v>
          </cell>
          <cell r="D8">
            <v>683317.99</v>
          </cell>
          <cell r="F8" t="str">
            <v>105CA</v>
          </cell>
          <cell r="G8" t="str">
            <v>105</v>
          </cell>
          <cell r="I8">
            <v>683317.99</v>
          </cell>
          <cell r="L8" t="str">
            <v>108GPS</v>
          </cell>
          <cell r="M8">
            <v>0</v>
          </cell>
          <cell r="N8">
            <v>0</v>
          </cell>
          <cell r="O8">
            <v>0</v>
          </cell>
          <cell r="P8">
            <v>0</v>
          </cell>
          <cell r="Q8">
            <v>437543.10802853876</v>
          </cell>
          <cell r="R8">
            <v>0</v>
          </cell>
          <cell r="S8">
            <v>0</v>
          </cell>
          <cell r="T8">
            <v>0</v>
          </cell>
        </row>
        <row r="9">
          <cell r="A9" t="str">
            <v>105OR</v>
          </cell>
          <cell r="B9" t="str">
            <v>105</v>
          </cell>
          <cell r="D9">
            <v>4254106.1500000004</v>
          </cell>
          <cell r="F9" t="str">
            <v>105OR</v>
          </cell>
          <cell r="G9" t="str">
            <v>105</v>
          </cell>
          <cell r="I9">
            <v>4254106.1500000004</v>
          </cell>
          <cell r="L9" t="str">
            <v>108GPSE</v>
          </cell>
          <cell r="M9">
            <v>0</v>
          </cell>
          <cell r="N9">
            <v>0</v>
          </cell>
          <cell r="O9">
            <v>0</v>
          </cell>
          <cell r="P9">
            <v>0</v>
          </cell>
          <cell r="Q9">
            <v>-39.378216213440446</v>
          </cell>
          <cell r="R9">
            <v>0</v>
          </cell>
          <cell r="S9">
            <v>0</v>
          </cell>
          <cell r="T9">
            <v>-8.5875620737310996</v>
          </cell>
        </row>
        <row r="10">
          <cell r="A10" t="str">
            <v>105SE</v>
          </cell>
          <cell r="B10" t="str">
            <v>105</v>
          </cell>
          <cell r="D10">
            <v>29463838.32</v>
          </cell>
          <cell r="F10" t="str">
            <v>105SE</v>
          </cell>
          <cell r="G10" t="str">
            <v>105</v>
          </cell>
          <cell r="I10">
            <v>28864772.6523076</v>
          </cell>
          <cell r="L10" t="str">
            <v>108GPSG</v>
          </cell>
          <cell r="M10">
            <v>0</v>
          </cell>
          <cell r="N10">
            <v>0</v>
          </cell>
          <cell r="O10">
            <v>0</v>
          </cell>
          <cell r="P10">
            <v>0</v>
          </cell>
          <cell r="Q10">
            <v>2489.748671966041</v>
          </cell>
          <cell r="R10">
            <v>0</v>
          </cell>
          <cell r="S10">
            <v>0</v>
          </cell>
          <cell r="T10">
            <v>527.93562348672731</v>
          </cell>
        </row>
        <row r="11">
          <cell r="A11" t="str">
            <v>105SNPP</v>
          </cell>
          <cell r="B11" t="str">
            <v>105</v>
          </cell>
          <cell r="D11">
            <v>8923301.5399999991</v>
          </cell>
          <cell r="F11" t="str">
            <v>105SNPP</v>
          </cell>
          <cell r="G11" t="str">
            <v>105</v>
          </cell>
          <cell r="I11">
            <v>8923301.5399999991</v>
          </cell>
          <cell r="L11" t="str">
            <v>108GPSO</v>
          </cell>
          <cell r="M11">
            <v>0</v>
          </cell>
          <cell r="N11">
            <v>0</v>
          </cell>
          <cell r="O11">
            <v>0</v>
          </cell>
          <cell r="P11">
            <v>0</v>
          </cell>
          <cell r="Q11">
            <v>-208.98249652742379</v>
          </cell>
          <cell r="R11">
            <v>0</v>
          </cell>
          <cell r="S11">
            <v>0</v>
          </cell>
          <cell r="T11">
            <v>-43.867086592788837</v>
          </cell>
        </row>
        <row r="12">
          <cell r="A12" t="str">
            <v>105SNPT</v>
          </cell>
          <cell r="B12" t="str">
            <v>105</v>
          </cell>
          <cell r="D12">
            <v>3707728.69</v>
          </cell>
          <cell r="F12" t="str">
            <v>105SNPT</v>
          </cell>
          <cell r="G12" t="str">
            <v>105</v>
          </cell>
          <cell r="I12">
            <v>3564122.7576922998</v>
          </cell>
          <cell r="L12" t="str">
            <v>108HPSG-P</v>
          </cell>
          <cell r="M12">
            <v>0</v>
          </cell>
          <cell r="N12">
            <v>0</v>
          </cell>
          <cell r="O12">
            <v>0</v>
          </cell>
          <cell r="P12">
            <v>0</v>
          </cell>
          <cell r="Q12">
            <v>-1965000.2481814078</v>
          </cell>
          <cell r="R12">
            <v>0</v>
          </cell>
          <cell r="S12">
            <v>0</v>
          </cell>
          <cell r="T12">
            <v>-416666.00442688173</v>
          </cell>
        </row>
        <row r="13">
          <cell r="A13" t="str">
            <v>105UT</v>
          </cell>
          <cell r="B13" t="str">
            <v>105</v>
          </cell>
          <cell r="D13">
            <v>4847342.38</v>
          </cell>
          <cell r="F13" t="str">
            <v>105UT</v>
          </cell>
          <cell r="G13" t="str">
            <v>105</v>
          </cell>
          <cell r="I13">
            <v>4847316.3584615299</v>
          </cell>
          <cell r="L13" t="str">
            <v>108HPSG-U</v>
          </cell>
          <cell r="M13">
            <v>0</v>
          </cell>
          <cell r="N13">
            <v>0</v>
          </cell>
          <cell r="O13">
            <v>0</v>
          </cell>
          <cell r="P13">
            <v>0</v>
          </cell>
          <cell r="Q13">
            <v>-487000.16331617214</v>
          </cell>
          <cell r="R13">
            <v>0</v>
          </cell>
          <cell r="S13">
            <v>0</v>
          </cell>
          <cell r="T13">
            <v>-103265.33667972096</v>
          </cell>
        </row>
        <row r="14">
          <cell r="A14" t="str">
            <v>108360CA</v>
          </cell>
          <cell r="B14" t="str">
            <v>108360</v>
          </cell>
          <cell r="D14">
            <v>-676501.91</v>
          </cell>
          <cell r="F14" t="str">
            <v>108360CA</v>
          </cell>
          <cell r="G14" t="str">
            <v>108360</v>
          </cell>
          <cell r="I14">
            <v>-559176.45384615299</v>
          </cell>
          <cell r="L14" t="str">
            <v>108OPSG</v>
          </cell>
          <cell r="M14">
            <v>0</v>
          </cell>
          <cell r="N14">
            <v>0</v>
          </cell>
          <cell r="O14">
            <v>0</v>
          </cell>
          <cell r="P14">
            <v>0</v>
          </cell>
          <cell r="Q14">
            <v>-2051135.8438457043</v>
          </cell>
          <cell r="R14">
            <v>0</v>
          </cell>
          <cell r="S14">
            <v>0</v>
          </cell>
          <cell r="T14">
            <v>-434930.51839708997</v>
          </cell>
        </row>
        <row r="15">
          <cell r="A15" t="str">
            <v>108360ID</v>
          </cell>
          <cell r="B15" t="str">
            <v>108360</v>
          </cell>
          <cell r="D15">
            <v>-526248.56999999995</v>
          </cell>
          <cell r="F15" t="str">
            <v>108360ID</v>
          </cell>
          <cell r="G15" t="str">
            <v>108360</v>
          </cell>
          <cell r="I15">
            <v>-438381.57461538399</v>
          </cell>
          <cell r="L15" t="str">
            <v>108OPSG-W</v>
          </cell>
          <cell r="M15">
            <v>0</v>
          </cell>
          <cell r="N15">
            <v>0</v>
          </cell>
          <cell r="O15">
            <v>0</v>
          </cell>
          <cell r="P15">
            <v>0</v>
          </cell>
          <cell r="Q15">
            <v>1915959.1697860193</v>
          </cell>
          <cell r="R15">
            <v>0</v>
          </cell>
          <cell r="S15">
            <v>0</v>
          </cell>
          <cell r="T15">
            <v>406267.15068286657</v>
          </cell>
        </row>
        <row r="16">
          <cell r="A16" t="str">
            <v>108360OR</v>
          </cell>
          <cell r="B16" t="str">
            <v>108360</v>
          </cell>
          <cell r="D16">
            <v>-2747090.33</v>
          </cell>
          <cell r="F16" t="str">
            <v>108360OR</v>
          </cell>
          <cell r="G16" t="str">
            <v>108360</v>
          </cell>
          <cell r="I16">
            <v>-2535276.05230769</v>
          </cell>
          <cell r="L16" t="str">
            <v>108SPSG</v>
          </cell>
          <cell r="M16">
            <v>0</v>
          </cell>
          <cell r="N16">
            <v>0</v>
          </cell>
          <cell r="O16">
            <v>0</v>
          </cell>
          <cell r="P16">
            <v>0</v>
          </cell>
          <cell r="Q16">
            <v>-16482097.031112524</v>
          </cell>
          <cell r="R16">
            <v>0</v>
          </cell>
          <cell r="S16">
            <v>0</v>
          </cell>
          <cell r="T16">
            <v>-3494925.5201802999</v>
          </cell>
        </row>
        <row r="17">
          <cell r="A17" t="str">
            <v>108360UT</v>
          </cell>
          <cell r="B17" t="str">
            <v>108360</v>
          </cell>
          <cell r="D17">
            <v>-2597671.91</v>
          </cell>
          <cell r="F17" t="str">
            <v>108360UT</v>
          </cell>
          <cell r="G17" t="str">
            <v>108360</v>
          </cell>
          <cell r="I17">
            <v>-2744377.8446153798</v>
          </cell>
          <cell r="L17" t="str">
            <v>108TPSG</v>
          </cell>
          <cell r="M17">
            <v>0</v>
          </cell>
          <cell r="N17">
            <v>0</v>
          </cell>
          <cell r="O17">
            <v>0</v>
          </cell>
          <cell r="P17">
            <v>0</v>
          </cell>
          <cell r="Q17">
            <v>864625.145098879</v>
          </cell>
          <cell r="R17">
            <v>0</v>
          </cell>
          <cell r="S17">
            <v>0</v>
          </cell>
          <cell r="T17">
            <v>183338.35065353327</v>
          </cell>
        </row>
        <row r="18">
          <cell r="A18" t="str">
            <v>108360WA</v>
          </cell>
          <cell r="B18" t="str">
            <v>108360</v>
          </cell>
          <cell r="D18">
            <v>-153406.01</v>
          </cell>
          <cell r="F18" t="str">
            <v>108360WA</v>
          </cell>
          <cell r="G18" t="str">
            <v>108360</v>
          </cell>
          <cell r="I18">
            <v>-142199.65</v>
          </cell>
          <cell r="L18" t="str">
            <v>111IPSG</v>
          </cell>
          <cell r="M18">
            <v>0</v>
          </cell>
          <cell r="N18">
            <v>0</v>
          </cell>
          <cell r="O18">
            <v>0</v>
          </cell>
          <cell r="P18">
            <v>0</v>
          </cell>
          <cell r="Q18">
            <v>-1383730.0656134523</v>
          </cell>
          <cell r="R18">
            <v>0</v>
          </cell>
          <cell r="S18">
            <v>0</v>
          </cell>
          <cell r="T18">
            <v>-293411.30016553414</v>
          </cell>
        </row>
        <row r="19">
          <cell r="A19" t="str">
            <v>108360WYP</v>
          </cell>
          <cell r="B19" t="str">
            <v>108360</v>
          </cell>
          <cell r="D19">
            <v>-1202033.28</v>
          </cell>
          <cell r="F19" t="str">
            <v>108360WYP</v>
          </cell>
          <cell r="G19" t="str">
            <v>108360</v>
          </cell>
          <cell r="I19">
            <v>-1083546.68615384</v>
          </cell>
          <cell r="L19" t="str">
            <v>111IPSO</v>
          </cell>
          <cell r="M19">
            <v>0</v>
          </cell>
          <cell r="N19">
            <v>0</v>
          </cell>
          <cell r="O19">
            <v>0</v>
          </cell>
          <cell r="P19">
            <v>0</v>
          </cell>
          <cell r="Q19">
            <v>-19915.947852177062</v>
          </cell>
          <cell r="R19">
            <v>0</v>
          </cell>
          <cell r="S19">
            <v>0</v>
          </cell>
          <cell r="T19">
            <v>-4180.5157059853946</v>
          </cell>
        </row>
        <row r="20">
          <cell r="A20" t="str">
            <v>108360WYU</v>
          </cell>
          <cell r="B20" t="str">
            <v>108360</v>
          </cell>
          <cell r="D20">
            <v>-692056.42</v>
          </cell>
          <cell r="F20" t="str">
            <v>108360WYU</v>
          </cell>
          <cell r="G20" t="str">
            <v>108360</v>
          </cell>
          <cell r="I20">
            <v>-616542.27307692298</v>
          </cell>
          <cell r="L20" t="str">
            <v>114SG</v>
          </cell>
          <cell r="M20">
            <v>0</v>
          </cell>
          <cell r="N20">
            <v>0</v>
          </cell>
          <cell r="O20">
            <v>0</v>
          </cell>
          <cell r="P20">
            <v>0</v>
          </cell>
          <cell r="Q20">
            <v>-2085544.0133001264</v>
          </cell>
          <cell r="R20">
            <v>0</v>
          </cell>
          <cell r="S20">
            <v>0</v>
          </cell>
          <cell r="T20">
            <v>-442226.55538206518</v>
          </cell>
        </row>
        <row r="21">
          <cell r="A21" t="str">
            <v>108361CA</v>
          </cell>
          <cell r="B21" t="str">
            <v>108361</v>
          </cell>
          <cell r="D21">
            <v>-901243.73</v>
          </cell>
          <cell r="F21" t="str">
            <v>108361CA</v>
          </cell>
          <cell r="G21" t="str">
            <v>108361</v>
          </cell>
          <cell r="I21">
            <v>-735211.53230769199</v>
          </cell>
          <cell r="L21" t="str">
            <v>115SG</v>
          </cell>
          <cell r="M21">
            <v>0</v>
          </cell>
          <cell r="N21">
            <v>0</v>
          </cell>
          <cell r="O21">
            <v>0</v>
          </cell>
          <cell r="P21">
            <v>0</v>
          </cell>
          <cell r="Q21">
            <v>1455707.2834611721</v>
          </cell>
          <cell r="R21">
            <v>0</v>
          </cell>
          <cell r="S21">
            <v>0</v>
          </cell>
          <cell r="T21">
            <v>308673.61873171676</v>
          </cell>
        </row>
        <row r="22">
          <cell r="A22" t="str">
            <v>108361ID</v>
          </cell>
          <cell r="B22" t="str">
            <v>108361</v>
          </cell>
          <cell r="D22">
            <v>-572323.54</v>
          </cell>
          <cell r="F22" t="str">
            <v>108361ID</v>
          </cell>
          <cell r="G22" t="str">
            <v>108361</v>
          </cell>
          <cell r="I22">
            <v>-477930.963846153</v>
          </cell>
          <cell r="L22" t="str">
            <v>151SE</v>
          </cell>
          <cell r="M22">
            <v>0</v>
          </cell>
          <cell r="N22">
            <v>0</v>
          </cell>
          <cell r="O22">
            <v>0</v>
          </cell>
          <cell r="P22">
            <v>0</v>
          </cell>
          <cell r="Q22">
            <v>-3523952.7079668804</v>
          </cell>
          <cell r="R22">
            <v>0</v>
          </cell>
          <cell r="S22">
            <v>0</v>
          </cell>
          <cell r="T22">
            <v>-768500.08798086189</v>
          </cell>
        </row>
        <row r="23">
          <cell r="A23" t="str">
            <v>108361OR</v>
          </cell>
          <cell r="B23" t="str">
            <v>108361</v>
          </cell>
          <cell r="D23">
            <v>-5505512.3600000003</v>
          </cell>
          <cell r="F23" t="str">
            <v>108361OR</v>
          </cell>
          <cell r="G23" t="str">
            <v>108361</v>
          </cell>
          <cell r="I23">
            <v>-4294373.245384614</v>
          </cell>
          <cell r="L23" t="str">
            <v>182MS</v>
          </cell>
          <cell r="M23">
            <v>0</v>
          </cell>
          <cell r="N23">
            <v>0</v>
          </cell>
          <cell r="O23">
            <v>0</v>
          </cell>
          <cell r="P23">
            <v>0</v>
          </cell>
          <cell r="Q23">
            <v>-508149.93622445012</v>
          </cell>
          <cell r="R23">
            <v>0</v>
          </cell>
          <cell r="S23">
            <v>0</v>
          </cell>
          <cell r="T23">
            <v>0</v>
          </cell>
        </row>
        <row r="24">
          <cell r="A24" t="str">
            <v>108361UT</v>
          </cell>
          <cell r="B24" t="str">
            <v>108361</v>
          </cell>
          <cell r="D24">
            <v>-9145585.4499999993</v>
          </cell>
          <cell r="F24" t="str">
            <v>108361UT</v>
          </cell>
          <cell r="G24" t="str">
            <v>108361</v>
          </cell>
          <cell r="I24">
            <v>-8258479.9961538445</v>
          </cell>
          <cell r="L24" t="str">
            <v>182MSO</v>
          </cell>
          <cell r="M24">
            <v>0</v>
          </cell>
          <cell r="N24">
            <v>0</v>
          </cell>
          <cell r="O24">
            <v>0</v>
          </cell>
          <cell r="P24">
            <v>0</v>
          </cell>
          <cell r="Q24">
            <v>31962138.428069744</v>
          </cell>
          <cell r="R24">
            <v>0</v>
          </cell>
          <cell r="S24">
            <v>0</v>
          </cell>
          <cell r="T24">
            <v>6709106.8267091671</v>
          </cell>
        </row>
        <row r="25">
          <cell r="A25" t="str">
            <v>108361WA</v>
          </cell>
          <cell r="B25" t="str">
            <v>108361</v>
          </cell>
          <cell r="D25">
            <v>-848582.14</v>
          </cell>
          <cell r="F25" t="str">
            <v>108361WA</v>
          </cell>
          <cell r="G25" t="str">
            <v>108361</v>
          </cell>
          <cell r="I25">
            <v>-688766.30692307604</v>
          </cell>
          <cell r="L25" t="str">
            <v>186MSG</v>
          </cell>
          <cell r="M25">
            <v>0</v>
          </cell>
          <cell r="N25">
            <v>0</v>
          </cell>
          <cell r="O25">
            <v>0</v>
          </cell>
          <cell r="P25">
            <v>0</v>
          </cell>
          <cell r="Q25">
            <v>2552599.402624954</v>
          </cell>
          <cell r="R25">
            <v>0</v>
          </cell>
          <cell r="S25">
            <v>0</v>
          </cell>
          <cell r="T25">
            <v>541262.72756378585</v>
          </cell>
        </row>
        <row r="26">
          <cell r="A26" t="str">
            <v>108361WYP</v>
          </cell>
          <cell r="B26" t="str">
            <v>108361</v>
          </cell>
          <cell r="D26">
            <v>-2810480.42</v>
          </cell>
          <cell r="F26" t="str">
            <v>108361WYP</v>
          </cell>
          <cell r="G26" t="str">
            <v>108361</v>
          </cell>
          <cell r="I26">
            <v>-2507169.8699999959</v>
          </cell>
          <cell r="L26" t="str">
            <v>190S</v>
          </cell>
          <cell r="M26">
            <v>0</v>
          </cell>
          <cell r="N26">
            <v>0</v>
          </cell>
          <cell r="O26">
            <v>0</v>
          </cell>
          <cell r="P26">
            <v>0</v>
          </cell>
          <cell r="Q26">
            <v>0</v>
          </cell>
          <cell r="R26">
            <v>0</v>
          </cell>
          <cell r="S26">
            <v>0</v>
          </cell>
          <cell r="T26">
            <v>0</v>
          </cell>
        </row>
        <row r="27">
          <cell r="A27" t="str">
            <v>108361WYU</v>
          </cell>
          <cell r="B27" t="str">
            <v>108361</v>
          </cell>
          <cell r="D27">
            <v>-231473.79</v>
          </cell>
          <cell r="F27" t="str">
            <v>108361WYU</v>
          </cell>
          <cell r="G27" t="str">
            <v>108361</v>
          </cell>
          <cell r="I27">
            <v>-200340.805384615</v>
          </cell>
          <cell r="L27" t="str">
            <v>190SE</v>
          </cell>
          <cell r="M27">
            <v>0</v>
          </cell>
          <cell r="N27">
            <v>0</v>
          </cell>
          <cell r="O27">
            <v>0</v>
          </cell>
          <cell r="P27">
            <v>0</v>
          </cell>
          <cell r="Q27">
            <v>119670.98310935739</v>
          </cell>
          <cell r="R27">
            <v>0</v>
          </cell>
          <cell r="S27">
            <v>0</v>
          </cell>
          <cell r="T27">
            <v>26097.728508211792</v>
          </cell>
        </row>
        <row r="28">
          <cell r="A28" t="str">
            <v>108362CA</v>
          </cell>
          <cell r="B28" t="str">
            <v>108362</v>
          </cell>
          <cell r="D28">
            <v>-5929813.25</v>
          </cell>
          <cell r="F28" t="str">
            <v>108362CA</v>
          </cell>
          <cell r="G28" t="str">
            <v>108362</v>
          </cell>
          <cell r="I28">
            <v>-4882430.1223076833</v>
          </cell>
          <cell r="L28" t="str">
            <v>190SG</v>
          </cell>
          <cell r="M28">
            <v>0</v>
          </cell>
          <cell r="N28">
            <v>0</v>
          </cell>
          <cell r="O28">
            <v>0</v>
          </cell>
          <cell r="P28">
            <v>0</v>
          </cell>
          <cell r="Q28">
            <v>-4975988.0296367835</v>
          </cell>
          <cell r="R28">
            <v>0</v>
          </cell>
          <cell r="S28">
            <v>0</v>
          </cell>
          <cell r="T28">
            <v>-1055127.1188406192</v>
          </cell>
        </row>
        <row r="29">
          <cell r="A29" t="str">
            <v>108362ID</v>
          </cell>
          <cell r="B29" t="str">
            <v>108362</v>
          </cell>
          <cell r="D29">
            <v>-11400449.84</v>
          </cell>
          <cell r="F29" t="str">
            <v>108362ID</v>
          </cell>
          <cell r="G29" t="str">
            <v>108362</v>
          </cell>
          <cell r="I29">
            <v>-9160596.221538458</v>
          </cell>
          <cell r="L29" t="str">
            <v>190SO</v>
          </cell>
          <cell r="M29">
            <v>0</v>
          </cell>
          <cell r="N29">
            <v>0</v>
          </cell>
          <cell r="O29">
            <v>0</v>
          </cell>
          <cell r="P29">
            <v>0</v>
          </cell>
          <cell r="Q29">
            <v>-2685720.2824796224</v>
          </cell>
          <cell r="R29">
            <v>0</v>
          </cell>
          <cell r="S29">
            <v>0</v>
          </cell>
          <cell r="T29">
            <v>-563754.02798427513</v>
          </cell>
        </row>
        <row r="30">
          <cell r="A30" t="str">
            <v>108362OR</v>
          </cell>
          <cell r="B30" t="str">
            <v>108362</v>
          </cell>
          <cell r="D30">
            <v>-70092010.280000001</v>
          </cell>
          <cell r="F30" t="str">
            <v>108362OR</v>
          </cell>
          <cell r="G30" t="str">
            <v>108362</v>
          </cell>
          <cell r="I30">
            <v>-63459077.001538448</v>
          </cell>
          <cell r="L30" t="str">
            <v>190TROJD</v>
          </cell>
          <cell r="M30">
            <v>0</v>
          </cell>
          <cell r="N30">
            <v>0</v>
          </cell>
          <cell r="O30">
            <v>0</v>
          </cell>
          <cell r="P30">
            <v>0</v>
          </cell>
          <cell r="Q30">
            <v>-273617.36949181027</v>
          </cell>
          <cell r="R30">
            <v>0</v>
          </cell>
          <cell r="S30">
            <v>0</v>
          </cell>
          <cell r="T30">
            <v>-58335.376308346749</v>
          </cell>
        </row>
        <row r="31">
          <cell r="A31" t="str">
            <v>108362UT</v>
          </cell>
          <cell r="B31" t="str">
            <v>108362</v>
          </cell>
          <cell r="D31">
            <v>-95203229.75</v>
          </cell>
          <cell r="F31" t="str">
            <v>108362UT</v>
          </cell>
          <cell r="G31" t="str">
            <v>108362</v>
          </cell>
          <cell r="I31">
            <v>-90543034.455384523</v>
          </cell>
          <cell r="L31" t="str">
            <v>252CN</v>
          </cell>
          <cell r="M31">
            <v>0</v>
          </cell>
          <cell r="N31">
            <v>0</v>
          </cell>
          <cell r="O31">
            <v>0</v>
          </cell>
          <cell r="P31">
            <v>0</v>
          </cell>
          <cell r="Q31">
            <v>0</v>
          </cell>
          <cell r="R31">
            <v>0</v>
          </cell>
          <cell r="S31">
            <v>0</v>
          </cell>
          <cell r="T31">
            <v>0</v>
          </cell>
        </row>
        <row r="32">
          <cell r="A32" t="str">
            <v>108362WA</v>
          </cell>
          <cell r="B32" t="str">
            <v>108362</v>
          </cell>
          <cell r="D32">
            <v>-18119317.600000001</v>
          </cell>
          <cell r="F32" t="str">
            <v>108362WA</v>
          </cell>
          <cell r="G32" t="str">
            <v>108362</v>
          </cell>
          <cell r="I32">
            <v>-16330904.962307638</v>
          </cell>
          <cell r="L32" t="str">
            <v>252S</v>
          </cell>
          <cell r="M32">
            <v>0</v>
          </cell>
          <cell r="N32">
            <v>0</v>
          </cell>
          <cell r="O32">
            <v>0</v>
          </cell>
          <cell r="P32">
            <v>0</v>
          </cell>
          <cell r="Q32">
            <v>-1462954.5699999998</v>
          </cell>
          <cell r="R32">
            <v>0</v>
          </cell>
          <cell r="S32">
            <v>0</v>
          </cell>
          <cell r="T32">
            <v>0</v>
          </cell>
        </row>
        <row r="33">
          <cell r="A33" t="str">
            <v>108362WYP</v>
          </cell>
          <cell r="B33" t="str">
            <v>108362</v>
          </cell>
          <cell r="D33">
            <v>-34457398.299999997</v>
          </cell>
          <cell r="F33" t="str">
            <v>108362WYP</v>
          </cell>
          <cell r="G33" t="str">
            <v>108362</v>
          </cell>
          <cell r="I33">
            <v>-41501722.406923056</v>
          </cell>
          <cell r="L33" t="str">
            <v>252SG</v>
          </cell>
          <cell r="M33">
            <v>0</v>
          </cell>
          <cell r="N33">
            <v>0</v>
          </cell>
          <cell r="O33">
            <v>0</v>
          </cell>
          <cell r="P33">
            <v>0</v>
          </cell>
          <cell r="Q33">
            <v>845260.21536766109</v>
          </cell>
          <cell r="R33">
            <v>0</v>
          </cell>
          <cell r="S33">
            <v>0</v>
          </cell>
          <cell r="T33">
            <v>179232.13850186489</v>
          </cell>
        </row>
        <row r="34">
          <cell r="A34" t="str">
            <v>108362WYU</v>
          </cell>
          <cell r="B34" t="str">
            <v>108362</v>
          </cell>
          <cell r="D34">
            <v>-2289351.94</v>
          </cell>
          <cell r="F34" t="str">
            <v>108362WYU</v>
          </cell>
          <cell r="G34" t="str">
            <v>108362</v>
          </cell>
          <cell r="I34">
            <v>-2723143.68307692</v>
          </cell>
          <cell r="L34" t="str">
            <v>25316SE</v>
          </cell>
          <cell r="M34">
            <v>0</v>
          </cell>
          <cell r="N34">
            <v>0</v>
          </cell>
          <cell r="O34">
            <v>0</v>
          </cell>
          <cell r="P34">
            <v>0</v>
          </cell>
          <cell r="Q34">
            <v>4400.5455040168035</v>
          </cell>
          <cell r="R34">
            <v>0</v>
          </cell>
          <cell r="S34">
            <v>0</v>
          </cell>
          <cell r="T34">
            <v>959.66656968896064</v>
          </cell>
        </row>
        <row r="35">
          <cell r="A35" t="str">
            <v>108364CA</v>
          </cell>
          <cell r="B35" t="str">
            <v>108364</v>
          </cell>
          <cell r="D35">
            <v>-30567771.850000001</v>
          </cell>
          <cell r="F35" t="str">
            <v>108364CA</v>
          </cell>
          <cell r="G35" t="str">
            <v>108364</v>
          </cell>
          <cell r="I35">
            <v>-29384914.906923</v>
          </cell>
          <cell r="L35" t="str">
            <v>25317SE</v>
          </cell>
          <cell r="M35">
            <v>0</v>
          </cell>
          <cell r="N35">
            <v>0</v>
          </cell>
          <cell r="O35">
            <v>0</v>
          </cell>
          <cell r="P35">
            <v>0</v>
          </cell>
          <cell r="Q35">
            <v>-21076.341714948092</v>
          </cell>
          <cell r="R35">
            <v>0</v>
          </cell>
          <cell r="S35">
            <v>0</v>
          </cell>
          <cell r="T35">
            <v>-4596.3075570322171</v>
          </cell>
        </row>
        <row r="36">
          <cell r="A36" t="str">
            <v>108364ID</v>
          </cell>
          <cell r="B36" t="str">
            <v>108364</v>
          </cell>
          <cell r="D36">
            <v>-34143714.299999997</v>
          </cell>
          <cell r="F36" t="str">
            <v>108364ID</v>
          </cell>
          <cell r="G36" t="str">
            <v>108364</v>
          </cell>
          <cell r="I36">
            <v>-45346996.458461501</v>
          </cell>
          <cell r="L36" t="str">
            <v>2533SE</v>
          </cell>
          <cell r="M36">
            <v>0</v>
          </cell>
          <cell r="N36">
            <v>0</v>
          </cell>
          <cell r="O36">
            <v>0</v>
          </cell>
          <cell r="P36">
            <v>0</v>
          </cell>
          <cell r="Q36">
            <v>-29531.0858336245</v>
          </cell>
          <cell r="R36">
            <v>0</v>
          </cell>
          <cell r="S36">
            <v>0</v>
          </cell>
          <cell r="T36">
            <v>-6440.1097125972292</v>
          </cell>
        </row>
        <row r="37">
          <cell r="A37" t="str">
            <v>108364OR</v>
          </cell>
          <cell r="B37" t="str">
            <v>108364</v>
          </cell>
          <cell r="D37">
            <v>-221073501.55000001</v>
          </cell>
          <cell r="F37" t="str">
            <v>108364OR</v>
          </cell>
          <cell r="G37" t="str">
            <v>108364</v>
          </cell>
          <cell r="I37">
            <v>-229245002.42000002</v>
          </cell>
          <cell r="L37" t="str">
            <v>25398SE</v>
          </cell>
          <cell r="M37">
            <v>0</v>
          </cell>
          <cell r="N37">
            <v>0</v>
          </cell>
          <cell r="O37">
            <v>0</v>
          </cell>
          <cell r="P37">
            <v>0</v>
          </cell>
          <cell r="Q37">
            <v>-315413.49528731598</v>
          </cell>
          <cell r="R37">
            <v>0</v>
          </cell>
          <cell r="S37">
            <v>0</v>
          </cell>
          <cell r="T37">
            <v>-68785.060120316368</v>
          </cell>
        </row>
        <row r="38">
          <cell r="A38" t="str">
            <v>108364UT</v>
          </cell>
          <cell r="B38" t="str">
            <v>108364</v>
          </cell>
          <cell r="D38">
            <v>-135739529.16</v>
          </cell>
          <cell r="F38" t="str">
            <v>108364UT</v>
          </cell>
          <cell r="G38" t="str">
            <v>108364</v>
          </cell>
          <cell r="I38">
            <v>-184406098.207692</v>
          </cell>
          <cell r="L38" t="str">
            <v>255S</v>
          </cell>
          <cell r="M38">
            <v>0</v>
          </cell>
          <cell r="N38">
            <v>0</v>
          </cell>
          <cell r="O38">
            <v>0</v>
          </cell>
          <cell r="P38">
            <v>0</v>
          </cell>
          <cell r="Q38">
            <v>0</v>
          </cell>
          <cell r="R38">
            <v>0</v>
          </cell>
          <cell r="S38">
            <v>0</v>
          </cell>
          <cell r="T38">
            <v>0</v>
          </cell>
        </row>
        <row r="39">
          <cell r="A39" t="str">
            <v>108364WA</v>
          </cell>
          <cell r="B39" t="str">
            <v>108364</v>
          </cell>
          <cell r="D39">
            <v>-56201317.960000001</v>
          </cell>
          <cell r="F39" t="str">
            <v>108364WA</v>
          </cell>
          <cell r="G39" t="str">
            <v>108364</v>
          </cell>
          <cell r="I39">
            <v>-53170693.237692297</v>
          </cell>
          <cell r="L39" t="str">
            <v>281SG</v>
          </cell>
          <cell r="M39">
            <v>0</v>
          </cell>
          <cell r="N39">
            <v>0</v>
          </cell>
          <cell r="O39">
            <v>0</v>
          </cell>
          <cell r="P39">
            <v>0</v>
          </cell>
          <cell r="Q39">
            <v>29559216.831608567</v>
          </cell>
          <cell r="R39">
            <v>0</v>
          </cell>
          <cell r="S39">
            <v>0</v>
          </cell>
          <cell r="T39">
            <v>6267846.9290845292</v>
          </cell>
        </row>
        <row r="40">
          <cell r="A40" t="str">
            <v>108364WYP</v>
          </cell>
          <cell r="B40" t="str">
            <v>108364</v>
          </cell>
          <cell r="D40">
            <v>-53501811.340000004</v>
          </cell>
          <cell r="F40" t="str">
            <v>108364WYP</v>
          </cell>
          <cell r="G40" t="str">
            <v>108364</v>
          </cell>
          <cell r="I40">
            <v>-41700781.173846126</v>
          </cell>
          <cell r="L40" t="str">
            <v>282CIAC</v>
          </cell>
          <cell r="M40">
            <v>0</v>
          </cell>
          <cell r="N40">
            <v>0</v>
          </cell>
          <cell r="O40">
            <v>0</v>
          </cell>
          <cell r="P40">
            <v>0</v>
          </cell>
          <cell r="Q40">
            <v>7063.7823625712072</v>
          </cell>
          <cell r="R40">
            <v>0</v>
          </cell>
          <cell r="S40">
            <v>0</v>
          </cell>
          <cell r="T40">
            <v>1343.0880995066425</v>
          </cell>
        </row>
        <row r="41">
          <cell r="A41" t="str">
            <v>108364WYU</v>
          </cell>
          <cell r="B41" t="str">
            <v>108364</v>
          </cell>
          <cell r="D41">
            <v>-12083586.43</v>
          </cell>
          <cell r="F41" t="str">
            <v>108364WYU</v>
          </cell>
          <cell r="G41" t="str">
            <v>108364</v>
          </cell>
          <cell r="I41">
            <v>-9138537.5</v>
          </cell>
          <cell r="L41" t="str">
            <v>282CN</v>
          </cell>
          <cell r="M41">
            <v>0</v>
          </cell>
          <cell r="N41">
            <v>0</v>
          </cell>
          <cell r="O41">
            <v>0</v>
          </cell>
          <cell r="P41">
            <v>0</v>
          </cell>
          <cell r="Q41">
            <v>-3911.9677108784481</v>
          </cell>
          <cell r="R41">
            <v>0</v>
          </cell>
          <cell r="S41">
            <v>0</v>
          </cell>
          <cell r="T41">
            <v>-496.00172435304273</v>
          </cell>
        </row>
        <row r="42">
          <cell r="A42" t="str">
            <v>108365CA</v>
          </cell>
          <cell r="B42" t="str">
            <v>108365</v>
          </cell>
          <cell r="D42">
            <v>-16387556.460000001</v>
          </cell>
          <cell r="F42" t="str">
            <v>108365CA</v>
          </cell>
          <cell r="G42" t="str">
            <v>108365</v>
          </cell>
          <cell r="I42">
            <v>-13563280.58307687</v>
          </cell>
          <cell r="L42" t="str">
            <v>282DITBAL</v>
          </cell>
          <cell r="M42">
            <v>0</v>
          </cell>
          <cell r="N42">
            <v>0</v>
          </cell>
          <cell r="O42">
            <v>0</v>
          </cell>
          <cell r="P42">
            <v>0</v>
          </cell>
          <cell r="Q42">
            <v>426784221.97566926</v>
          </cell>
          <cell r="R42">
            <v>0</v>
          </cell>
          <cell r="S42">
            <v>0</v>
          </cell>
          <cell r="T42">
            <v>89747932.248917878</v>
          </cell>
        </row>
        <row r="43">
          <cell r="A43" t="str">
            <v>108365ID</v>
          </cell>
          <cell r="B43" t="str">
            <v>108365</v>
          </cell>
          <cell r="D43">
            <v>-16001535.789999999</v>
          </cell>
          <cell r="F43" t="str">
            <v>108365ID</v>
          </cell>
          <cell r="G43" t="str">
            <v>108365</v>
          </cell>
          <cell r="I43">
            <v>-16383591.137692301</v>
          </cell>
          <cell r="L43" t="str">
            <v>282OTHER</v>
          </cell>
          <cell r="M43">
            <v>0</v>
          </cell>
          <cell r="N43">
            <v>0</v>
          </cell>
          <cell r="O43">
            <v>0</v>
          </cell>
          <cell r="P43">
            <v>0</v>
          </cell>
          <cell r="Q43">
            <v>0</v>
          </cell>
          <cell r="R43">
            <v>0</v>
          </cell>
          <cell r="S43">
            <v>0</v>
          </cell>
          <cell r="T43">
            <v>0</v>
          </cell>
        </row>
        <row r="44">
          <cell r="A44" t="str">
            <v>108365OR</v>
          </cell>
          <cell r="B44" t="str">
            <v>108365</v>
          </cell>
          <cell r="D44">
            <v>-115279810.31</v>
          </cell>
          <cell r="F44" t="str">
            <v>108365OR</v>
          </cell>
          <cell r="G44" t="str">
            <v>108365</v>
          </cell>
          <cell r="I44">
            <v>-136391453.54384577</v>
          </cell>
          <cell r="L44" t="str">
            <v>282S</v>
          </cell>
          <cell r="M44">
            <v>0</v>
          </cell>
          <cell r="N44">
            <v>0</v>
          </cell>
          <cell r="O44">
            <v>0</v>
          </cell>
          <cell r="P44">
            <v>0</v>
          </cell>
          <cell r="Q44">
            <v>-549109998</v>
          </cell>
          <cell r="R44">
            <v>0</v>
          </cell>
          <cell r="S44">
            <v>0</v>
          </cell>
          <cell r="T44">
            <v>0</v>
          </cell>
        </row>
        <row r="45">
          <cell r="A45" t="str">
            <v>108365UT</v>
          </cell>
          <cell r="B45" t="str">
            <v>108365</v>
          </cell>
          <cell r="D45">
            <v>-76395034.849999994</v>
          </cell>
          <cell r="F45" t="str">
            <v>108365UT</v>
          </cell>
          <cell r="G45" t="str">
            <v>108365</v>
          </cell>
          <cell r="I45">
            <v>-79776921.732307643</v>
          </cell>
          <cell r="L45" t="str">
            <v>282SE</v>
          </cell>
          <cell r="M45">
            <v>0</v>
          </cell>
          <cell r="N45">
            <v>0</v>
          </cell>
          <cell r="O45">
            <v>0</v>
          </cell>
          <cell r="P45">
            <v>0</v>
          </cell>
          <cell r="Q45">
            <v>-7060.7462377353486</v>
          </cell>
          <cell r="R45">
            <v>0</v>
          </cell>
          <cell r="S45">
            <v>0</v>
          </cell>
          <cell r="T45">
            <v>-1539.8004895589968</v>
          </cell>
        </row>
        <row r="46">
          <cell r="A46" t="str">
            <v>108365WA</v>
          </cell>
          <cell r="B46" t="str">
            <v>108365</v>
          </cell>
          <cell r="D46">
            <v>-28528942.510000002</v>
          </cell>
          <cell r="F46" t="str">
            <v>108365WA</v>
          </cell>
          <cell r="G46" t="str">
            <v>108365</v>
          </cell>
          <cell r="I46">
            <v>-30445919.573846102</v>
          </cell>
          <cell r="L46" t="str">
            <v>282SG</v>
          </cell>
          <cell r="M46">
            <v>0</v>
          </cell>
          <cell r="N46">
            <v>0</v>
          </cell>
          <cell r="O46">
            <v>0</v>
          </cell>
          <cell r="P46">
            <v>0</v>
          </cell>
          <cell r="Q46">
            <v>-7681917.857156272</v>
          </cell>
          <cell r="R46">
            <v>0</v>
          </cell>
          <cell r="S46">
            <v>0</v>
          </cell>
          <cell r="T46">
            <v>-1628902.6033656371</v>
          </cell>
        </row>
        <row r="47">
          <cell r="A47" t="str">
            <v>108365WYP</v>
          </cell>
          <cell r="B47" t="str">
            <v>108365</v>
          </cell>
          <cell r="D47">
            <v>-31776240.91</v>
          </cell>
          <cell r="F47" t="str">
            <v>108365WYP</v>
          </cell>
          <cell r="G47" t="str">
            <v>108365</v>
          </cell>
          <cell r="I47">
            <v>-36960213.733846121</v>
          </cell>
          <cell r="L47" t="str">
            <v>282SNP</v>
          </cell>
          <cell r="M47">
            <v>0</v>
          </cell>
          <cell r="N47">
            <v>0</v>
          </cell>
          <cell r="O47">
            <v>0</v>
          </cell>
          <cell r="P47">
            <v>0</v>
          </cell>
          <cell r="Q47">
            <v>6239.5443402131332</v>
          </cell>
          <cell r="R47">
            <v>0</v>
          </cell>
          <cell r="S47">
            <v>0</v>
          </cell>
          <cell r="T47">
            <v>1301.2471430696439</v>
          </cell>
        </row>
        <row r="48">
          <cell r="A48" t="str">
            <v>108365WYU</v>
          </cell>
          <cell r="B48" t="str">
            <v>108365</v>
          </cell>
          <cell r="D48">
            <v>-4190109.42</v>
          </cell>
          <cell r="F48" t="str">
            <v>108365WYU</v>
          </cell>
          <cell r="G48" t="str">
            <v>108365</v>
          </cell>
          <cell r="I48">
            <v>-4795120.5830769204</v>
          </cell>
          <cell r="L48" t="str">
            <v>282SNPD</v>
          </cell>
          <cell r="M48">
            <v>0</v>
          </cell>
          <cell r="N48">
            <v>0</v>
          </cell>
          <cell r="O48">
            <v>0</v>
          </cell>
          <cell r="P48">
            <v>0</v>
          </cell>
          <cell r="Q48">
            <v>25496.56760989764</v>
          </cell>
          <cell r="R48">
            <v>0</v>
          </cell>
          <cell r="S48">
            <v>0</v>
          </cell>
          <cell r="T48">
            <v>4847.8470566376882</v>
          </cell>
        </row>
        <row r="49">
          <cell r="A49" t="str">
            <v>108366CA</v>
          </cell>
          <cell r="B49" t="str">
            <v>108366</v>
          </cell>
          <cell r="D49">
            <v>-9663814.4700000007</v>
          </cell>
          <cell r="F49" t="str">
            <v>108366CA</v>
          </cell>
          <cell r="G49" t="str">
            <v>108366</v>
          </cell>
          <cell r="I49">
            <v>-8687766.7769230735</v>
          </cell>
          <cell r="L49" t="str">
            <v>282SO</v>
          </cell>
          <cell r="M49">
            <v>0</v>
          </cell>
          <cell r="N49">
            <v>0</v>
          </cell>
          <cell r="O49">
            <v>0</v>
          </cell>
          <cell r="P49">
            <v>0</v>
          </cell>
          <cell r="Q49">
            <v>-83467.692442736166</v>
          </cell>
          <cell r="R49">
            <v>0</v>
          </cell>
          <cell r="S49">
            <v>0</v>
          </cell>
          <cell r="T49">
            <v>-17520.531876722795</v>
          </cell>
        </row>
        <row r="50">
          <cell r="A50" t="str">
            <v>108366ID</v>
          </cell>
          <cell r="B50" t="str">
            <v>108366</v>
          </cell>
          <cell r="D50">
            <v>-3777246.27</v>
          </cell>
          <cell r="F50" t="str">
            <v>108366ID</v>
          </cell>
          <cell r="G50" t="str">
            <v>108366</v>
          </cell>
          <cell r="I50">
            <v>-3254280.4015384535</v>
          </cell>
          <cell r="L50" t="str">
            <v>283S</v>
          </cell>
          <cell r="M50">
            <v>0</v>
          </cell>
          <cell r="N50">
            <v>0</v>
          </cell>
          <cell r="O50">
            <v>0</v>
          </cell>
          <cell r="P50">
            <v>0</v>
          </cell>
          <cell r="Q50">
            <v>-26709</v>
          </cell>
          <cell r="R50">
            <v>0</v>
          </cell>
          <cell r="S50">
            <v>0</v>
          </cell>
          <cell r="T50">
            <v>0</v>
          </cell>
        </row>
        <row r="51">
          <cell r="A51" t="str">
            <v>108366OR</v>
          </cell>
          <cell r="B51" t="str">
            <v>108366</v>
          </cell>
          <cell r="D51">
            <v>-37547981.049999997</v>
          </cell>
          <cell r="F51" t="str">
            <v>108366OR</v>
          </cell>
          <cell r="G51" t="str">
            <v>108366</v>
          </cell>
          <cell r="I51">
            <v>-39753214.232307605</v>
          </cell>
          <cell r="L51" t="str">
            <v>283SO</v>
          </cell>
          <cell r="M51">
            <v>0</v>
          </cell>
          <cell r="N51">
            <v>0</v>
          </cell>
          <cell r="O51">
            <v>0</v>
          </cell>
          <cell r="P51">
            <v>0</v>
          </cell>
          <cell r="Q51">
            <v>-12533168.770520223</v>
          </cell>
          <cell r="R51">
            <v>0</v>
          </cell>
          <cell r="S51">
            <v>0</v>
          </cell>
          <cell r="T51">
            <v>-2630811.7132972917</v>
          </cell>
        </row>
        <row r="52">
          <cell r="A52" t="str">
            <v>108366UT</v>
          </cell>
          <cell r="B52" t="str">
            <v>108366</v>
          </cell>
          <cell r="D52">
            <v>-71025001.049999997</v>
          </cell>
          <cell r="F52" t="str">
            <v>108366UT</v>
          </cell>
          <cell r="G52" t="str">
            <v>108366</v>
          </cell>
          <cell r="I52">
            <v>-62486215.784615345</v>
          </cell>
          <cell r="L52" t="str">
            <v>302SG</v>
          </cell>
          <cell r="M52">
            <v>0</v>
          </cell>
          <cell r="N52">
            <v>0</v>
          </cell>
          <cell r="O52">
            <v>0</v>
          </cell>
          <cell r="P52">
            <v>0</v>
          </cell>
          <cell r="Q52">
            <v>4179705.1226241202</v>
          </cell>
          <cell r="R52">
            <v>0</v>
          </cell>
          <cell r="S52">
            <v>0</v>
          </cell>
          <cell r="T52">
            <v>886280.31204481761</v>
          </cell>
        </row>
        <row r="53">
          <cell r="A53" t="str">
            <v>108366WA</v>
          </cell>
          <cell r="B53" t="str">
            <v>108366</v>
          </cell>
          <cell r="D53">
            <v>-8716019.8499999996</v>
          </cell>
          <cell r="F53" t="str">
            <v>108366WA</v>
          </cell>
          <cell r="G53" t="str">
            <v>108366</v>
          </cell>
          <cell r="I53">
            <v>-11398422.372307684</v>
          </cell>
          <cell r="L53" t="str">
            <v>303SO</v>
          </cell>
          <cell r="M53">
            <v>0</v>
          </cell>
          <cell r="N53">
            <v>0</v>
          </cell>
          <cell r="O53">
            <v>0</v>
          </cell>
          <cell r="P53">
            <v>0</v>
          </cell>
          <cell r="Q53">
            <v>741764.31453740795</v>
          </cell>
          <cell r="R53">
            <v>0</v>
          </cell>
          <cell r="S53">
            <v>0</v>
          </cell>
          <cell r="T53">
            <v>155702.22366916627</v>
          </cell>
        </row>
        <row r="54">
          <cell r="A54" t="str">
            <v>108366WYP</v>
          </cell>
          <cell r="B54" t="str">
            <v>108366</v>
          </cell>
          <cell r="D54">
            <v>-7356055.96</v>
          </cell>
          <cell r="F54" t="str">
            <v>108366WYP</v>
          </cell>
          <cell r="G54" t="str">
            <v>108366</v>
          </cell>
          <cell r="I54">
            <v>-7907124.4930769205</v>
          </cell>
          <cell r="L54" t="str">
            <v>312SG</v>
          </cell>
          <cell r="M54">
            <v>0</v>
          </cell>
          <cell r="N54">
            <v>0</v>
          </cell>
          <cell r="O54">
            <v>0</v>
          </cell>
          <cell r="P54">
            <v>0</v>
          </cell>
          <cell r="Q54">
            <v>20531636.824729968</v>
          </cell>
          <cell r="R54">
            <v>0</v>
          </cell>
          <cell r="S54">
            <v>0</v>
          </cell>
          <cell r="T54">
            <v>4353605.088865255</v>
          </cell>
        </row>
        <row r="55">
          <cell r="A55" t="str">
            <v>108366WYU</v>
          </cell>
          <cell r="B55" t="str">
            <v>108366</v>
          </cell>
          <cell r="D55">
            <v>-2471476.73</v>
          </cell>
          <cell r="F55" t="str">
            <v>108366WYU</v>
          </cell>
          <cell r="G55" t="str">
            <v>108366</v>
          </cell>
          <cell r="I55">
            <v>-2658231.0553846098</v>
          </cell>
          <cell r="L55" t="str">
            <v>314SG</v>
          </cell>
          <cell r="M55">
            <v>0</v>
          </cell>
          <cell r="N55">
            <v>0</v>
          </cell>
          <cell r="O55">
            <v>0</v>
          </cell>
          <cell r="P55">
            <v>0</v>
          </cell>
          <cell r="Q55">
            <v>0</v>
          </cell>
          <cell r="R55">
            <v>0</v>
          </cell>
          <cell r="S55">
            <v>0</v>
          </cell>
          <cell r="T55">
            <v>0</v>
          </cell>
        </row>
        <row r="56">
          <cell r="A56" t="str">
            <v>108367CA</v>
          </cell>
          <cell r="B56" t="str">
            <v>108367</v>
          </cell>
          <cell r="D56">
            <v>-11269432.279999999</v>
          </cell>
          <cell r="F56" t="str">
            <v>108367CA</v>
          </cell>
          <cell r="G56" t="str">
            <v>108367</v>
          </cell>
          <cell r="I56">
            <v>-14931148.791538391</v>
          </cell>
          <cell r="L56" t="str">
            <v>332SG-P</v>
          </cell>
          <cell r="M56">
            <v>0</v>
          </cell>
          <cell r="N56">
            <v>0</v>
          </cell>
          <cell r="O56">
            <v>0</v>
          </cell>
          <cell r="P56">
            <v>0</v>
          </cell>
          <cell r="Q56">
            <v>8967743.7889403906</v>
          </cell>
          <cell r="R56">
            <v>0</v>
          </cell>
          <cell r="S56">
            <v>0</v>
          </cell>
          <cell r="T56">
            <v>1901553.9446979358</v>
          </cell>
        </row>
        <row r="57">
          <cell r="A57" t="str">
            <v>108367ID</v>
          </cell>
          <cell r="B57" t="str">
            <v>108367</v>
          </cell>
          <cell r="D57">
            <v>-12509229.380000001</v>
          </cell>
          <cell r="F57" t="str">
            <v>108367ID</v>
          </cell>
          <cell r="G57" t="str">
            <v>108367</v>
          </cell>
          <cell r="I57">
            <v>-10461851.781538401</v>
          </cell>
          <cell r="L57" t="str">
            <v>332SG-U</v>
          </cell>
          <cell r="M57">
            <v>0</v>
          </cell>
          <cell r="N57">
            <v>0</v>
          </cell>
          <cell r="O57">
            <v>0</v>
          </cell>
          <cell r="P57">
            <v>0</v>
          </cell>
          <cell r="Q57">
            <v>-273.34080028979514</v>
          </cell>
          <cell r="R57">
            <v>0</v>
          </cell>
          <cell r="S57">
            <v>0</v>
          </cell>
          <cell r="T57">
            <v>-57.960205963842078</v>
          </cell>
        </row>
        <row r="58">
          <cell r="A58" t="str">
            <v>108367OR</v>
          </cell>
          <cell r="B58" t="str">
            <v>108367</v>
          </cell>
          <cell r="D58">
            <v>-71206431.060000002</v>
          </cell>
          <cell r="F58" t="str">
            <v>108367OR</v>
          </cell>
          <cell r="G58" t="str">
            <v>108367</v>
          </cell>
          <cell r="I58">
            <v>-66453301.690769188</v>
          </cell>
          <cell r="L58" t="str">
            <v>343SG</v>
          </cell>
          <cell r="M58">
            <v>0</v>
          </cell>
          <cell r="N58">
            <v>0</v>
          </cell>
          <cell r="O58">
            <v>0</v>
          </cell>
          <cell r="P58">
            <v>0</v>
          </cell>
          <cell r="Q58">
            <v>86081078.87532331</v>
          </cell>
          <cell r="R58">
            <v>0</v>
          </cell>
          <cell r="S58">
            <v>0</v>
          </cell>
          <cell r="T58">
            <v>18252954.026306566</v>
          </cell>
        </row>
        <row r="59">
          <cell r="A59" t="str">
            <v>108367UT</v>
          </cell>
          <cell r="B59" t="str">
            <v>108367</v>
          </cell>
          <cell r="D59">
            <v>-196407556.63</v>
          </cell>
          <cell r="F59" t="str">
            <v>108367UT</v>
          </cell>
          <cell r="G59" t="str">
            <v>108367</v>
          </cell>
          <cell r="I59">
            <v>-177926772.05923</v>
          </cell>
          <cell r="L59" t="str">
            <v>353SG</v>
          </cell>
          <cell r="M59">
            <v>0</v>
          </cell>
          <cell r="N59">
            <v>0</v>
          </cell>
          <cell r="O59">
            <v>0</v>
          </cell>
          <cell r="P59">
            <v>0</v>
          </cell>
          <cell r="Q59">
            <v>0</v>
          </cell>
          <cell r="R59">
            <v>0</v>
          </cell>
          <cell r="S59">
            <v>0</v>
          </cell>
          <cell r="T59">
            <v>0</v>
          </cell>
        </row>
        <row r="60">
          <cell r="A60" t="str">
            <v>108367WA</v>
          </cell>
          <cell r="B60" t="str">
            <v>108367</v>
          </cell>
          <cell r="D60">
            <v>-10194408.51</v>
          </cell>
          <cell r="F60" t="str">
            <v>108367WA</v>
          </cell>
          <cell r="G60" t="str">
            <v>108367</v>
          </cell>
          <cell r="I60">
            <v>-10150570.026923001</v>
          </cell>
          <cell r="L60" t="str">
            <v>355SG</v>
          </cell>
          <cell r="M60">
            <v>0</v>
          </cell>
          <cell r="N60">
            <v>0</v>
          </cell>
          <cell r="O60">
            <v>0</v>
          </cell>
          <cell r="P60">
            <v>0</v>
          </cell>
          <cell r="Q60">
            <v>15225356.877143258</v>
          </cell>
          <cell r="R60">
            <v>0</v>
          </cell>
          <cell r="S60">
            <v>0</v>
          </cell>
          <cell r="T60">
            <v>3228441.6359966607</v>
          </cell>
        </row>
        <row r="61">
          <cell r="A61" t="str">
            <v>108367WYP</v>
          </cell>
          <cell r="B61" t="str">
            <v>108367</v>
          </cell>
          <cell r="D61">
            <v>-18960987.23</v>
          </cell>
          <cell r="F61" t="str">
            <v>108367WYP</v>
          </cell>
          <cell r="G61" t="str">
            <v>108367</v>
          </cell>
          <cell r="I61">
            <v>-19228572.759230699</v>
          </cell>
          <cell r="L61" t="str">
            <v>361S</v>
          </cell>
          <cell r="M61">
            <v>0</v>
          </cell>
          <cell r="N61">
            <v>0</v>
          </cell>
          <cell r="O61">
            <v>0</v>
          </cell>
          <cell r="P61">
            <v>0</v>
          </cell>
          <cell r="Q61">
            <v>0</v>
          </cell>
          <cell r="R61">
            <v>0</v>
          </cell>
          <cell r="S61">
            <v>0</v>
          </cell>
          <cell r="T61">
            <v>0</v>
          </cell>
        </row>
        <row r="62">
          <cell r="A62" t="str">
            <v>108367WYU</v>
          </cell>
          <cell r="B62" t="str">
            <v>108367</v>
          </cell>
          <cell r="D62">
            <v>-13052448.4</v>
          </cell>
          <cell r="F62" t="str">
            <v>108367WYU</v>
          </cell>
          <cell r="G62" t="str">
            <v>108367</v>
          </cell>
          <cell r="I62">
            <v>-13316969.4015384</v>
          </cell>
          <cell r="L62" t="str">
            <v>364S</v>
          </cell>
          <cell r="M62">
            <v>0</v>
          </cell>
          <cell r="N62">
            <v>0</v>
          </cell>
          <cell r="O62">
            <v>0</v>
          </cell>
          <cell r="P62">
            <v>0</v>
          </cell>
          <cell r="Q62">
            <v>5173591.0400000019</v>
          </cell>
          <cell r="R62">
            <v>0</v>
          </cell>
          <cell r="S62">
            <v>0</v>
          </cell>
          <cell r="T62">
            <v>0</v>
          </cell>
        </row>
        <row r="63">
          <cell r="A63" t="str">
            <v>108368CA</v>
          </cell>
          <cell r="B63" t="str">
            <v>108368</v>
          </cell>
          <cell r="D63">
            <v>-25419535.489999998</v>
          </cell>
          <cell r="F63" t="str">
            <v>108368CA</v>
          </cell>
          <cell r="G63" t="str">
            <v>108368</v>
          </cell>
          <cell r="I63">
            <v>-24034739.398461506</v>
          </cell>
          <cell r="L63" t="str">
            <v>397SG</v>
          </cell>
          <cell r="M63">
            <v>0</v>
          </cell>
          <cell r="N63">
            <v>0</v>
          </cell>
          <cell r="O63">
            <v>0</v>
          </cell>
          <cell r="P63">
            <v>0</v>
          </cell>
          <cell r="Q63">
            <v>589789.94313286943</v>
          </cell>
          <cell r="R63">
            <v>0</v>
          </cell>
          <cell r="S63">
            <v>0</v>
          </cell>
          <cell r="T63">
            <v>125061.26616714984</v>
          </cell>
        </row>
        <row r="64">
          <cell r="A64" t="str">
            <v>108368ID</v>
          </cell>
          <cell r="B64" t="str">
            <v>108368</v>
          </cell>
          <cell r="D64">
            <v>-25769449.969999999</v>
          </cell>
          <cell r="F64" t="str">
            <v>108368ID</v>
          </cell>
          <cell r="G64" t="str">
            <v>108368</v>
          </cell>
          <cell r="I64">
            <v>-22551045.596923053</v>
          </cell>
          <cell r="L64" t="str">
            <v>397SO</v>
          </cell>
          <cell r="M64">
            <v>0</v>
          </cell>
          <cell r="N64">
            <v>0</v>
          </cell>
          <cell r="O64">
            <v>0</v>
          </cell>
          <cell r="P64">
            <v>0</v>
          </cell>
          <cell r="Q64">
            <v>1232860.1307204911</v>
          </cell>
          <cell r="R64">
            <v>0</v>
          </cell>
          <cell r="S64">
            <v>0</v>
          </cell>
          <cell r="T64">
            <v>258787.13772575097</v>
          </cell>
        </row>
        <row r="65">
          <cell r="A65" t="str">
            <v>108368OR</v>
          </cell>
          <cell r="B65" t="str">
            <v>108368</v>
          </cell>
          <cell r="D65">
            <v>-202920103.28</v>
          </cell>
          <cell r="F65" t="str">
            <v>108368OR</v>
          </cell>
          <cell r="G65" t="str">
            <v>108368</v>
          </cell>
          <cell r="I65">
            <v>-184963743.12461498</v>
          </cell>
          <cell r="L65" t="str">
            <v>399SE</v>
          </cell>
          <cell r="M65">
            <v>0</v>
          </cell>
          <cell r="N65">
            <v>0</v>
          </cell>
          <cell r="O65">
            <v>0</v>
          </cell>
          <cell r="P65">
            <v>0</v>
          </cell>
          <cell r="Q65">
            <v>25349537.150597524</v>
          </cell>
          <cell r="R65">
            <v>0</v>
          </cell>
          <cell r="S65">
            <v>0</v>
          </cell>
          <cell r="T65">
            <v>5528201.7509672586</v>
          </cell>
        </row>
        <row r="66">
          <cell r="A66" t="str">
            <v>108368UT</v>
          </cell>
          <cell r="B66" t="str">
            <v>108368</v>
          </cell>
          <cell r="D66">
            <v>-111037059.15000001</v>
          </cell>
          <cell r="F66" t="str">
            <v>108368UT</v>
          </cell>
          <cell r="G66" t="str">
            <v>108368</v>
          </cell>
          <cell r="I66">
            <v>-96558046.191538393</v>
          </cell>
          <cell r="L66" t="str">
            <v>403361S</v>
          </cell>
          <cell r="M66">
            <v>0</v>
          </cell>
          <cell r="N66">
            <v>0</v>
          </cell>
          <cell r="O66">
            <v>0</v>
          </cell>
          <cell r="P66">
            <v>0</v>
          </cell>
          <cell r="Q66">
            <v>0</v>
          </cell>
          <cell r="R66">
            <v>0</v>
          </cell>
          <cell r="S66">
            <v>0</v>
          </cell>
          <cell r="T66">
            <v>0</v>
          </cell>
        </row>
        <row r="67">
          <cell r="A67" t="str">
            <v>108368WA</v>
          </cell>
          <cell r="B67" t="str">
            <v>108368</v>
          </cell>
          <cell r="D67">
            <v>-49940753.869999997</v>
          </cell>
          <cell r="F67" t="str">
            <v>108368WA</v>
          </cell>
          <cell r="G67" t="str">
            <v>108368</v>
          </cell>
          <cell r="I67">
            <v>-46927463.806153782</v>
          </cell>
          <cell r="L67" t="str">
            <v>403364S</v>
          </cell>
          <cell r="M67">
            <v>0</v>
          </cell>
          <cell r="N67">
            <v>0</v>
          </cell>
          <cell r="O67">
            <v>0</v>
          </cell>
          <cell r="P67">
            <v>0</v>
          </cell>
          <cell r="Q67">
            <v>-1409368.8591055588</v>
          </cell>
          <cell r="R67">
            <v>0</v>
          </cell>
          <cell r="S67">
            <v>0</v>
          </cell>
          <cell r="T67">
            <v>0</v>
          </cell>
        </row>
        <row r="68">
          <cell r="A68" t="str">
            <v>108368WYP</v>
          </cell>
          <cell r="B68" t="str">
            <v>108368</v>
          </cell>
          <cell r="D68">
            <v>-34297426.390000001</v>
          </cell>
          <cell r="F68" t="str">
            <v>108368WYP</v>
          </cell>
          <cell r="G68" t="str">
            <v>108368</v>
          </cell>
          <cell r="I68">
            <v>-30499027.259230752</v>
          </cell>
          <cell r="L68" t="str">
            <v>403GPCN</v>
          </cell>
          <cell r="M68">
            <v>0</v>
          </cell>
          <cell r="N68">
            <v>0</v>
          </cell>
          <cell r="O68">
            <v>0</v>
          </cell>
          <cell r="P68">
            <v>0</v>
          </cell>
          <cell r="Q68">
            <v>-3287.7268765493864</v>
          </cell>
          <cell r="R68">
            <v>0</v>
          </cell>
          <cell r="S68">
            <v>0</v>
          </cell>
          <cell r="T68">
            <v>-416.85369627045174</v>
          </cell>
        </row>
        <row r="69">
          <cell r="A69" t="str">
            <v>108368WYU</v>
          </cell>
          <cell r="B69" t="str">
            <v>108368</v>
          </cell>
          <cell r="D69">
            <v>-5413967.2199999997</v>
          </cell>
          <cell r="F69" t="str">
            <v>108368WYU</v>
          </cell>
          <cell r="G69" t="str">
            <v>108368</v>
          </cell>
          <cell r="I69">
            <v>-4806508.687692306</v>
          </cell>
          <cell r="L69" t="str">
            <v>403GPS</v>
          </cell>
          <cell r="M69">
            <v>0</v>
          </cell>
          <cell r="N69">
            <v>0</v>
          </cell>
          <cell r="O69">
            <v>0</v>
          </cell>
          <cell r="P69">
            <v>0</v>
          </cell>
          <cell r="Q69">
            <v>-416112.01200654113</v>
          </cell>
          <cell r="R69">
            <v>0</v>
          </cell>
          <cell r="S69">
            <v>0</v>
          </cell>
          <cell r="T69">
            <v>0</v>
          </cell>
        </row>
        <row r="70">
          <cell r="A70" t="str">
            <v>108369CA</v>
          </cell>
          <cell r="B70" t="str">
            <v>108369</v>
          </cell>
          <cell r="D70">
            <v>-7182146.1900000004</v>
          </cell>
          <cell r="F70" t="str">
            <v>108369CA</v>
          </cell>
          <cell r="G70" t="str">
            <v>108369</v>
          </cell>
          <cell r="I70">
            <v>-9885268.2861538399</v>
          </cell>
          <cell r="L70" t="str">
            <v>403GPSE</v>
          </cell>
          <cell r="M70">
            <v>0</v>
          </cell>
          <cell r="N70">
            <v>0</v>
          </cell>
          <cell r="O70">
            <v>0</v>
          </cell>
          <cell r="P70">
            <v>0</v>
          </cell>
          <cell r="Q70">
            <v>39.378216213440446</v>
          </cell>
          <cell r="R70">
            <v>0</v>
          </cell>
          <cell r="S70">
            <v>0</v>
          </cell>
          <cell r="T70">
            <v>8.5875620737310996</v>
          </cell>
        </row>
        <row r="71">
          <cell r="A71" t="str">
            <v>108369ID</v>
          </cell>
          <cell r="B71" t="str">
            <v>108369</v>
          </cell>
          <cell r="D71">
            <v>-14439267.800000001</v>
          </cell>
          <cell r="F71" t="str">
            <v>108369ID</v>
          </cell>
          <cell r="G71" t="str">
            <v>108369</v>
          </cell>
          <cell r="I71">
            <v>-11149521.788461501</v>
          </cell>
          <cell r="L71" t="str">
            <v>403GPSG</v>
          </cell>
          <cell r="M71">
            <v>0</v>
          </cell>
          <cell r="N71">
            <v>0</v>
          </cell>
          <cell r="O71">
            <v>0</v>
          </cell>
          <cell r="P71">
            <v>0</v>
          </cell>
          <cell r="Q71">
            <v>20094.402755184652</v>
          </cell>
          <cell r="R71">
            <v>0</v>
          </cell>
          <cell r="S71">
            <v>0</v>
          </cell>
          <cell r="T71">
            <v>4260.8923409023164</v>
          </cell>
        </row>
        <row r="72">
          <cell r="A72" t="str">
            <v>108369OR</v>
          </cell>
          <cell r="B72" t="str">
            <v>108369</v>
          </cell>
          <cell r="D72">
            <v>-100326922.43000001</v>
          </cell>
          <cell r="F72" t="str">
            <v>108369OR</v>
          </cell>
          <cell r="G72" t="str">
            <v>108369</v>
          </cell>
          <cell r="I72">
            <v>-78493785.475384533</v>
          </cell>
          <cell r="L72" t="str">
            <v>403GPSO</v>
          </cell>
          <cell r="M72">
            <v>0</v>
          </cell>
          <cell r="N72">
            <v>0</v>
          </cell>
          <cell r="O72">
            <v>0</v>
          </cell>
          <cell r="P72">
            <v>0</v>
          </cell>
          <cell r="Q72">
            <v>39298.053119799966</v>
          </cell>
          <cell r="R72">
            <v>0</v>
          </cell>
          <cell r="S72">
            <v>0</v>
          </cell>
          <cell r="T72">
            <v>8248.9736115679552</v>
          </cell>
        </row>
        <row r="73">
          <cell r="A73" t="str">
            <v>108369UT</v>
          </cell>
          <cell r="B73" t="str">
            <v>108369</v>
          </cell>
          <cell r="D73">
            <v>-83507814.480000004</v>
          </cell>
          <cell r="F73" t="str">
            <v>108369UT</v>
          </cell>
          <cell r="G73" t="str">
            <v>108369</v>
          </cell>
          <cell r="I73">
            <v>-64301856.8946153</v>
          </cell>
          <cell r="L73" t="str">
            <v>403HPSG-P</v>
          </cell>
          <cell r="M73">
            <v>0</v>
          </cell>
          <cell r="N73">
            <v>0</v>
          </cell>
          <cell r="O73">
            <v>0</v>
          </cell>
          <cell r="P73">
            <v>0</v>
          </cell>
          <cell r="Q73">
            <v>753695.99743785418</v>
          </cell>
          <cell r="R73">
            <v>0</v>
          </cell>
          <cell r="S73">
            <v>0</v>
          </cell>
          <cell r="T73">
            <v>159816.51915596708</v>
          </cell>
        </row>
        <row r="74">
          <cell r="A74" t="str">
            <v>108369WA</v>
          </cell>
          <cell r="B74" t="str">
            <v>108369</v>
          </cell>
          <cell r="D74">
            <v>-21798220.57</v>
          </cell>
          <cell r="F74" t="str">
            <v>108369WA</v>
          </cell>
          <cell r="G74" t="str">
            <v>108369</v>
          </cell>
          <cell r="I74">
            <v>-19796912.5107692</v>
          </cell>
          <cell r="L74" t="str">
            <v>403HPSG-U</v>
          </cell>
          <cell r="M74">
            <v>0</v>
          </cell>
          <cell r="N74">
            <v>0</v>
          </cell>
          <cell r="O74">
            <v>0</v>
          </cell>
          <cell r="P74">
            <v>0</v>
          </cell>
          <cell r="Q74">
            <v>522752.44870119827</v>
          </cell>
          <cell r="R74">
            <v>0</v>
          </cell>
          <cell r="S74">
            <v>0</v>
          </cell>
          <cell r="T74">
            <v>110846.38503546303</v>
          </cell>
        </row>
        <row r="75">
          <cell r="A75" t="str">
            <v>108369WYP</v>
          </cell>
          <cell r="B75" t="str">
            <v>108369</v>
          </cell>
          <cell r="D75">
            <v>-15573321.199999999</v>
          </cell>
          <cell r="F75" t="str">
            <v>108369WYP</v>
          </cell>
          <cell r="G75" t="str">
            <v>108369</v>
          </cell>
          <cell r="I75">
            <v>-15211730.467692232</v>
          </cell>
          <cell r="L75" t="str">
            <v>403OPSG</v>
          </cell>
          <cell r="M75">
            <v>0</v>
          </cell>
          <cell r="N75">
            <v>0</v>
          </cell>
          <cell r="O75">
            <v>0</v>
          </cell>
          <cell r="P75">
            <v>0</v>
          </cell>
          <cell r="Q75">
            <v>2067805.7914134907</v>
          </cell>
          <cell r="R75">
            <v>0</v>
          </cell>
          <cell r="S75">
            <v>0</v>
          </cell>
          <cell r="T75">
            <v>438465.27644788584</v>
          </cell>
        </row>
        <row r="76">
          <cell r="A76" t="str">
            <v>108369WYU</v>
          </cell>
          <cell r="B76" t="str">
            <v>108369</v>
          </cell>
          <cell r="D76">
            <v>-3257553.24</v>
          </cell>
          <cell r="F76" t="str">
            <v>108369WYU</v>
          </cell>
          <cell r="G76" t="str">
            <v>108369</v>
          </cell>
          <cell r="I76">
            <v>-3181958.5930769201</v>
          </cell>
          <cell r="L76" t="str">
            <v>403OPSG-W</v>
          </cell>
          <cell r="M76">
            <v>0</v>
          </cell>
          <cell r="N76">
            <v>0</v>
          </cell>
          <cell r="O76">
            <v>0</v>
          </cell>
          <cell r="P76">
            <v>0</v>
          </cell>
          <cell r="Q76">
            <v>-1915959.1697860193</v>
          </cell>
          <cell r="R76">
            <v>0</v>
          </cell>
          <cell r="S76">
            <v>0</v>
          </cell>
          <cell r="T76">
            <v>-406267.15068286657</v>
          </cell>
        </row>
        <row r="77">
          <cell r="A77" t="str">
            <v>108370CA</v>
          </cell>
          <cell r="B77" t="str">
            <v>108370</v>
          </cell>
          <cell r="D77">
            <v>-2198950.39</v>
          </cell>
          <cell r="F77" t="str">
            <v>108370CA</v>
          </cell>
          <cell r="G77" t="str">
            <v>108370</v>
          </cell>
          <cell r="I77">
            <v>-1859941.83692307</v>
          </cell>
          <cell r="L77" t="str">
            <v>403SPSG</v>
          </cell>
          <cell r="M77">
            <v>0</v>
          </cell>
          <cell r="N77">
            <v>0</v>
          </cell>
          <cell r="O77">
            <v>0</v>
          </cell>
          <cell r="P77">
            <v>0</v>
          </cell>
          <cell r="Q77">
            <v>16592049.212387856</v>
          </cell>
          <cell r="R77">
            <v>0</v>
          </cell>
          <cell r="S77">
            <v>0</v>
          </cell>
          <cell r="T77">
            <v>3518240.1920702467</v>
          </cell>
        </row>
        <row r="78">
          <cell r="A78" t="str">
            <v>108370ID</v>
          </cell>
          <cell r="B78" t="str">
            <v>108370</v>
          </cell>
          <cell r="D78">
            <v>-9517393.3499999996</v>
          </cell>
          <cell r="F78" t="str">
            <v>108370ID</v>
          </cell>
          <cell r="G78" t="str">
            <v>108370</v>
          </cell>
          <cell r="I78">
            <v>-6978427.6069230773</v>
          </cell>
          <cell r="L78" t="str">
            <v>403TPSG</v>
          </cell>
          <cell r="M78">
            <v>0</v>
          </cell>
          <cell r="N78">
            <v>0</v>
          </cell>
          <cell r="O78">
            <v>0</v>
          </cell>
          <cell r="P78">
            <v>0</v>
          </cell>
          <cell r="Q78">
            <v>-296294.86137093167</v>
          </cell>
          <cell r="R78">
            <v>0</v>
          </cell>
          <cell r="S78">
            <v>0</v>
          </cell>
          <cell r="T78">
            <v>-62827.470955232937</v>
          </cell>
        </row>
        <row r="79">
          <cell r="A79" t="str">
            <v>108370OR</v>
          </cell>
          <cell r="B79" t="str">
            <v>108370</v>
          </cell>
          <cell r="D79">
            <v>-31939456.449999999</v>
          </cell>
          <cell r="F79" t="str">
            <v>108370OR</v>
          </cell>
          <cell r="G79" t="str">
            <v>108370</v>
          </cell>
          <cell r="I79">
            <v>-33904868.34461531</v>
          </cell>
          <cell r="L79" t="str">
            <v>404IPSG</v>
          </cell>
          <cell r="M79">
            <v>0</v>
          </cell>
          <cell r="N79">
            <v>0</v>
          </cell>
          <cell r="O79">
            <v>0</v>
          </cell>
          <cell r="P79">
            <v>0</v>
          </cell>
          <cell r="Q79">
            <v>469255.4776231451</v>
          </cell>
          <cell r="R79">
            <v>0</v>
          </cell>
          <cell r="S79">
            <v>0</v>
          </cell>
          <cell r="T79">
            <v>99502.687135850851</v>
          </cell>
        </row>
        <row r="80">
          <cell r="A80" t="str">
            <v>108370UT</v>
          </cell>
          <cell r="B80" t="str">
            <v>108370</v>
          </cell>
          <cell r="D80">
            <v>-32991287.710000001</v>
          </cell>
          <cell r="F80" t="str">
            <v>108370UT</v>
          </cell>
          <cell r="G80" t="str">
            <v>108370</v>
          </cell>
          <cell r="I80">
            <v>-26530862.828461532</v>
          </cell>
          <cell r="L80" t="str">
            <v>404IPSO</v>
          </cell>
          <cell r="M80">
            <v>0</v>
          </cell>
          <cell r="N80">
            <v>0</v>
          </cell>
          <cell r="O80">
            <v>0</v>
          </cell>
          <cell r="P80">
            <v>0</v>
          </cell>
          <cell r="Q80">
            <v>19933.910656028322</v>
          </cell>
          <cell r="R80">
            <v>0</v>
          </cell>
          <cell r="S80">
            <v>0</v>
          </cell>
          <cell r="T80">
            <v>4184.2862412459363</v>
          </cell>
        </row>
        <row r="81">
          <cell r="A81" t="str">
            <v>108370WA</v>
          </cell>
          <cell r="B81" t="str">
            <v>108370</v>
          </cell>
          <cell r="D81">
            <v>-2777355.73</v>
          </cell>
          <cell r="F81" t="str">
            <v>108370WA</v>
          </cell>
          <cell r="G81" t="str">
            <v>108370</v>
          </cell>
          <cell r="I81">
            <v>-2276361.8899999997</v>
          </cell>
          <cell r="L81" t="str">
            <v>406SG</v>
          </cell>
          <cell r="M81">
            <v>0</v>
          </cell>
          <cell r="N81">
            <v>0</v>
          </cell>
          <cell r="O81">
            <v>0</v>
          </cell>
          <cell r="P81">
            <v>0</v>
          </cell>
          <cell r="Q81">
            <v>-49093.585224343275</v>
          </cell>
          <cell r="R81">
            <v>0</v>
          </cell>
          <cell r="S81">
            <v>0</v>
          </cell>
          <cell r="T81">
            <v>-10409.987488474486</v>
          </cell>
        </row>
        <row r="82">
          <cell r="A82" t="str">
            <v>108370WYP</v>
          </cell>
          <cell r="B82" t="str">
            <v>108370</v>
          </cell>
          <cell r="D82">
            <v>-2425537.19</v>
          </cell>
          <cell r="F82" t="str">
            <v>108370WYP</v>
          </cell>
          <cell r="G82" t="str">
            <v>108370</v>
          </cell>
          <cell r="I82">
            <v>-1972162.1453846076</v>
          </cell>
          <cell r="L82" t="str">
            <v>407S</v>
          </cell>
          <cell r="M82">
            <v>0</v>
          </cell>
          <cell r="N82">
            <v>0</v>
          </cell>
          <cell r="O82">
            <v>0</v>
          </cell>
          <cell r="P82">
            <v>0</v>
          </cell>
          <cell r="Q82">
            <v>-2637.2600000000093</v>
          </cell>
          <cell r="R82">
            <v>0</v>
          </cell>
          <cell r="S82">
            <v>0</v>
          </cell>
          <cell r="T82">
            <v>0</v>
          </cell>
        </row>
        <row r="83">
          <cell r="A83" t="str">
            <v>108370WYU</v>
          </cell>
          <cell r="B83" t="str">
            <v>108370</v>
          </cell>
          <cell r="D83">
            <v>-876493.26</v>
          </cell>
          <cell r="F83" t="str">
            <v>108370WYU</v>
          </cell>
          <cell r="G83" t="str">
            <v>108370</v>
          </cell>
          <cell r="I83">
            <v>-701638.62230769149</v>
          </cell>
          <cell r="L83" t="str">
            <v>408GPS</v>
          </cell>
          <cell r="M83">
            <v>0</v>
          </cell>
          <cell r="N83">
            <v>0</v>
          </cell>
          <cell r="O83">
            <v>0</v>
          </cell>
          <cell r="P83">
            <v>0</v>
          </cell>
          <cell r="Q83">
            <v>897980.96551835083</v>
          </cell>
          <cell r="R83">
            <v>0</v>
          </cell>
          <cell r="S83">
            <v>0</v>
          </cell>
          <cell r="T83">
            <v>188493.34000515731</v>
          </cell>
        </row>
        <row r="84">
          <cell r="A84" t="str">
            <v>108371CA</v>
          </cell>
          <cell r="B84" t="str">
            <v>108371</v>
          </cell>
          <cell r="D84">
            <v>-197105.9</v>
          </cell>
          <cell r="F84" t="str">
            <v>108371CA</v>
          </cell>
          <cell r="G84" t="str">
            <v>108371</v>
          </cell>
          <cell r="I84">
            <v>-221210.91</v>
          </cell>
          <cell r="L84" t="str">
            <v>408S</v>
          </cell>
          <cell r="M84">
            <v>0</v>
          </cell>
          <cell r="N84">
            <v>0</v>
          </cell>
          <cell r="O84">
            <v>0</v>
          </cell>
          <cell r="P84">
            <v>0</v>
          </cell>
          <cell r="Q84">
            <v>-4568.8837936975115</v>
          </cell>
          <cell r="R84">
            <v>0</v>
          </cell>
          <cell r="S84">
            <v>0</v>
          </cell>
          <cell r="T84">
            <v>0</v>
          </cell>
        </row>
        <row r="85">
          <cell r="A85" t="str">
            <v>108371ID</v>
          </cell>
          <cell r="B85" t="str">
            <v>108371</v>
          </cell>
          <cell r="D85">
            <v>-143603.92000000001</v>
          </cell>
          <cell r="F85" t="str">
            <v>108371ID</v>
          </cell>
          <cell r="G85" t="str">
            <v>108371</v>
          </cell>
          <cell r="I85">
            <v>-120848.988461538</v>
          </cell>
          <cell r="L85" t="str">
            <v>408SG</v>
          </cell>
          <cell r="M85">
            <v>0</v>
          </cell>
          <cell r="N85">
            <v>0</v>
          </cell>
          <cell r="O85">
            <v>0</v>
          </cell>
          <cell r="P85">
            <v>0</v>
          </cell>
          <cell r="Q85">
            <v>25527.025329777669</v>
          </cell>
          <cell r="R85">
            <v>0</v>
          </cell>
          <cell r="S85">
            <v>0</v>
          </cell>
          <cell r="T85">
            <v>5412.845957096456</v>
          </cell>
        </row>
        <row r="86">
          <cell r="A86" t="str">
            <v>108371OR</v>
          </cell>
          <cell r="B86" t="str">
            <v>108371</v>
          </cell>
          <cell r="D86">
            <v>-2045152.8</v>
          </cell>
          <cell r="F86" t="str">
            <v>108371OR</v>
          </cell>
          <cell r="G86" t="str">
            <v>108371</v>
          </cell>
          <cell r="I86">
            <v>-2542932.0130769201</v>
          </cell>
          <cell r="L86" t="str">
            <v>40910SG</v>
          </cell>
          <cell r="M86">
            <v>0</v>
          </cell>
          <cell r="N86">
            <v>0</v>
          </cell>
          <cell r="O86">
            <v>0</v>
          </cell>
          <cell r="P86">
            <v>0</v>
          </cell>
          <cell r="Q86">
            <v>-367148.95736468583</v>
          </cell>
          <cell r="R86">
            <v>0</v>
          </cell>
          <cell r="S86">
            <v>0</v>
          </cell>
          <cell r="T86">
            <v>-77851.638561480679</v>
          </cell>
        </row>
        <row r="87">
          <cell r="A87" t="str">
            <v>108371UT</v>
          </cell>
          <cell r="B87" t="str">
            <v>108371</v>
          </cell>
          <cell r="D87">
            <v>-3524040.36</v>
          </cell>
          <cell r="F87" t="str">
            <v>108371UT</v>
          </cell>
          <cell r="G87" t="str">
            <v>108371</v>
          </cell>
          <cell r="I87">
            <v>-3416971.62923076</v>
          </cell>
          <cell r="L87" t="str">
            <v>41010CN</v>
          </cell>
          <cell r="M87">
            <v>0</v>
          </cell>
          <cell r="N87">
            <v>0</v>
          </cell>
          <cell r="O87">
            <v>0</v>
          </cell>
          <cell r="P87">
            <v>0</v>
          </cell>
          <cell r="Q87">
            <v>3911.9677108784481</v>
          </cell>
          <cell r="R87">
            <v>0</v>
          </cell>
          <cell r="S87">
            <v>0</v>
          </cell>
          <cell r="T87">
            <v>496.00172435304273</v>
          </cell>
        </row>
        <row r="88">
          <cell r="A88" t="str">
            <v>108371WA</v>
          </cell>
          <cell r="B88" t="str">
            <v>108371</v>
          </cell>
          <cell r="D88">
            <v>-358183.71</v>
          </cell>
          <cell r="F88" t="str">
            <v>108371WA</v>
          </cell>
          <cell r="G88" t="str">
            <v>108371</v>
          </cell>
          <cell r="I88">
            <v>-293582.57461538399</v>
          </cell>
          <cell r="L88" t="str">
            <v>41010OTHER</v>
          </cell>
          <cell r="M88">
            <v>0</v>
          </cell>
          <cell r="N88">
            <v>0</v>
          </cell>
          <cell r="O88">
            <v>0</v>
          </cell>
          <cell r="P88">
            <v>0</v>
          </cell>
          <cell r="Q88">
            <v>0</v>
          </cell>
          <cell r="R88">
            <v>0</v>
          </cell>
          <cell r="S88">
            <v>0</v>
          </cell>
          <cell r="T88">
            <v>0</v>
          </cell>
        </row>
        <row r="89">
          <cell r="A89" t="str">
            <v>108371WYP</v>
          </cell>
          <cell r="B89" t="str">
            <v>108371</v>
          </cell>
          <cell r="D89">
            <v>-839679.93</v>
          </cell>
          <cell r="F89" t="str">
            <v>108371WYP</v>
          </cell>
          <cell r="G89" t="str">
            <v>108371</v>
          </cell>
          <cell r="I89">
            <v>-933104.48615384579</v>
          </cell>
          <cell r="L89" t="str">
            <v>41010S</v>
          </cell>
          <cell r="M89">
            <v>0</v>
          </cell>
          <cell r="N89">
            <v>0</v>
          </cell>
          <cell r="O89">
            <v>0</v>
          </cell>
          <cell r="P89">
            <v>0</v>
          </cell>
          <cell r="Q89">
            <v>804083</v>
          </cell>
          <cell r="R89">
            <v>0</v>
          </cell>
          <cell r="S89">
            <v>0</v>
          </cell>
          <cell r="T89">
            <v>0</v>
          </cell>
        </row>
        <row r="90">
          <cell r="A90" t="str">
            <v>108371WYU</v>
          </cell>
          <cell r="B90" t="str">
            <v>108371</v>
          </cell>
          <cell r="D90">
            <v>-131495.82999999999</v>
          </cell>
          <cell r="F90" t="str">
            <v>108371WYU</v>
          </cell>
          <cell r="G90" t="str">
            <v>108371</v>
          </cell>
          <cell r="I90">
            <v>-151088.773846153</v>
          </cell>
          <cell r="L90" t="str">
            <v>41010SE</v>
          </cell>
          <cell r="M90">
            <v>0</v>
          </cell>
          <cell r="N90">
            <v>0</v>
          </cell>
          <cell r="O90">
            <v>0</v>
          </cell>
          <cell r="P90">
            <v>0</v>
          </cell>
          <cell r="Q90">
            <v>398639.66405156656</v>
          </cell>
          <cell r="R90">
            <v>0</v>
          </cell>
          <cell r="S90">
            <v>0</v>
          </cell>
          <cell r="T90">
            <v>86934.939905319916</v>
          </cell>
        </row>
        <row r="91">
          <cell r="A91" t="str">
            <v>108373CA</v>
          </cell>
          <cell r="B91" t="str">
            <v>108373</v>
          </cell>
          <cell r="D91">
            <v>-538957.86</v>
          </cell>
          <cell r="F91" t="str">
            <v>108373CA</v>
          </cell>
          <cell r="G91" t="str">
            <v>108373</v>
          </cell>
          <cell r="I91">
            <v>-588493.62846153765</v>
          </cell>
          <cell r="L91" t="str">
            <v>41010SG</v>
          </cell>
          <cell r="M91">
            <v>0</v>
          </cell>
          <cell r="N91">
            <v>0</v>
          </cell>
          <cell r="O91">
            <v>0</v>
          </cell>
          <cell r="P91">
            <v>0</v>
          </cell>
          <cell r="Q91">
            <v>12588593.027134247</v>
          </cell>
          <cell r="R91">
            <v>0</v>
          </cell>
          <cell r="S91">
            <v>0</v>
          </cell>
          <cell r="T91">
            <v>2669332.3641188135</v>
          </cell>
        </row>
        <row r="92">
          <cell r="A92" t="str">
            <v>108373ID</v>
          </cell>
          <cell r="B92" t="str">
            <v>108373</v>
          </cell>
          <cell r="D92">
            <v>-420529.95</v>
          </cell>
          <cell r="F92" t="str">
            <v>108373ID</v>
          </cell>
          <cell r="G92" t="str">
            <v>108373</v>
          </cell>
          <cell r="I92">
            <v>-432884.47153846099</v>
          </cell>
          <cell r="L92" t="str">
            <v>41010SNPD</v>
          </cell>
          <cell r="M92">
            <v>0</v>
          </cell>
          <cell r="N92">
            <v>0</v>
          </cell>
          <cell r="O92">
            <v>0</v>
          </cell>
          <cell r="P92">
            <v>0</v>
          </cell>
          <cell r="Q92">
            <v>3582.3609067676898</v>
          </cell>
          <cell r="R92">
            <v>0</v>
          </cell>
          <cell r="S92">
            <v>0</v>
          </cell>
          <cell r="T92">
            <v>681.14022418241041</v>
          </cell>
        </row>
        <row r="93">
          <cell r="A93" t="str">
            <v>108373OR</v>
          </cell>
          <cell r="B93" t="str">
            <v>108373</v>
          </cell>
          <cell r="D93">
            <v>-9658933.6400000006</v>
          </cell>
          <cell r="F93" t="str">
            <v>108373OR</v>
          </cell>
          <cell r="G93" t="str">
            <v>108373</v>
          </cell>
          <cell r="I93">
            <v>-9422433.0646153782</v>
          </cell>
          <cell r="L93" t="str">
            <v>41010SO</v>
          </cell>
          <cell r="M93">
            <v>0</v>
          </cell>
          <cell r="N93">
            <v>0</v>
          </cell>
          <cell r="O93">
            <v>0</v>
          </cell>
          <cell r="P93">
            <v>0</v>
          </cell>
          <cell r="Q93">
            <v>905053.26690366445</v>
          </cell>
          <cell r="R93">
            <v>0</v>
          </cell>
          <cell r="S93">
            <v>0</v>
          </cell>
          <cell r="T93">
            <v>189977.87226233209</v>
          </cell>
        </row>
        <row r="94">
          <cell r="A94" t="str">
            <v>108373UT</v>
          </cell>
          <cell r="B94" t="str">
            <v>108373</v>
          </cell>
          <cell r="D94">
            <v>-12247120.33</v>
          </cell>
          <cell r="F94" t="str">
            <v>108373UT</v>
          </cell>
          <cell r="G94" t="str">
            <v>108373</v>
          </cell>
          <cell r="I94">
            <v>-11397947.105384545</v>
          </cell>
          <cell r="L94" t="str">
            <v>41110S</v>
          </cell>
          <cell r="M94">
            <v>0</v>
          </cell>
          <cell r="N94">
            <v>0</v>
          </cell>
          <cell r="O94">
            <v>0</v>
          </cell>
          <cell r="P94">
            <v>0</v>
          </cell>
          <cell r="Q94">
            <v>-27043</v>
          </cell>
          <cell r="R94">
            <v>0</v>
          </cell>
          <cell r="S94">
            <v>0</v>
          </cell>
          <cell r="T94">
            <v>0</v>
          </cell>
        </row>
        <row r="95">
          <cell r="A95" t="str">
            <v>108373WA</v>
          </cell>
          <cell r="B95" t="str">
            <v>108373</v>
          </cell>
          <cell r="D95">
            <v>-1855797.89</v>
          </cell>
          <cell r="F95" t="str">
            <v>108373WA</v>
          </cell>
          <cell r="G95" t="str">
            <v>108373</v>
          </cell>
          <cell r="I95">
            <v>-2264577.8523076898</v>
          </cell>
          <cell r="L95" t="str">
            <v>41110SE</v>
          </cell>
          <cell r="M95">
            <v>0</v>
          </cell>
          <cell r="N95">
            <v>0</v>
          </cell>
          <cell r="O95">
            <v>0</v>
          </cell>
          <cell r="P95">
            <v>0</v>
          </cell>
          <cell r="Q95">
            <v>0</v>
          </cell>
          <cell r="R95">
            <v>0</v>
          </cell>
          <cell r="S95">
            <v>0</v>
          </cell>
          <cell r="T95">
            <v>0</v>
          </cell>
        </row>
        <row r="96">
          <cell r="A96" t="str">
            <v>108373WYP</v>
          </cell>
          <cell r="B96" t="str">
            <v>108373</v>
          </cell>
          <cell r="D96">
            <v>-3075504.97</v>
          </cell>
          <cell r="F96" t="str">
            <v>108373WYP</v>
          </cell>
          <cell r="G96" t="str">
            <v>108373</v>
          </cell>
          <cell r="I96">
            <v>-2783475.85923076</v>
          </cell>
          <cell r="L96" t="str">
            <v>41110SG</v>
          </cell>
          <cell r="M96">
            <v>0</v>
          </cell>
          <cell r="N96">
            <v>0</v>
          </cell>
          <cell r="O96">
            <v>0</v>
          </cell>
          <cell r="P96">
            <v>0</v>
          </cell>
          <cell r="Q96">
            <v>-164039.52687280177</v>
          </cell>
          <cell r="R96">
            <v>0</v>
          </cell>
          <cell r="S96">
            <v>0</v>
          </cell>
          <cell r="T96">
            <v>-34783.555011468074</v>
          </cell>
        </row>
        <row r="97">
          <cell r="A97" t="str">
            <v>108373WYU</v>
          </cell>
          <cell r="B97" t="str">
            <v>108373</v>
          </cell>
          <cell r="D97">
            <v>-1012131.42</v>
          </cell>
          <cell r="F97" t="str">
            <v>108373WYU</v>
          </cell>
          <cell r="G97" t="str">
            <v>108373</v>
          </cell>
          <cell r="I97">
            <v>-914032.28230769222</v>
          </cell>
          <cell r="L97" t="str">
            <v>41110SO</v>
          </cell>
          <cell r="M97">
            <v>0</v>
          </cell>
          <cell r="N97">
            <v>0</v>
          </cell>
          <cell r="O97">
            <v>0</v>
          </cell>
          <cell r="P97">
            <v>0</v>
          </cell>
          <cell r="Q97">
            <v>-46448.810193955571</v>
          </cell>
          <cell r="R97">
            <v>0</v>
          </cell>
          <cell r="S97">
            <v>0</v>
          </cell>
          <cell r="T97">
            <v>-9749.9743412382704</v>
          </cell>
        </row>
        <row r="98">
          <cell r="A98" t="str">
            <v>108DPCA</v>
          </cell>
          <cell r="B98" t="str">
            <v>108DP</v>
          </cell>
          <cell r="D98">
            <v>658725</v>
          </cell>
          <cell r="F98" t="str">
            <v>108DPCA</v>
          </cell>
          <cell r="G98" t="str">
            <v>108DP</v>
          </cell>
          <cell r="I98">
            <v>78243.077692307605</v>
          </cell>
          <cell r="L98" t="str">
            <v>41110TROJD</v>
          </cell>
          <cell r="M98">
            <v>0</v>
          </cell>
          <cell r="N98">
            <v>0</v>
          </cell>
          <cell r="O98">
            <v>0</v>
          </cell>
          <cell r="P98">
            <v>0</v>
          </cell>
          <cell r="Q98">
            <v>24734.775641305947</v>
          </cell>
          <cell r="R98">
            <v>0</v>
          </cell>
          <cell r="S98">
            <v>0</v>
          </cell>
          <cell r="T98">
            <v>5273.468009790583</v>
          </cell>
        </row>
        <row r="99">
          <cell r="A99" t="str">
            <v>108DPID</v>
          </cell>
          <cell r="B99" t="str">
            <v>108DP</v>
          </cell>
          <cell r="D99">
            <v>154378</v>
          </cell>
          <cell r="F99" t="str">
            <v>108DPID</v>
          </cell>
          <cell r="G99" t="str">
            <v>108DP</v>
          </cell>
          <cell r="I99">
            <v>-20385.150000000001</v>
          </cell>
          <cell r="L99" t="str">
            <v>41140DGU</v>
          </cell>
          <cell r="M99">
            <v>0</v>
          </cell>
          <cell r="N99">
            <v>0</v>
          </cell>
          <cell r="O99">
            <v>0</v>
          </cell>
          <cell r="P99">
            <v>0</v>
          </cell>
          <cell r="Q99">
            <v>0</v>
          </cell>
          <cell r="R99">
            <v>0</v>
          </cell>
          <cell r="S99">
            <v>0</v>
          </cell>
          <cell r="T99">
            <v>-169175.22881932996</v>
          </cell>
        </row>
        <row r="100">
          <cell r="A100" t="str">
            <v>108DPOR</v>
          </cell>
          <cell r="B100" t="str">
            <v>108DP</v>
          </cell>
          <cell r="D100">
            <v>1203445.5900000001</v>
          </cell>
          <cell r="F100" t="str">
            <v>108DPOR</v>
          </cell>
          <cell r="G100" t="str">
            <v>108DP</v>
          </cell>
          <cell r="I100">
            <v>973973.16538461496</v>
          </cell>
          <cell r="L100" t="str">
            <v>4118SE</v>
          </cell>
          <cell r="M100">
            <v>0</v>
          </cell>
          <cell r="N100">
            <v>0</v>
          </cell>
          <cell r="O100">
            <v>0</v>
          </cell>
          <cell r="P100">
            <v>0</v>
          </cell>
          <cell r="Q100">
            <v>-1028045.0809125707</v>
          </cell>
          <cell r="R100">
            <v>0</v>
          </cell>
          <cell r="S100">
            <v>0</v>
          </cell>
          <cell r="T100">
            <v>-224195.04476988805</v>
          </cell>
        </row>
        <row r="101">
          <cell r="A101" t="str">
            <v>108DPUT</v>
          </cell>
          <cell r="B101" t="str">
            <v>108DP</v>
          </cell>
          <cell r="D101">
            <v>1957562</v>
          </cell>
          <cell r="F101" t="str">
            <v>108DPUT</v>
          </cell>
          <cell r="G101" t="str">
            <v>108DP</v>
          </cell>
          <cell r="I101">
            <v>3207897.3376922999</v>
          </cell>
          <cell r="L101" t="str">
            <v>421CN</v>
          </cell>
          <cell r="M101">
            <v>0</v>
          </cell>
          <cell r="N101">
            <v>0</v>
          </cell>
          <cell r="O101">
            <v>0</v>
          </cell>
          <cell r="P101">
            <v>0</v>
          </cell>
          <cell r="Q101">
            <v>-385.39286786371531</v>
          </cell>
          <cell r="R101">
            <v>0</v>
          </cell>
          <cell r="S101">
            <v>0</v>
          </cell>
          <cell r="T101">
            <v>-48.864290592736616</v>
          </cell>
        </row>
        <row r="102">
          <cell r="A102" t="str">
            <v>108DPWA</v>
          </cell>
          <cell r="B102" t="str">
            <v>108DP</v>
          </cell>
          <cell r="D102">
            <v>194555</v>
          </cell>
          <cell r="F102" t="str">
            <v>108DPWA</v>
          </cell>
          <cell r="G102" t="str">
            <v>108DP</v>
          </cell>
          <cell r="I102">
            <v>135242.91153846099</v>
          </cell>
          <cell r="L102" t="str">
            <v>421NUTIL</v>
          </cell>
          <cell r="M102">
            <v>0</v>
          </cell>
          <cell r="N102">
            <v>0</v>
          </cell>
          <cell r="O102">
            <v>0</v>
          </cell>
          <cell r="P102">
            <v>0</v>
          </cell>
          <cell r="Q102">
            <v>0</v>
          </cell>
          <cell r="R102">
            <v>0</v>
          </cell>
          <cell r="S102">
            <v>0</v>
          </cell>
          <cell r="T102">
            <v>0</v>
          </cell>
        </row>
        <row r="103">
          <cell r="A103" t="str">
            <v>108DPWYU</v>
          </cell>
          <cell r="B103" t="str">
            <v>108DP</v>
          </cell>
          <cell r="D103">
            <v>165629.84</v>
          </cell>
          <cell r="F103" t="str">
            <v>108DPWYP</v>
          </cell>
          <cell r="G103" t="str">
            <v>108DP</v>
          </cell>
          <cell r="I103">
            <v>-9760.7876923076892</v>
          </cell>
          <cell r="L103" t="str">
            <v>421S</v>
          </cell>
          <cell r="M103">
            <v>0</v>
          </cell>
          <cell r="N103">
            <v>0</v>
          </cell>
          <cell r="O103">
            <v>0</v>
          </cell>
          <cell r="P103">
            <v>0</v>
          </cell>
          <cell r="Q103">
            <v>0</v>
          </cell>
          <cell r="R103">
            <v>0</v>
          </cell>
          <cell r="S103">
            <v>0</v>
          </cell>
          <cell r="T103">
            <v>0</v>
          </cell>
        </row>
        <row r="104">
          <cell r="A104" t="str">
            <v>108GPCA</v>
          </cell>
          <cell r="B104" t="str">
            <v>108GP</v>
          </cell>
          <cell r="D104">
            <v>-4894062.1900000004</v>
          </cell>
          <cell r="F104" t="str">
            <v>108DPWYU</v>
          </cell>
          <cell r="G104" t="str">
            <v>108DP</v>
          </cell>
          <cell r="I104">
            <v>262675.83384615299</v>
          </cell>
          <cell r="L104" t="str">
            <v>421SG</v>
          </cell>
          <cell r="M104">
            <v>0</v>
          </cell>
          <cell r="N104">
            <v>0</v>
          </cell>
          <cell r="O104">
            <v>0</v>
          </cell>
          <cell r="P104">
            <v>0</v>
          </cell>
          <cell r="Q104">
            <v>-38710.770063244847</v>
          </cell>
          <cell r="R104">
            <v>0</v>
          </cell>
          <cell r="S104">
            <v>0</v>
          </cell>
          <cell r="T104">
            <v>-8208.376515711725</v>
          </cell>
        </row>
        <row r="105">
          <cell r="A105" t="str">
            <v>108GPCN</v>
          </cell>
          <cell r="B105" t="str">
            <v>108GP</v>
          </cell>
          <cell r="D105">
            <v>-6597308.96</v>
          </cell>
          <cell r="F105" t="str">
            <v>108GPCA</v>
          </cell>
          <cell r="G105" t="str">
            <v>108GP</v>
          </cell>
          <cell r="I105">
            <v>-4744838.4646153841</v>
          </cell>
          <cell r="L105" t="str">
            <v>421SO</v>
          </cell>
          <cell r="M105">
            <v>0</v>
          </cell>
          <cell r="N105">
            <v>0</v>
          </cell>
          <cell r="O105">
            <v>0</v>
          </cell>
          <cell r="P105">
            <v>0</v>
          </cell>
          <cell r="Q105">
            <v>-2809.1650794642483</v>
          </cell>
          <cell r="R105">
            <v>0</v>
          </cell>
          <cell r="S105">
            <v>0</v>
          </cell>
          <cell r="T105">
            <v>-589.66607176179423</v>
          </cell>
        </row>
        <row r="106">
          <cell r="A106" t="str">
            <v>108GPDGP</v>
          </cell>
          <cell r="B106" t="str">
            <v>108GP</v>
          </cell>
          <cell r="D106">
            <v>-1754606.87</v>
          </cell>
          <cell r="F106" t="str">
            <v>108GPCN</v>
          </cell>
          <cell r="G106" t="str">
            <v>108GP</v>
          </cell>
          <cell r="I106">
            <v>-7908789.3684615353</v>
          </cell>
          <cell r="L106" t="str">
            <v>427S</v>
          </cell>
          <cell r="M106">
            <v>0</v>
          </cell>
          <cell r="N106">
            <v>0</v>
          </cell>
          <cell r="O106">
            <v>0</v>
          </cell>
          <cell r="P106">
            <v>0</v>
          </cell>
          <cell r="Q106">
            <v>-625443.12284806371</v>
          </cell>
          <cell r="R106">
            <v>0</v>
          </cell>
          <cell r="S106">
            <v>0</v>
          </cell>
          <cell r="T106">
            <v>2715646.9796834495</v>
          </cell>
        </row>
        <row r="107">
          <cell r="A107" t="str">
            <v>108GPDGU</v>
          </cell>
          <cell r="B107" t="str">
            <v>108GP</v>
          </cell>
          <cell r="D107">
            <v>-3566441.07</v>
          </cell>
          <cell r="F107" t="str">
            <v>108GPDGP</v>
          </cell>
          <cell r="G107" t="str">
            <v>108GP</v>
          </cell>
          <cell r="I107">
            <v>-1875021.7023076892</v>
          </cell>
          <cell r="L107" t="str">
            <v>440S</v>
          </cell>
          <cell r="M107">
            <v>0</v>
          </cell>
          <cell r="N107">
            <v>0</v>
          </cell>
          <cell r="O107">
            <v>0</v>
          </cell>
          <cell r="P107">
            <v>0</v>
          </cell>
          <cell r="Q107">
            <v>-3632177.4006328695</v>
          </cell>
          <cell r="R107">
            <v>0</v>
          </cell>
          <cell r="S107">
            <v>0</v>
          </cell>
          <cell r="T107">
            <v>0</v>
          </cell>
        </row>
        <row r="108">
          <cell r="A108" t="str">
            <v>108GPID</v>
          </cell>
          <cell r="B108" t="str">
            <v>108GP</v>
          </cell>
          <cell r="D108">
            <v>-12429377.470000001</v>
          </cell>
          <cell r="F108" t="str">
            <v>108GPDGU</v>
          </cell>
          <cell r="G108" t="str">
            <v>108GP</v>
          </cell>
          <cell r="I108">
            <v>-3375814.5615384551</v>
          </cell>
          <cell r="L108" t="str">
            <v>442S</v>
          </cell>
          <cell r="M108">
            <v>0</v>
          </cell>
          <cell r="N108">
            <v>0</v>
          </cell>
          <cell r="O108">
            <v>0</v>
          </cell>
          <cell r="P108">
            <v>0</v>
          </cell>
          <cell r="Q108">
            <v>2108359.8118451387</v>
          </cell>
          <cell r="R108">
            <v>0</v>
          </cell>
          <cell r="S108">
            <v>0</v>
          </cell>
          <cell r="T108">
            <v>0</v>
          </cell>
        </row>
        <row r="109">
          <cell r="A109" t="str">
            <v>108GPOR</v>
          </cell>
          <cell r="B109" t="str">
            <v>108GP</v>
          </cell>
          <cell r="D109">
            <v>-58061124.43</v>
          </cell>
          <cell r="F109" t="str">
            <v>108GPID</v>
          </cell>
          <cell r="G109" t="str">
            <v>108GP</v>
          </cell>
          <cell r="I109">
            <v>-11939219.413846117</v>
          </cell>
          <cell r="L109" t="str">
            <v>444S</v>
          </cell>
          <cell r="M109">
            <v>0</v>
          </cell>
          <cell r="N109">
            <v>0</v>
          </cell>
          <cell r="O109">
            <v>0</v>
          </cell>
          <cell r="P109">
            <v>0</v>
          </cell>
          <cell r="Q109">
            <v>-51659.581452711755</v>
          </cell>
          <cell r="R109">
            <v>0</v>
          </cell>
          <cell r="S109">
            <v>0</v>
          </cell>
          <cell r="T109">
            <v>0</v>
          </cell>
        </row>
        <row r="110">
          <cell r="A110" t="str">
            <v>108GPSE</v>
          </cell>
          <cell r="B110" t="str">
            <v>108GP</v>
          </cell>
          <cell r="D110">
            <v>-366396.35</v>
          </cell>
          <cell r="F110" t="str">
            <v>108GPOR</v>
          </cell>
          <cell r="G110" t="str">
            <v>108GP</v>
          </cell>
          <cell r="I110">
            <v>-53331397.974615306</v>
          </cell>
          <cell r="L110" t="str">
            <v>447NPCSE</v>
          </cell>
          <cell r="M110">
            <v>0</v>
          </cell>
          <cell r="N110">
            <v>0</v>
          </cell>
          <cell r="O110">
            <v>0</v>
          </cell>
          <cell r="P110">
            <v>0</v>
          </cell>
          <cell r="Q110">
            <v>0</v>
          </cell>
          <cell r="R110">
            <v>0</v>
          </cell>
          <cell r="S110">
            <v>0</v>
          </cell>
          <cell r="T110">
            <v>0</v>
          </cell>
        </row>
        <row r="111">
          <cell r="A111" t="str">
            <v>108GPSG</v>
          </cell>
          <cell r="B111" t="str">
            <v>108GP</v>
          </cell>
          <cell r="D111">
            <v>-70629243.209999993</v>
          </cell>
          <cell r="F111" t="str">
            <v>108GPSE</v>
          </cell>
          <cell r="G111" t="str">
            <v>108GP</v>
          </cell>
          <cell r="I111">
            <v>-323611.98076923075</v>
          </cell>
          <cell r="L111" t="str">
            <v>447NPCSG</v>
          </cell>
          <cell r="M111">
            <v>0</v>
          </cell>
          <cell r="N111">
            <v>0</v>
          </cell>
          <cell r="O111">
            <v>0</v>
          </cell>
          <cell r="P111">
            <v>0</v>
          </cell>
          <cell r="Q111">
            <v>23316017.405786704</v>
          </cell>
          <cell r="R111">
            <v>0</v>
          </cell>
          <cell r="S111">
            <v>0</v>
          </cell>
          <cell r="T111">
            <v>4944015.5646839859</v>
          </cell>
        </row>
        <row r="112">
          <cell r="A112" t="str">
            <v>108GPSO</v>
          </cell>
          <cell r="B112" t="str">
            <v>108GP</v>
          </cell>
          <cell r="D112">
            <v>-93366062.959999993</v>
          </cell>
          <cell r="F112" t="str">
            <v>108GPSG</v>
          </cell>
          <cell r="G112" t="str">
            <v>108GP</v>
          </cell>
          <cell r="I112">
            <v>-67824408.292307645</v>
          </cell>
          <cell r="L112" t="str">
            <v>456SG</v>
          </cell>
          <cell r="M112">
            <v>0</v>
          </cell>
          <cell r="N112">
            <v>0</v>
          </cell>
          <cell r="O112">
            <v>0</v>
          </cell>
          <cell r="P112">
            <v>0</v>
          </cell>
          <cell r="Q112">
            <v>-2973652.114533951</v>
          </cell>
          <cell r="R112">
            <v>0</v>
          </cell>
          <cell r="S112">
            <v>0</v>
          </cell>
          <cell r="T112">
            <v>-630544.31991299358</v>
          </cell>
        </row>
        <row r="113">
          <cell r="A113" t="str">
            <v>108GPSSGCH</v>
          </cell>
          <cell r="B113" t="str">
            <v>108GP</v>
          </cell>
          <cell r="D113">
            <v>-2211996.3199999998</v>
          </cell>
          <cell r="F113" t="str">
            <v>108GPSO</v>
          </cell>
          <cell r="G113" t="str">
            <v>108GP</v>
          </cell>
          <cell r="I113">
            <v>-85771330.959230721</v>
          </cell>
          <cell r="L113" t="str">
            <v>500SG</v>
          </cell>
          <cell r="M113">
            <v>0</v>
          </cell>
          <cell r="N113">
            <v>0</v>
          </cell>
          <cell r="O113">
            <v>0</v>
          </cell>
          <cell r="P113">
            <v>0</v>
          </cell>
          <cell r="Q113">
            <v>-39507.113792759643</v>
          </cell>
          <cell r="R113">
            <v>0</v>
          </cell>
          <cell r="S113">
            <v>0</v>
          </cell>
          <cell r="T113">
            <v>-8377.2362195384412</v>
          </cell>
        </row>
        <row r="114">
          <cell r="A114" t="str">
            <v>108GPSSGCT</v>
          </cell>
          <cell r="B114" t="str">
            <v>108GP</v>
          </cell>
          <cell r="D114">
            <v>-65910.23</v>
          </cell>
          <cell r="F114" t="str">
            <v>108GPSSGCH</v>
          </cell>
          <cell r="G114" t="str">
            <v>108GP</v>
          </cell>
          <cell r="I114">
            <v>-2127614.2200000002</v>
          </cell>
          <cell r="L114" t="str">
            <v>501NPCS</v>
          </cell>
          <cell r="M114">
            <v>0</v>
          </cell>
          <cell r="N114">
            <v>0</v>
          </cell>
          <cell r="O114">
            <v>0</v>
          </cell>
          <cell r="P114">
            <v>0</v>
          </cell>
          <cell r="Q114">
            <v>26664.69</v>
          </cell>
          <cell r="R114">
            <v>0</v>
          </cell>
          <cell r="S114">
            <v>0</v>
          </cell>
          <cell r="T114">
            <v>0</v>
          </cell>
        </row>
        <row r="115">
          <cell r="A115" t="str">
            <v>108GPUT</v>
          </cell>
          <cell r="B115" t="str">
            <v>108GP</v>
          </cell>
          <cell r="D115">
            <v>-66591319.810000002</v>
          </cell>
          <cell r="F115" t="str">
            <v>108GPSSGCT</v>
          </cell>
          <cell r="G115" t="str">
            <v>108GP</v>
          </cell>
          <cell r="I115">
            <v>-60544.691538461499</v>
          </cell>
          <cell r="L115" t="str">
            <v>501NPCSE</v>
          </cell>
          <cell r="M115">
            <v>0</v>
          </cell>
          <cell r="N115">
            <v>0</v>
          </cell>
          <cell r="O115">
            <v>0</v>
          </cell>
          <cell r="P115">
            <v>0</v>
          </cell>
          <cell r="Q115">
            <v>8427056.6230066177</v>
          </cell>
          <cell r="R115">
            <v>0</v>
          </cell>
          <cell r="S115">
            <v>0</v>
          </cell>
          <cell r="T115">
            <v>1837764.0941545679</v>
          </cell>
        </row>
        <row r="116">
          <cell r="A116" t="str">
            <v>108GPWA</v>
          </cell>
          <cell r="B116" t="str">
            <v>108GP</v>
          </cell>
          <cell r="D116">
            <v>-20783420.120000001</v>
          </cell>
          <cell r="F116" t="str">
            <v>108GPUT</v>
          </cell>
          <cell r="G116" t="str">
            <v>108GP</v>
          </cell>
          <cell r="I116">
            <v>-64094075.085384592</v>
          </cell>
          <cell r="L116" t="str">
            <v>501SE</v>
          </cell>
          <cell r="M116">
            <v>0</v>
          </cell>
          <cell r="N116">
            <v>0</v>
          </cell>
          <cell r="O116">
            <v>0</v>
          </cell>
          <cell r="P116">
            <v>0</v>
          </cell>
          <cell r="Q116">
            <v>-18961.398975305128</v>
          </cell>
          <cell r="R116">
            <v>0</v>
          </cell>
          <cell r="S116">
            <v>0</v>
          </cell>
          <cell r="T116">
            <v>-4135.082956084656</v>
          </cell>
        </row>
        <row r="117">
          <cell r="A117" t="str">
            <v>108GPWYP</v>
          </cell>
          <cell r="B117" t="str">
            <v>108GP</v>
          </cell>
          <cell r="D117">
            <v>-22066323.18</v>
          </cell>
          <cell r="F117" t="str">
            <v>108GPWA</v>
          </cell>
          <cell r="G117" t="str">
            <v>108GP</v>
          </cell>
          <cell r="I117">
            <v>-19869863.819999993</v>
          </cell>
          <cell r="L117" t="str">
            <v>503NPCSE</v>
          </cell>
          <cell r="M117">
            <v>0</v>
          </cell>
          <cell r="N117">
            <v>0</v>
          </cell>
          <cell r="O117">
            <v>0</v>
          </cell>
          <cell r="P117">
            <v>0</v>
          </cell>
          <cell r="Q117">
            <v>-144051.10756172353</v>
          </cell>
          <cell r="R117">
            <v>0</v>
          </cell>
          <cell r="S117">
            <v>0</v>
          </cell>
          <cell r="T117">
            <v>-31414.521705881409</v>
          </cell>
        </row>
        <row r="118">
          <cell r="A118" t="str">
            <v>108GPWYU</v>
          </cell>
          <cell r="B118" t="str">
            <v>108GP</v>
          </cell>
          <cell r="D118">
            <v>-5142436.93</v>
          </cell>
          <cell r="F118" t="str">
            <v>108GPWYP</v>
          </cell>
          <cell r="G118" t="str">
            <v>108GP</v>
          </cell>
          <cell r="I118">
            <v>-20290684.607692245</v>
          </cell>
          <cell r="L118" t="str">
            <v>506SG</v>
          </cell>
          <cell r="M118">
            <v>0</v>
          </cell>
          <cell r="N118">
            <v>0</v>
          </cell>
          <cell r="O118">
            <v>0</v>
          </cell>
          <cell r="P118">
            <v>0</v>
          </cell>
          <cell r="Q118">
            <v>-1519.9935722809812</v>
          </cell>
          <cell r="R118">
            <v>0</v>
          </cell>
          <cell r="S118">
            <v>0</v>
          </cell>
          <cell r="T118">
            <v>-322.30512393217293</v>
          </cell>
        </row>
        <row r="119">
          <cell r="A119" t="str">
            <v>108HPDGP</v>
          </cell>
          <cell r="B119" t="str">
            <v>108HP</v>
          </cell>
          <cell r="D119">
            <v>-149286726.97</v>
          </cell>
          <cell r="F119" t="str">
            <v>108GPWYU</v>
          </cell>
          <cell r="G119" t="str">
            <v>108GP</v>
          </cell>
          <cell r="I119">
            <v>-4990762.3992307596</v>
          </cell>
          <cell r="L119" t="str">
            <v>510SG</v>
          </cell>
          <cell r="M119">
            <v>0</v>
          </cell>
          <cell r="N119">
            <v>0</v>
          </cell>
          <cell r="O119">
            <v>0</v>
          </cell>
          <cell r="P119">
            <v>0</v>
          </cell>
          <cell r="Q119">
            <v>964607.48292838666</v>
          </cell>
          <cell r="R119">
            <v>0</v>
          </cell>
          <cell r="S119">
            <v>0</v>
          </cell>
          <cell r="T119">
            <v>204538.97963830561</v>
          </cell>
        </row>
        <row r="120">
          <cell r="A120" t="str">
            <v>108HPDGU</v>
          </cell>
          <cell r="B120" t="str">
            <v>108HP</v>
          </cell>
          <cell r="D120">
            <v>-26318398.18</v>
          </cell>
          <cell r="F120" t="str">
            <v>108HPDGP</v>
          </cell>
          <cell r="G120" t="str">
            <v>108HP</v>
          </cell>
          <cell r="I120">
            <v>-158355688.51153785</v>
          </cell>
          <cell r="L120" t="str">
            <v>512SG</v>
          </cell>
          <cell r="M120">
            <v>0</v>
          </cell>
          <cell r="N120">
            <v>0</v>
          </cell>
          <cell r="O120">
            <v>0</v>
          </cell>
          <cell r="P120">
            <v>0</v>
          </cell>
          <cell r="Q120">
            <v>1099854.8669468542</v>
          </cell>
          <cell r="R120">
            <v>0</v>
          </cell>
          <cell r="S120">
            <v>0</v>
          </cell>
          <cell r="T120">
            <v>233217.34095674165</v>
          </cell>
        </row>
        <row r="121">
          <cell r="A121" t="str">
            <v>108HPSG-P</v>
          </cell>
          <cell r="B121" t="str">
            <v>108HP</v>
          </cell>
          <cell r="D121">
            <v>-80603617.620000005</v>
          </cell>
          <cell r="F121" t="str">
            <v>108HPDGU</v>
          </cell>
          <cell r="G121" t="str">
            <v>108HP</v>
          </cell>
          <cell r="I121">
            <v>-29213985.237692226</v>
          </cell>
          <cell r="L121" t="str">
            <v>535SG-P</v>
          </cell>
          <cell r="M121">
            <v>0</v>
          </cell>
          <cell r="N121">
            <v>0</v>
          </cell>
          <cell r="O121">
            <v>0</v>
          </cell>
          <cell r="P121">
            <v>0</v>
          </cell>
          <cell r="Q121">
            <v>-44484.721014689821</v>
          </cell>
          <cell r="R121">
            <v>0</v>
          </cell>
          <cell r="S121">
            <v>0</v>
          </cell>
          <cell r="T121">
            <v>-9432.7066779709548</v>
          </cell>
        </row>
        <row r="122">
          <cell r="A122" t="str">
            <v>108HPSG-U</v>
          </cell>
          <cell r="B122" t="str">
            <v>108HP</v>
          </cell>
          <cell r="D122">
            <v>-24932566.809999999</v>
          </cell>
          <cell r="F122" t="str">
            <v>108HPSG-P</v>
          </cell>
          <cell r="G122" t="str">
            <v>108HP</v>
          </cell>
          <cell r="I122">
            <v>-64337738.604615301</v>
          </cell>
          <cell r="L122" t="str">
            <v>535SG-U</v>
          </cell>
          <cell r="M122">
            <v>0</v>
          </cell>
          <cell r="N122">
            <v>0</v>
          </cell>
          <cell r="O122">
            <v>0</v>
          </cell>
          <cell r="P122">
            <v>0</v>
          </cell>
          <cell r="Q122">
            <v>25952.640158617134</v>
          </cell>
          <cell r="R122">
            <v>0</v>
          </cell>
          <cell r="S122">
            <v>0</v>
          </cell>
          <cell r="T122">
            <v>5503.0949177881903</v>
          </cell>
        </row>
        <row r="123">
          <cell r="A123" t="str">
            <v>108MPSE</v>
          </cell>
          <cell r="B123" t="str">
            <v>108MP</v>
          </cell>
          <cell r="D123">
            <v>-170369080.87</v>
          </cell>
          <cell r="F123" t="str">
            <v>108HPSG-U</v>
          </cell>
          <cell r="G123" t="str">
            <v>108HP</v>
          </cell>
          <cell r="I123">
            <v>-20927752.756153837</v>
          </cell>
          <cell r="L123" t="str">
            <v>537SG-P</v>
          </cell>
          <cell r="M123">
            <v>0</v>
          </cell>
          <cell r="N123">
            <v>0</v>
          </cell>
          <cell r="O123">
            <v>0</v>
          </cell>
          <cell r="P123">
            <v>0</v>
          </cell>
          <cell r="Q123">
            <v>10656.759181533052</v>
          </cell>
          <cell r="R123">
            <v>0</v>
          </cell>
          <cell r="S123">
            <v>0</v>
          </cell>
          <cell r="T123">
            <v>2259.699087782984</v>
          </cell>
        </row>
        <row r="124">
          <cell r="A124" t="str">
            <v>108OPSG</v>
          </cell>
          <cell r="B124" t="str">
            <v>108OP</v>
          </cell>
          <cell r="D124">
            <v>-233931164.87</v>
          </cell>
          <cell r="F124" t="str">
            <v>108MPSE</v>
          </cell>
          <cell r="G124" t="str">
            <v>108MP</v>
          </cell>
          <cell r="I124">
            <v>-167770159.79461446</v>
          </cell>
          <cell r="L124" t="str">
            <v>539SG-P</v>
          </cell>
          <cell r="M124">
            <v>0</v>
          </cell>
          <cell r="N124">
            <v>0</v>
          </cell>
          <cell r="O124">
            <v>0</v>
          </cell>
          <cell r="P124">
            <v>0</v>
          </cell>
          <cell r="Q124">
            <v>-3941.7191651250346</v>
          </cell>
          <cell r="R124">
            <v>0</v>
          </cell>
          <cell r="S124">
            <v>0</v>
          </cell>
          <cell r="T124">
            <v>-835.81687922203696</v>
          </cell>
        </row>
        <row r="125">
          <cell r="A125" t="str">
            <v>108OPSG-W</v>
          </cell>
          <cell r="B125" t="str">
            <v>108OP</v>
          </cell>
          <cell r="D125">
            <v>-416777776.77999997</v>
          </cell>
          <cell r="F125" t="str">
            <v>108OPDGU</v>
          </cell>
          <cell r="G125" t="str">
            <v>108OP</v>
          </cell>
          <cell r="I125">
            <v>-431345.47692307603</v>
          </cell>
          <cell r="L125" t="str">
            <v>539SG-U</v>
          </cell>
          <cell r="M125">
            <v>0</v>
          </cell>
          <cell r="N125">
            <v>0</v>
          </cell>
          <cell r="O125">
            <v>0</v>
          </cell>
          <cell r="P125">
            <v>0</v>
          </cell>
          <cell r="Q125">
            <v>-5173.9454651016131</v>
          </cell>
          <cell r="R125">
            <v>0</v>
          </cell>
          <cell r="S125">
            <v>0</v>
          </cell>
          <cell r="T125">
            <v>-1097.1027540895509</v>
          </cell>
        </row>
        <row r="126">
          <cell r="A126" t="str">
            <v>108OPSSGCT</v>
          </cell>
          <cell r="B126" t="str">
            <v>108OP</v>
          </cell>
          <cell r="D126">
            <v>-25415889.960000001</v>
          </cell>
          <cell r="F126" t="str">
            <v>108OPSG</v>
          </cell>
          <cell r="G126" t="str">
            <v>108OP</v>
          </cell>
          <cell r="I126">
            <v>-227869880.99230701</v>
          </cell>
          <cell r="L126" t="str">
            <v>545SG-P</v>
          </cell>
          <cell r="M126">
            <v>0</v>
          </cell>
          <cell r="N126">
            <v>0</v>
          </cell>
          <cell r="O126">
            <v>0</v>
          </cell>
          <cell r="P126">
            <v>0</v>
          </cell>
          <cell r="Q126">
            <v>-1766.9040501184854</v>
          </cell>
          <cell r="R126">
            <v>0</v>
          </cell>
          <cell r="S126">
            <v>0</v>
          </cell>
          <cell r="T126">
            <v>-374.66094543748773</v>
          </cell>
        </row>
        <row r="127">
          <cell r="A127" t="str">
            <v>108SPDGP</v>
          </cell>
          <cell r="B127" t="str">
            <v>108SP</v>
          </cell>
          <cell r="D127">
            <v>-709010021.36000001</v>
          </cell>
          <cell r="F127" t="str">
            <v>108OPSG-W</v>
          </cell>
          <cell r="G127" t="str">
            <v>108OP</v>
          </cell>
          <cell r="I127">
            <v>-379230375.40999967</v>
          </cell>
          <cell r="L127" t="str">
            <v>545SG-U</v>
          </cell>
          <cell r="M127">
            <v>0</v>
          </cell>
          <cell r="N127">
            <v>0</v>
          </cell>
          <cell r="O127">
            <v>0</v>
          </cell>
          <cell r="P127">
            <v>0</v>
          </cell>
          <cell r="Q127">
            <v>-592.33869529245317</v>
          </cell>
          <cell r="R127">
            <v>0</v>
          </cell>
          <cell r="S127">
            <v>0</v>
          </cell>
          <cell r="T127">
            <v>-125.60171311090519</v>
          </cell>
        </row>
        <row r="128">
          <cell r="A128" t="str">
            <v>108SPDGU</v>
          </cell>
          <cell r="B128" t="str">
            <v>108SP</v>
          </cell>
          <cell r="D128">
            <v>-784802976.07000005</v>
          </cell>
          <cell r="F128" t="str">
            <v>108OPSSGCT</v>
          </cell>
          <cell r="G128" t="str">
            <v>108OP</v>
          </cell>
          <cell r="I128">
            <v>-24522080.197692294</v>
          </cell>
          <cell r="L128" t="str">
            <v>547NPCSE</v>
          </cell>
          <cell r="M128">
            <v>0</v>
          </cell>
          <cell r="N128">
            <v>0</v>
          </cell>
          <cell r="O128">
            <v>0</v>
          </cell>
          <cell r="P128">
            <v>0</v>
          </cell>
          <cell r="Q128">
            <v>518533.4064424035</v>
          </cell>
          <cell r="R128">
            <v>0</v>
          </cell>
          <cell r="S128">
            <v>0</v>
          </cell>
          <cell r="T128">
            <v>113081.2475352176</v>
          </cell>
        </row>
        <row r="129">
          <cell r="A129" t="str">
            <v>108SPSG</v>
          </cell>
          <cell r="B129" t="str">
            <v>108SP</v>
          </cell>
          <cell r="D129">
            <v>-886613759.26999998</v>
          </cell>
          <cell r="F129" t="str">
            <v>108SPDGP</v>
          </cell>
          <cell r="G129" t="str">
            <v>108SP</v>
          </cell>
          <cell r="I129">
            <v>-739823293.07615364</v>
          </cell>
          <cell r="L129" t="str">
            <v>548S</v>
          </cell>
          <cell r="M129">
            <v>0</v>
          </cell>
          <cell r="N129">
            <v>0</v>
          </cell>
          <cell r="O129">
            <v>0</v>
          </cell>
          <cell r="P129">
            <v>0</v>
          </cell>
          <cell r="Q129">
            <v>0</v>
          </cell>
          <cell r="R129">
            <v>0</v>
          </cell>
          <cell r="S129">
            <v>0</v>
          </cell>
          <cell r="T129">
            <v>0</v>
          </cell>
        </row>
        <row r="130">
          <cell r="A130" t="str">
            <v>108SPSSGCH</v>
          </cell>
          <cell r="B130" t="str">
            <v>108SP</v>
          </cell>
          <cell r="D130">
            <v>-179194366.11000001</v>
          </cell>
          <cell r="F130" t="str">
            <v>108SPDGU</v>
          </cell>
          <cell r="G130" t="str">
            <v>108SP</v>
          </cell>
          <cell r="I130">
            <v>-817264721.88923001</v>
          </cell>
          <cell r="L130" t="str">
            <v>548SG</v>
          </cell>
          <cell r="M130">
            <v>0</v>
          </cell>
          <cell r="N130">
            <v>0</v>
          </cell>
          <cell r="O130">
            <v>0</v>
          </cell>
          <cell r="P130">
            <v>0</v>
          </cell>
          <cell r="Q130">
            <v>-51235.237812738407</v>
          </cell>
          <cell r="R130">
            <v>0</v>
          </cell>
          <cell r="S130">
            <v>0</v>
          </cell>
          <cell r="T130">
            <v>-10864.111516042907</v>
          </cell>
        </row>
        <row r="131">
          <cell r="A131" t="str">
            <v>108TPDGP</v>
          </cell>
          <cell r="B131" t="str">
            <v>108TP</v>
          </cell>
          <cell r="D131">
            <v>-377856950.26999998</v>
          </cell>
          <cell r="F131" t="str">
            <v>108SPSG</v>
          </cell>
          <cell r="G131" t="str">
            <v>108SP</v>
          </cell>
          <cell r="I131">
            <v>-773656339.14076912</v>
          </cell>
          <cell r="L131" t="str">
            <v>549SG</v>
          </cell>
          <cell r="M131">
            <v>0</v>
          </cell>
          <cell r="N131">
            <v>0</v>
          </cell>
          <cell r="O131">
            <v>0</v>
          </cell>
          <cell r="P131">
            <v>0</v>
          </cell>
          <cell r="Q131">
            <v>21839.811882460763</v>
          </cell>
          <cell r="R131">
            <v>0</v>
          </cell>
          <cell r="S131">
            <v>0</v>
          </cell>
          <cell r="T131">
            <v>4630.9954224797439</v>
          </cell>
        </row>
        <row r="132">
          <cell r="A132" t="str">
            <v>108TPDGU</v>
          </cell>
          <cell r="B132" t="str">
            <v>108TP</v>
          </cell>
          <cell r="D132">
            <v>-407632580.81</v>
          </cell>
          <cell r="F132" t="str">
            <v>108SPSSGCH</v>
          </cell>
          <cell r="G132" t="str">
            <v>108SP</v>
          </cell>
          <cell r="I132">
            <v>-177742983.42923</v>
          </cell>
          <cell r="L132" t="str">
            <v>549SG-W</v>
          </cell>
          <cell r="M132">
            <v>0</v>
          </cell>
          <cell r="N132">
            <v>0</v>
          </cell>
          <cell r="O132">
            <v>0</v>
          </cell>
          <cell r="P132">
            <v>0</v>
          </cell>
          <cell r="Q132">
            <v>1439259.1898235108</v>
          </cell>
          <cell r="R132">
            <v>0</v>
          </cell>
          <cell r="S132">
            <v>0</v>
          </cell>
          <cell r="T132">
            <v>305185.90341830335</v>
          </cell>
        </row>
        <row r="133">
          <cell r="A133" t="str">
            <v>108TPSG</v>
          </cell>
          <cell r="B133" t="str">
            <v>108TP</v>
          </cell>
          <cell r="D133">
            <v>-577975190.03999996</v>
          </cell>
          <cell r="F133" t="str">
            <v>108TPDGP</v>
          </cell>
          <cell r="G133" t="str">
            <v>108TP</v>
          </cell>
          <cell r="I133">
            <v>-377151157.39615309</v>
          </cell>
          <cell r="L133" t="str">
            <v>550SG</v>
          </cell>
          <cell r="M133">
            <v>0</v>
          </cell>
          <cell r="N133">
            <v>0</v>
          </cell>
          <cell r="O133">
            <v>0</v>
          </cell>
          <cell r="P133">
            <v>0</v>
          </cell>
          <cell r="Q133">
            <v>-49120.069584790668</v>
          </cell>
          <cell r="R133">
            <v>0</v>
          </cell>
          <cell r="S133">
            <v>0</v>
          </cell>
          <cell r="T133">
            <v>-10415.603331351669</v>
          </cell>
        </row>
        <row r="134">
          <cell r="A134" t="str">
            <v>111390OR</v>
          </cell>
          <cell r="B134" t="str">
            <v>111390</v>
          </cell>
          <cell r="D134">
            <v>141822.79</v>
          </cell>
          <cell r="F134" t="str">
            <v>108TPDGU</v>
          </cell>
          <cell r="G134" t="str">
            <v>108TP</v>
          </cell>
          <cell r="I134">
            <v>-406488836.35153753</v>
          </cell>
          <cell r="L134" t="str">
            <v>553SG</v>
          </cell>
          <cell r="M134">
            <v>0</v>
          </cell>
          <cell r="N134">
            <v>0</v>
          </cell>
          <cell r="O134">
            <v>0</v>
          </cell>
          <cell r="P134">
            <v>0</v>
          </cell>
          <cell r="Q134">
            <v>593513.00986739213</v>
          </cell>
          <cell r="R134">
            <v>0</v>
          </cell>
          <cell r="S134">
            <v>0</v>
          </cell>
          <cell r="T134">
            <v>125850.71916692627</v>
          </cell>
        </row>
        <row r="135">
          <cell r="A135" t="str">
            <v>111390SG</v>
          </cell>
          <cell r="B135" t="str">
            <v>111390</v>
          </cell>
          <cell r="D135">
            <v>910304.17</v>
          </cell>
          <cell r="F135" t="str">
            <v>108TPSG</v>
          </cell>
          <cell r="G135" t="str">
            <v>108TP</v>
          </cell>
          <cell r="I135">
            <v>-542419795.81538451</v>
          </cell>
          <cell r="L135" t="str">
            <v>553SG-W</v>
          </cell>
          <cell r="M135">
            <v>0</v>
          </cell>
          <cell r="N135">
            <v>0</v>
          </cell>
          <cell r="O135">
            <v>0</v>
          </cell>
          <cell r="P135">
            <v>0</v>
          </cell>
          <cell r="Q135">
            <v>31540.976352038029</v>
          </cell>
          <cell r="R135">
            <v>0</v>
          </cell>
          <cell r="S135">
            <v>0</v>
          </cell>
          <cell r="T135">
            <v>6688.0666323016076</v>
          </cell>
        </row>
        <row r="136">
          <cell r="A136" t="str">
            <v>111390SO</v>
          </cell>
          <cell r="B136" t="str">
            <v>111390</v>
          </cell>
          <cell r="D136">
            <v>8673284.1899999995</v>
          </cell>
          <cell r="F136" t="str">
            <v>111390OR</v>
          </cell>
          <cell r="G136" t="str">
            <v>111390</v>
          </cell>
          <cell r="I136">
            <v>-56725.7646153846</v>
          </cell>
          <cell r="L136" t="str">
            <v>554SG</v>
          </cell>
          <cell r="M136">
            <v>0</v>
          </cell>
          <cell r="N136">
            <v>0</v>
          </cell>
          <cell r="O136">
            <v>0</v>
          </cell>
          <cell r="P136">
            <v>0</v>
          </cell>
          <cell r="Q136">
            <v>-17032.472889828568</v>
          </cell>
          <cell r="R136">
            <v>0</v>
          </cell>
          <cell r="S136">
            <v>0</v>
          </cell>
          <cell r="T136">
            <v>-3611.6292764248424</v>
          </cell>
        </row>
        <row r="137">
          <cell r="A137" t="str">
            <v>111390WYP</v>
          </cell>
          <cell r="B137" t="str">
            <v>111390</v>
          </cell>
          <cell r="D137">
            <v>254534.69</v>
          </cell>
          <cell r="F137" t="str">
            <v>111390SG</v>
          </cell>
          <cell r="G137" t="str">
            <v>111390</v>
          </cell>
          <cell r="I137">
            <v>489304.74</v>
          </cell>
          <cell r="L137" t="str">
            <v>555NPCSE</v>
          </cell>
          <cell r="M137">
            <v>0</v>
          </cell>
          <cell r="N137">
            <v>0</v>
          </cell>
          <cell r="O137">
            <v>0</v>
          </cell>
          <cell r="P137">
            <v>0</v>
          </cell>
          <cell r="Q137">
            <v>181268.21439684415</v>
          </cell>
          <cell r="R137">
            <v>0</v>
          </cell>
          <cell r="S137">
            <v>0</v>
          </cell>
          <cell r="T137">
            <v>39530.791204198496</v>
          </cell>
        </row>
        <row r="138">
          <cell r="A138" t="str">
            <v>111GPCA</v>
          </cell>
          <cell r="B138" t="str">
            <v>111GP</v>
          </cell>
          <cell r="D138">
            <v>-383998.39</v>
          </cell>
          <cell r="F138" t="str">
            <v>111390SO</v>
          </cell>
          <cell r="G138" t="str">
            <v>111390</v>
          </cell>
          <cell r="I138">
            <v>8727896.7769230697</v>
          </cell>
          <cell r="L138" t="str">
            <v>555NPCSG</v>
          </cell>
          <cell r="M138">
            <v>0</v>
          </cell>
          <cell r="N138">
            <v>0</v>
          </cell>
          <cell r="O138">
            <v>0</v>
          </cell>
          <cell r="P138">
            <v>0</v>
          </cell>
          <cell r="Q138">
            <v>-4806869.7110475218</v>
          </cell>
          <cell r="R138">
            <v>0</v>
          </cell>
          <cell r="S138">
            <v>0</v>
          </cell>
          <cell r="T138">
            <v>-1019266.6378319294</v>
          </cell>
        </row>
        <row r="139">
          <cell r="A139" t="str">
            <v>111GPCN</v>
          </cell>
          <cell r="B139" t="str">
            <v>111GP</v>
          </cell>
          <cell r="D139">
            <v>-2936060.3</v>
          </cell>
          <cell r="F139" t="str">
            <v>111390UT</v>
          </cell>
          <cell r="G139" t="str">
            <v>111390</v>
          </cell>
          <cell r="I139">
            <v>-121755.43076923001</v>
          </cell>
          <cell r="L139" t="str">
            <v>557S</v>
          </cell>
          <cell r="M139">
            <v>0</v>
          </cell>
          <cell r="N139">
            <v>0</v>
          </cell>
          <cell r="O139">
            <v>0</v>
          </cell>
          <cell r="P139">
            <v>0</v>
          </cell>
          <cell r="Q139">
            <v>0</v>
          </cell>
          <cell r="R139">
            <v>0</v>
          </cell>
          <cell r="S139">
            <v>0</v>
          </cell>
          <cell r="T139">
            <v>0</v>
          </cell>
        </row>
        <row r="140">
          <cell r="A140" t="str">
            <v>111GPID</v>
          </cell>
          <cell r="B140" t="str">
            <v>111GP</v>
          </cell>
          <cell r="D140">
            <v>-85927.92</v>
          </cell>
          <cell r="F140" t="str">
            <v>111390WYP</v>
          </cell>
          <cell r="G140" t="str">
            <v>111390</v>
          </cell>
          <cell r="I140">
            <v>173537.37692307599</v>
          </cell>
          <cell r="L140" t="str">
            <v>557SG</v>
          </cell>
          <cell r="M140">
            <v>0</v>
          </cell>
          <cell r="N140">
            <v>0</v>
          </cell>
          <cell r="O140">
            <v>0</v>
          </cell>
          <cell r="P140">
            <v>0</v>
          </cell>
          <cell r="Q140">
            <v>-682097.49560268433</v>
          </cell>
          <cell r="R140">
            <v>0</v>
          </cell>
          <cell r="S140">
            <v>0</v>
          </cell>
          <cell r="T140">
            <v>-144634.50495000405</v>
          </cell>
        </row>
        <row r="141">
          <cell r="A141" t="str">
            <v>111GPOR</v>
          </cell>
          <cell r="B141" t="str">
            <v>111GP</v>
          </cell>
          <cell r="D141">
            <v>-4083083.07</v>
          </cell>
          <cell r="F141" t="str">
            <v>111GPCA</v>
          </cell>
          <cell r="G141" t="str">
            <v>111GP</v>
          </cell>
          <cell r="I141">
            <v>-339724.51384615351</v>
          </cell>
          <cell r="L141" t="str">
            <v>560SG</v>
          </cell>
          <cell r="M141">
            <v>0</v>
          </cell>
          <cell r="N141">
            <v>0</v>
          </cell>
          <cell r="O141">
            <v>0</v>
          </cell>
          <cell r="P141">
            <v>0</v>
          </cell>
          <cell r="Q141">
            <v>-10505.27967247621</v>
          </cell>
          <cell r="R141">
            <v>0</v>
          </cell>
          <cell r="S141">
            <v>0</v>
          </cell>
          <cell r="T141">
            <v>-2227.578805940946</v>
          </cell>
        </row>
        <row r="142">
          <cell r="A142" t="str">
            <v>111GPSG</v>
          </cell>
          <cell r="B142" t="str">
            <v>111GP</v>
          </cell>
          <cell r="D142">
            <v>-54532.47</v>
          </cell>
          <cell r="F142" t="str">
            <v>111GPCN</v>
          </cell>
          <cell r="G142" t="str">
            <v>111GP</v>
          </cell>
          <cell r="I142">
            <v>-3122612.1653846102</v>
          </cell>
          <cell r="L142" t="str">
            <v>565NPCSE</v>
          </cell>
          <cell r="M142">
            <v>0</v>
          </cell>
          <cell r="N142">
            <v>0</v>
          </cell>
          <cell r="O142">
            <v>0</v>
          </cell>
          <cell r="P142">
            <v>0</v>
          </cell>
          <cell r="Q142">
            <v>-151984.92022494299</v>
          </cell>
          <cell r="R142">
            <v>0</v>
          </cell>
          <cell r="S142">
            <v>0</v>
          </cell>
          <cell r="T142">
            <v>-33144.719649776504</v>
          </cell>
        </row>
        <row r="143">
          <cell r="A143" t="str">
            <v>111GPSO</v>
          </cell>
          <cell r="B143" t="str">
            <v>111GP</v>
          </cell>
          <cell r="D143">
            <v>-6441849.1399999997</v>
          </cell>
          <cell r="F143" t="str">
            <v>111GPID</v>
          </cell>
          <cell r="G143" t="str">
            <v>111GP</v>
          </cell>
          <cell r="I143">
            <v>-43061.658461538398</v>
          </cell>
          <cell r="L143" t="str">
            <v>565NPCSG</v>
          </cell>
          <cell r="M143">
            <v>0</v>
          </cell>
          <cell r="N143">
            <v>0</v>
          </cell>
          <cell r="O143">
            <v>0</v>
          </cell>
          <cell r="P143">
            <v>0</v>
          </cell>
          <cell r="Q143">
            <v>1532317.0921807112</v>
          </cell>
          <cell r="R143">
            <v>0</v>
          </cell>
          <cell r="S143">
            <v>0</v>
          </cell>
          <cell r="T143">
            <v>324918.24919861899</v>
          </cell>
        </row>
        <row r="144">
          <cell r="A144" t="str">
            <v>111GPUT</v>
          </cell>
          <cell r="B144" t="str">
            <v>111GP</v>
          </cell>
          <cell r="D144">
            <v>-13940.18</v>
          </cell>
          <cell r="F144" t="str">
            <v>111GPOR</v>
          </cell>
          <cell r="G144" t="str">
            <v>111GP</v>
          </cell>
          <cell r="I144">
            <v>-3923888.6469230773</v>
          </cell>
          <cell r="L144" t="str">
            <v>566SG</v>
          </cell>
          <cell r="M144">
            <v>0</v>
          </cell>
          <cell r="N144">
            <v>0</v>
          </cell>
          <cell r="O144">
            <v>0</v>
          </cell>
          <cell r="P144">
            <v>0</v>
          </cell>
          <cell r="Q144">
            <v>-184787.73807365904</v>
          </cell>
          <cell r="R144">
            <v>0</v>
          </cell>
          <cell r="S144">
            <v>0</v>
          </cell>
          <cell r="T144">
            <v>-39183.083341333288</v>
          </cell>
        </row>
        <row r="145">
          <cell r="A145" t="str">
            <v>111GPWA</v>
          </cell>
          <cell r="B145" t="str">
            <v>111GP</v>
          </cell>
          <cell r="D145">
            <v>-1285311.98</v>
          </cell>
          <cell r="F145" t="str">
            <v>111GPSG</v>
          </cell>
          <cell r="G145" t="str">
            <v>111GP</v>
          </cell>
          <cell r="I145">
            <v>-23947.08</v>
          </cell>
          <cell r="L145" t="str">
            <v>571SG</v>
          </cell>
          <cell r="M145">
            <v>0</v>
          </cell>
          <cell r="N145">
            <v>0</v>
          </cell>
          <cell r="O145">
            <v>0</v>
          </cell>
          <cell r="P145">
            <v>0</v>
          </cell>
          <cell r="Q145">
            <v>-266.18241548414221</v>
          </cell>
          <cell r="R145">
            <v>0</v>
          </cell>
          <cell r="S145">
            <v>0</v>
          </cell>
          <cell r="T145">
            <v>-56.442315267450596</v>
          </cell>
        </row>
        <row r="146">
          <cell r="A146" t="str">
            <v>111GPWYP</v>
          </cell>
          <cell r="B146" t="str">
            <v>111GP</v>
          </cell>
          <cell r="D146">
            <v>-4566351.12</v>
          </cell>
          <cell r="F146" t="str">
            <v>111GPSO</v>
          </cell>
          <cell r="G146" t="str">
            <v>111GP</v>
          </cell>
          <cell r="I146">
            <v>-12337184.781538423</v>
          </cell>
          <cell r="L146" t="str">
            <v>580S</v>
          </cell>
          <cell r="M146">
            <v>0</v>
          </cell>
          <cell r="N146">
            <v>0</v>
          </cell>
          <cell r="O146">
            <v>0</v>
          </cell>
          <cell r="P146">
            <v>0</v>
          </cell>
          <cell r="Q146">
            <v>-8200.7679313185326</v>
          </cell>
          <cell r="R146">
            <v>0</v>
          </cell>
          <cell r="S146">
            <v>0</v>
          </cell>
          <cell r="T146">
            <v>-416.57891184630518</v>
          </cell>
        </row>
        <row r="147">
          <cell r="A147" t="str">
            <v>111GPWYU</v>
          </cell>
          <cell r="B147" t="str">
            <v>111GP</v>
          </cell>
          <cell r="D147">
            <v>-39979.51</v>
          </cell>
          <cell r="F147" t="str">
            <v>111GPUT</v>
          </cell>
          <cell r="G147" t="str">
            <v>111GP</v>
          </cell>
          <cell r="I147">
            <v>-13576.233076922999</v>
          </cell>
          <cell r="L147" t="str">
            <v>580SNPD</v>
          </cell>
          <cell r="M147">
            <v>0</v>
          </cell>
          <cell r="N147">
            <v>0</v>
          </cell>
          <cell r="O147">
            <v>0</v>
          </cell>
          <cell r="P147">
            <v>0</v>
          </cell>
          <cell r="Q147">
            <v>-9727.7116909582764</v>
          </cell>
          <cell r="R147">
            <v>0</v>
          </cell>
          <cell r="S147">
            <v>0</v>
          </cell>
          <cell r="T147">
            <v>-1849.6002760201111</v>
          </cell>
        </row>
        <row r="148">
          <cell r="A148" t="str">
            <v>111HPSG-P</v>
          </cell>
          <cell r="B148" t="str">
            <v>111HP</v>
          </cell>
          <cell r="D148">
            <v>-884970.17</v>
          </cell>
          <cell r="F148" t="str">
            <v>111GPWA</v>
          </cell>
          <cell r="G148" t="str">
            <v>111GP</v>
          </cell>
          <cell r="I148">
            <v>-1239431.6507692239</v>
          </cell>
          <cell r="L148" t="str">
            <v>593S</v>
          </cell>
          <cell r="M148">
            <v>0</v>
          </cell>
          <cell r="N148">
            <v>0</v>
          </cell>
          <cell r="O148">
            <v>0</v>
          </cell>
          <cell r="P148">
            <v>0</v>
          </cell>
          <cell r="Q148">
            <v>-16732.886178125358</v>
          </cell>
          <cell r="R148">
            <v>0</v>
          </cell>
          <cell r="S148">
            <v>0</v>
          </cell>
          <cell r="T148">
            <v>-1426.7100910081069</v>
          </cell>
        </row>
        <row r="149">
          <cell r="A149" t="str">
            <v>111IPCN</v>
          </cell>
          <cell r="B149" t="str">
            <v>111IP</v>
          </cell>
          <cell r="D149">
            <v>-110683308.34</v>
          </cell>
          <cell r="F149" t="str">
            <v>111GPWYP</v>
          </cell>
          <cell r="G149" t="str">
            <v>111GP</v>
          </cell>
          <cell r="I149">
            <v>-4463151.7499999963</v>
          </cell>
          <cell r="L149" t="str">
            <v>593SNPD</v>
          </cell>
          <cell r="M149">
            <v>0</v>
          </cell>
          <cell r="N149">
            <v>0</v>
          </cell>
          <cell r="O149">
            <v>0</v>
          </cell>
          <cell r="P149">
            <v>0</v>
          </cell>
          <cell r="Q149">
            <v>-3647.7343676514147</v>
          </cell>
          <cell r="R149">
            <v>0</v>
          </cell>
          <cell r="S149">
            <v>0</v>
          </cell>
          <cell r="T149">
            <v>-693.57015376259255</v>
          </cell>
        </row>
        <row r="150">
          <cell r="A150" t="str">
            <v>111IPDGU</v>
          </cell>
          <cell r="B150" t="str">
            <v>111IP</v>
          </cell>
          <cell r="D150">
            <v>-399159.4</v>
          </cell>
          <cell r="F150" t="str">
            <v>111GPWYU</v>
          </cell>
          <cell r="G150" t="str">
            <v>111GP</v>
          </cell>
          <cell r="I150">
            <v>-39662.938461538397</v>
          </cell>
          <cell r="L150" t="str">
            <v>903CN</v>
          </cell>
          <cell r="M150">
            <v>0</v>
          </cell>
          <cell r="N150">
            <v>0</v>
          </cell>
          <cell r="O150">
            <v>0</v>
          </cell>
          <cell r="P150">
            <v>0</v>
          </cell>
          <cell r="Q150">
            <v>-10831.735652804762</v>
          </cell>
          <cell r="R150">
            <v>0</v>
          </cell>
          <cell r="S150">
            <v>0</v>
          </cell>
          <cell r="T150">
            <v>-1373.3650067170579</v>
          </cell>
        </row>
        <row r="151">
          <cell r="A151" t="str">
            <v>111IPID</v>
          </cell>
          <cell r="B151" t="str">
            <v>111IP</v>
          </cell>
          <cell r="D151">
            <v>-817236.71</v>
          </cell>
          <cell r="F151" t="str">
            <v>111HPSG-P</v>
          </cell>
          <cell r="G151" t="str">
            <v>111HP</v>
          </cell>
          <cell r="I151">
            <v>-747935.65230769198</v>
          </cell>
          <cell r="L151" t="str">
            <v>903S</v>
          </cell>
          <cell r="M151">
            <v>0</v>
          </cell>
          <cell r="N151">
            <v>0</v>
          </cell>
          <cell r="O151">
            <v>0</v>
          </cell>
          <cell r="P151">
            <v>0</v>
          </cell>
          <cell r="Q151">
            <v>-6640.0363867107781</v>
          </cell>
          <cell r="R151">
            <v>0</v>
          </cell>
          <cell r="S151">
            <v>0</v>
          </cell>
          <cell r="T151">
            <v>-534.00938830837674</v>
          </cell>
        </row>
        <row r="152">
          <cell r="A152" t="str">
            <v>111IPOR</v>
          </cell>
          <cell r="B152" t="str">
            <v>111IP</v>
          </cell>
          <cell r="D152">
            <v>-85797.759999999995</v>
          </cell>
          <cell r="F152" t="str">
            <v>111IPCN</v>
          </cell>
          <cell r="G152" t="str">
            <v>111IP</v>
          </cell>
          <cell r="I152">
            <v>-109263165.47769216</v>
          </cell>
          <cell r="L152" t="str">
            <v>904S</v>
          </cell>
          <cell r="M152">
            <v>0</v>
          </cell>
          <cell r="N152">
            <v>0</v>
          </cell>
          <cell r="O152">
            <v>0</v>
          </cell>
          <cell r="P152">
            <v>0</v>
          </cell>
          <cell r="Q152">
            <v>-1821.6081496008178</v>
          </cell>
          <cell r="R152">
            <v>0</v>
          </cell>
          <cell r="S152">
            <v>0</v>
          </cell>
          <cell r="T152">
            <v>0</v>
          </cell>
        </row>
        <row r="153">
          <cell r="A153" t="str">
            <v>111IPSE</v>
          </cell>
          <cell r="B153" t="str">
            <v>111IP</v>
          </cell>
          <cell r="D153">
            <v>-2259125.19</v>
          </cell>
          <cell r="F153" t="str">
            <v>111IPDGU</v>
          </cell>
          <cell r="G153" t="str">
            <v>111IP</v>
          </cell>
          <cell r="I153">
            <v>-390929.18153846101</v>
          </cell>
          <cell r="L153" t="str">
            <v>908CN</v>
          </cell>
          <cell r="M153">
            <v>0</v>
          </cell>
          <cell r="N153">
            <v>0</v>
          </cell>
          <cell r="O153">
            <v>0</v>
          </cell>
          <cell r="P153">
            <v>0</v>
          </cell>
          <cell r="Q153">
            <v>-618.41917676041157</v>
          </cell>
          <cell r="R153">
            <v>0</v>
          </cell>
          <cell r="S153">
            <v>0</v>
          </cell>
          <cell r="T153">
            <v>-78.409895151530861</v>
          </cell>
        </row>
        <row r="154">
          <cell r="A154" t="str">
            <v>111IPSG</v>
          </cell>
          <cell r="B154" t="str">
            <v>111IP</v>
          </cell>
          <cell r="D154">
            <v>-62026923.270000003</v>
          </cell>
          <cell r="F154" t="str">
            <v>111IPID</v>
          </cell>
          <cell r="G154" t="str">
            <v>111IP</v>
          </cell>
          <cell r="I154">
            <v>-806653.86769230699</v>
          </cell>
          <cell r="L154" t="str">
            <v>908S</v>
          </cell>
          <cell r="M154">
            <v>0</v>
          </cell>
          <cell r="N154">
            <v>0</v>
          </cell>
          <cell r="O154">
            <v>0</v>
          </cell>
          <cell r="P154">
            <v>0</v>
          </cell>
          <cell r="Q154">
            <v>-5274258.177008043</v>
          </cell>
          <cell r="R154">
            <v>0</v>
          </cell>
          <cell r="S154">
            <v>0</v>
          </cell>
          <cell r="T154">
            <v>0</v>
          </cell>
        </row>
        <row r="155">
          <cell r="A155" t="str">
            <v>111IPSG-P</v>
          </cell>
          <cell r="B155" t="str">
            <v>111IP</v>
          </cell>
          <cell r="D155">
            <v>-36085591.799999997</v>
          </cell>
          <cell r="F155" t="str">
            <v>111IPOR</v>
          </cell>
          <cell r="G155" t="str">
            <v>111IP</v>
          </cell>
          <cell r="I155">
            <v>-77035.575384615295</v>
          </cell>
          <cell r="L155" t="str">
            <v>909CN</v>
          </cell>
          <cell r="M155">
            <v>0</v>
          </cell>
          <cell r="N155">
            <v>0</v>
          </cell>
          <cell r="O155">
            <v>0</v>
          </cell>
          <cell r="P155">
            <v>0</v>
          </cell>
          <cell r="Q155">
            <v>-3114.5269629552622</v>
          </cell>
          <cell r="R155">
            <v>0</v>
          </cell>
          <cell r="S155">
            <v>0</v>
          </cell>
          <cell r="T155">
            <v>-394.89353142512556</v>
          </cell>
        </row>
        <row r="156">
          <cell r="A156" t="str">
            <v>111IPSG-U</v>
          </cell>
          <cell r="B156" t="str">
            <v>111IP</v>
          </cell>
          <cell r="D156">
            <v>-4293065.3</v>
          </cell>
          <cell r="F156" t="str">
            <v>111IPSE</v>
          </cell>
          <cell r="G156" t="str">
            <v>111IP</v>
          </cell>
          <cell r="I156">
            <v>-2110199.5346153802</v>
          </cell>
          <cell r="L156" t="str">
            <v>909S</v>
          </cell>
          <cell r="M156">
            <v>0</v>
          </cell>
          <cell r="N156">
            <v>0</v>
          </cell>
          <cell r="O156">
            <v>0</v>
          </cell>
          <cell r="P156">
            <v>0</v>
          </cell>
          <cell r="Q156">
            <v>0</v>
          </cell>
          <cell r="R156">
            <v>0</v>
          </cell>
          <cell r="S156">
            <v>0</v>
          </cell>
          <cell r="T156">
            <v>0</v>
          </cell>
        </row>
        <row r="157">
          <cell r="A157" t="str">
            <v>111IPSO</v>
          </cell>
          <cell r="B157" t="str">
            <v>111IP</v>
          </cell>
          <cell r="D157">
            <v>-279408250.49000001</v>
          </cell>
          <cell r="F157" t="str">
            <v>111IPSG</v>
          </cell>
          <cell r="G157" t="str">
            <v>111IP</v>
          </cell>
          <cell r="I157">
            <v>-58701268.827692226</v>
          </cell>
          <cell r="L157" t="str">
            <v>920S</v>
          </cell>
          <cell r="M157">
            <v>0</v>
          </cell>
          <cell r="N157">
            <v>0</v>
          </cell>
          <cell r="O157">
            <v>0</v>
          </cell>
          <cell r="P157">
            <v>0</v>
          </cell>
          <cell r="Q157">
            <v>-690.92936114333963</v>
          </cell>
          <cell r="R157">
            <v>0</v>
          </cell>
          <cell r="S157">
            <v>0</v>
          </cell>
          <cell r="T157">
            <v>0</v>
          </cell>
        </row>
        <row r="158">
          <cell r="A158" t="str">
            <v>111IPSSGCH</v>
          </cell>
          <cell r="B158" t="str">
            <v>111IP</v>
          </cell>
          <cell r="D158">
            <v>-405804.94</v>
          </cell>
          <cell r="F158" t="str">
            <v>111IPSG-P</v>
          </cell>
          <cell r="G158" t="str">
            <v>111IP</v>
          </cell>
          <cell r="I158">
            <v>-32447955.4192307</v>
          </cell>
          <cell r="L158" t="str">
            <v>920SO</v>
          </cell>
          <cell r="M158">
            <v>0</v>
          </cell>
          <cell r="N158">
            <v>0</v>
          </cell>
          <cell r="O158">
            <v>0</v>
          </cell>
          <cell r="P158">
            <v>0</v>
          </cell>
          <cell r="Q158">
            <v>-45822.98513233268</v>
          </cell>
          <cell r="R158">
            <v>0</v>
          </cell>
          <cell r="S158">
            <v>0</v>
          </cell>
          <cell r="T158">
            <v>-9618.6086880073708</v>
          </cell>
        </row>
        <row r="159">
          <cell r="A159" t="str">
            <v>111IPUT</v>
          </cell>
          <cell r="B159" t="str">
            <v>111IP</v>
          </cell>
          <cell r="D159">
            <v>-65542.12</v>
          </cell>
          <cell r="F159" t="str">
            <v>111IPSG-U</v>
          </cell>
          <cell r="G159" t="str">
            <v>111IP</v>
          </cell>
          <cell r="I159">
            <v>-4139187.2192307599</v>
          </cell>
          <cell r="L159" t="str">
            <v>921SO</v>
          </cell>
          <cell r="M159">
            <v>0</v>
          </cell>
          <cell r="N159">
            <v>0</v>
          </cell>
          <cell r="O159">
            <v>0</v>
          </cell>
          <cell r="P159">
            <v>0</v>
          </cell>
          <cell r="Q159">
            <v>-2339.5646709447647</v>
          </cell>
          <cell r="R159">
            <v>0</v>
          </cell>
          <cell r="S159">
            <v>0</v>
          </cell>
          <cell r="T159">
            <v>-491.09321457597616</v>
          </cell>
        </row>
        <row r="160">
          <cell r="A160" t="str">
            <v>111IPWYP</v>
          </cell>
          <cell r="B160" t="str">
            <v>111IP</v>
          </cell>
          <cell r="D160">
            <v>-602299.46</v>
          </cell>
          <cell r="F160" t="str">
            <v>111IPSO</v>
          </cell>
          <cell r="G160" t="str">
            <v>111IP</v>
          </cell>
          <cell r="I160">
            <v>-272013070.48153794</v>
          </cell>
          <cell r="L160" t="str">
            <v>923SO</v>
          </cell>
          <cell r="M160">
            <v>0</v>
          </cell>
          <cell r="N160">
            <v>0</v>
          </cell>
          <cell r="O160">
            <v>0</v>
          </cell>
          <cell r="P160">
            <v>0</v>
          </cell>
          <cell r="Q160">
            <v>-14104.901317721562</v>
          </cell>
          <cell r="R160">
            <v>0</v>
          </cell>
          <cell r="S160">
            <v>0</v>
          </cell>
          <cell r="T160">
            <v>-2960.7308639173498</v>
          </cell>
        </row>
        <row r="161">
          <cell r="A161" t="str">
            <v>114DGP</v>
          </cell>
          <cell r="B161" t="str">
            <v>114</v>
          </cell>
          <cell r="D161">
            <v>14560710.68</v>
          </cell>
          <cell r="F161" t="str">
            <v>111IPSSGCH</v>
          </cell>
          <cell r="G161" t="str">
            <v>111IP</v>
          </cell>
          <cell r="I161">
            <v>-480579.03615384601</v>
          </cell>
          <cell r="L161" t="str">
            <v>924SO</v>
          </cell>
          <cell r="M161">
            <v>0</v>
          </cell>
          <cell r="N161">
            <v>0</v>
          </cell>
          <cell r="O161">
            <v>0</v>
          </cell>
          <cell r="P161">
            <v>0</v>
          </cell>
          <cell r="Q161">
            <v>-3302.6278212192865</v>
          </cell>
          <cell r="R161">
            <v>0</v>
          </cell>
          <cell r="S161">
            <v>0</v>
          </cell>
          <cell r="T161">
            <v>-693.24782230348683</v>
          </cell>
        </row>
        <row r="162">
          <cell r="A162" t="str">
            <v>114SG</v>
          </cell>
          <cell r="B162" t="str">
            <v>114</v>
          </cell>
          <cell r="D162">
            <v>144614797.34</v>
          </cell>
          <cell r="F162" t="str">
            <v>111IPUT</v>
          </cell>
          <cell r="G162" t="str">
            <v>111IP</v>
          </cell>
          <cell r="I162">
            <v>-55334.9807692307</v>
          </cell>
          <cell r="L162" t="str">
            <v>925SO</v>
          </cell>
          <cell r="M162">
            <v>0</v>
          </cell>
          <cell r="N162">
            <v>0</v>
          </cell>
          <cell r="O162">
            <v>0</v>
          </cell>
          <cell r="P162">
            <v>0</v>
          </cell>
          <cell r="Q162">
            <v>-514588.14483824582</v>
          </cell>
          <cell r="R162">
            <v>0</v>
          </cell>
          <cell r="S162">
            <v>0</v>
          </cell>
          <cell r="T162">
            <v>-108016.1405109833</v>
          </cell>
        </row>
        <row r="163">
          <cell r="A163" t="str">
            <v>115DGP</v>
          </cell>
          <cell r="B163" t="str">
            <v>115</v>
          </cell>
          <cell r="D163">
            <v>-14560710.68</v>
          </cell>
          <cell r="F163" t="str">
            <v>111IPWYP</v>
          </cell>
          <cell r="G163" t="str">
            <v>111IP</v>
          </cell>
          <cell r="I163">
            <v>-521637.65</v>
          </cell>
          <cell r="L163" t="str">
            <v>928S</v>
          </cell>
          <cell r="M163">
            <v>0</v>
          </cell>
          <cell r="N163">
            <v>0</v>
          </cell>
          <cell r="O163">
            <v>0</v>
          </cell>
          <cell r="P163">
            <v>0</v>
          </cell>
          <cell r="Q163">
            <v>629</v>
          </cell>
          <cell r="R163">
            <v>0</v>
          </cell>
          <cell r="S163">
            <v>0</v>
          </cell>
          <cell r="T163">
            <v>0</v>
          </cell>
        </row>
        <row r="164">
          <cell r="A164" t="str">
            <v>115SG</v>
          </cell>
          <cell r="B164" t="str">
            <v>115</v>
          </cell>
          <cell r="D164">
            <v>-103543606.54000001</v>
          </cell>
          <cell r="F164" t="str">
            <v>114DGP</v>
          </cell>
          <cell r="G164" t="str">
            <v>114</v>
          </cell>
          <cell r="I164">
            <v>14560710.68</v>
          </cell>
          <cell r="L164" t="str">
            <v>929SO</v>
          </cell>
          <cell r="M164">
            <v>0</v>
          </cell>
          <cell r="N164">
            <v>0</v>
          </cell>
          <cell r="O164">
            <v>0</v>
          </cell>
          <cell r="P164">
            <v>0</v>
          </cell>
          <cell r="Q164">
            <v>4884.0473373673221</v>
          </cell>
          <cell r="R164">
            <v>0</v>
          </cell>
          <cell r="S164">
            <v>0</v>
          </cell>
          <cell r="T164">
            <v>1025.2003446779618</v>
          </cell>
        </row>
        <row r="165">
          <cell r="A165" t="str">
            <v>124CA</v>
          </cell>
          <cell r="B165" t="str">
            <v>124</v>
          </cell>
          <cell r="D165">
            <v>387737.65</v>
          </cell>
          <cell r="F165" t="str">
            <v>114SG</v>
          </cell>
          <cell r="G165" t="str">
            <v>114</v>
          </cell>
          <cell r="I165">
            <v>144614797.34</v>
          </cell>
          <cell r="L165" t="str">
            <v>930S</v>
          </cell>
          <cell r="M165">
            <v>0</v>
          </cell>
          <cell r="N165">
            <v>0</v>
          </cell>
          <cell r="O165">
            <v>0</v>
          </cell>
          <cell r="P165">
            <v>0</v>
          </cell>
          <cell r="Q165">
            <v>564841.56000000006</v>
          </cell>
          <cell r="R165">
            <v>0</v>
          </cell>
          <cell r="S165">
            <v>0</v>
          </cell>
          <cell r="T165">
            <v>0</v>
          </cell>
        </row>
        <row r="166">
          <cell r="A166" t="str">
            <v>124ID</v>
          </cell>
          <cell r="B166" t="str">
            <v>124</v>
          </cell>
          <cell r="D166">
            <v>16473.060000000001</v>
          </cell>
          <cell r="F166" t="str">
            <v>115DGP</v>
          </cell>
          <cell r="G166" t="str">
            <v>115</v>
          </cell>
          <cell r="I166">
            <v>-14461886.5492307</v>
          </cell>
          <cell r="L166" t="str">
            <v>935S</v>
          </cell>
          <cell r="M166">
            <v>0</v>
          </cell>
          <cell r="N166">
            <v>0</v>
          </cell>
          <cell r="O166">
            <v>0</v>
          </cell>
          <cell r="P166">
            <v>0</v>
          </cell>
          <cell r="Q166">
            <v>23.338049828960642</v>
          </cell>
          <cell r="R166">
            <v>0</v>
          </cell>
          <cell r="S166">
            <v>0</v>
          </cell>
          <cell r="T166">
            <v>-0.15234821229876469</v>
          </cell>
        </row>
        <row r="167">
          <cell r="A167" t="str">
            <v>124OR</v>
          </cell>
          <cell r="B167" t="str">
            <v>124</v>
          </cell>
          <cell r="D167">
            <v>0.17</v>
          </cell>
          <cell r="F167" t="str">
            <v>115SG</v>
          </cell>
          <cell r="G167" t="str">
            <v>115</v>
          </cell>
          <cell r="I167">
            <v>-101112546.943846</v>
          </cell>
          <cell r="L167" t="str">
            <v>935SO</v>
          </cell>
          <cell r="M167">
            <v>0</v>
          </cell>
          <cell r="N167">
            <v>0</v>
          </cell>
          <cell r="O167">
            <v>0</v>
          </cell>
          <cell r="P167">
            <v>0</v>
          </cell>
          <cell r="Q167">
            <v>-1233.5439852479115</v>
          </cell>
          <cell r="R167">
            <v>0</v>
          </cell>
          <cell r="S167">
            <v>0</v>
          </cell>
          <cell r="T167">
            <v>-258.93068422495401</v>
          </cell>
        </row>
        <row r="168">
          <cell r="A168" t="str">
            <v>124OTHER</v>
          </cell>
          <cell r="B168" t="str">
            <v>124</v>
          </cell>
          <cell r="D168">
            <v>-5593232.0599999996</v>
          </cell>
          <cell r="F168" t="str">
            <v>124CA</v>
          </cell>
          <cell r="G168" t="str">
            <v>124</v>
          </cell>
          <cell r="I168">
            <v>389269.89692307601</v>
          </cell>
          <cell r="L168" t="str">
            <v>ACCOUNTS</v>
          </cell>
          <cell r="M168">
            <v>0</v>
          </cell>
          <cell r="N168">
            <v>0</v>
          </cell>
          <cell r="O168">
            <v>0</v>
          </cell>
          <cell r="P168">
            <v>0</v>
          </cell>
          <cell r="Q168">
            <v>0</v>
          </cell>
          <cell r="R168">
            <v>0</v>
          </cell>
          <cell r="S168">
            <v>0</v>
          </cell>
          <cell r="T168">
            <v>0</v>
          </cell>
        </row>
        <row r="169">
          <cell r="A169" t="str">
            <v>124SO</v>
          </cell>
          <cell r="B169" t="str">
            <v>124</v>
          </cell>
          <cell r="D169">
            <v>-4453.6899999999996</v>
          </cell>
          <cell r="F169" t="str">
            <v>124ID</v>
          </cell>
          <cell r="G169" t="str">
            <v>124</v>
          </cell>
          <cell r="I169">
            <v>16525.71</v>
          </cell>
          <cell r="L169" t="str">
            <v>CWCS</v>
          </cell>
          <cell r="M169">
            <v>0</v>
          </cell>
          <cell r="N169">
            <v>0</v>
          </cell>
          <cell r="O169">
            <v>0</v>
          </cell>
          <cell r="P169">
            <v>0</v>
          </cell>
          <cell r="Q169">
            <v>-75264.046590977814</v>
          </cell>
          <cell r="R169">
            <v>0</v>
          </cell>
          <cell r="S169">
            <v>0</v>
          </cell>
          <cell r="T169">
            <v>0</v>
          </cell>
        </row>
        <row r="170">
          <cell r="A170" t="str">
            <v>124UT</v>
          </cell>
          <cell r="B170" t="str">
            <v>124</v>
          </cell>
          <cell r="D170">
            <v>4664131.83</v>
          </cell>
          <cell r="F170" t="str">
            <v>124OR</v>
          </cell>
          <cell r="G170" t="str">
            <v>124</v>
          </cell>
          <cell r="I170">
            <v>0.17</v>
          </cell>
          <cell r="L170" t="str">
            <v>SCHMATCN</v>
          </cell>
          <cell r="M170">
            <v>0</v>
          </cell>
          <cell r="N170">
            <v>0</v>
          </cell>
          <cell r="O170">
            <v>0</v>
          </cell>
          <cell r="P170">
            <v>0</v>
          </cell>
          <cell r="Q170">
            <v>-10307.899875093593</v>
          </cell>
          <cell r="R170">
            <v>0</v>
          </cell>
          <cell r="S170">
            <v>0</v>
          </cell>
          <cell r="T170">
            <v>-1306.9474214440413</v>
          </cell>
        </row>
        <row r="171">
          <cell r="A171" t="str">
            <v>124WA</v>
          </cell>
          <cell r="B171" t="str">
            <v>124</v>
          </cell>
          <cell r="D171">
            <v>1926154.63</v>
          </cell>
          <cell r="F171" t="str">
            <v>124OTHER</v>
          </cell>
          <cell r="G171" t="str">
            <v>124</v>
          </cell>
          <cell r="I171">
            <v>-5546640.8023076896</v>
          </cell>
          <cell r="L171" t="str">
            <v>SCHMATOTHER</v>
          </cell>
          <cell r="M171">
            <v>0</v>
          </cell>
          <cell r="N171">
            <v>0</v>
          </cell>
          <cell r="O171">
            <v>0</v>
          </cell>
          <cell r="P171">
            <v>0</v>
          </cell>
          <cell r="Q171">
            <v>0</v>
          </cell>
          <cell r="R171">
            <v>0</v>
          </cell>
          <cell r="S171">
            <v>0</v>
          </cell>
          <cell r="T171">
            <v>0</v>
          </cell>
        </row>
        <row r="172">
          <cell r="A172" t="str">
            <v>124WYP</v>
          </cell>
          <cell r="B172" t="str">
            <v>124</v>
          </cell>
          <cell r="D172">
            <v>117215.94</v>
          </cell>
          <cell r="F172" t="str">
            <v>124SO</v>
          </cell>
          <cell r="G172" t="str">
            <v>124</v>
          </cell>
          <cell r="I172">
            <v>-4453.6899999999996</v>
          </cell>
          <cell r="L172" t="str">
            <v>SCHMATS</v>
          </cell>
          <cell r="M172">
            <v>0</v>
          </cell>
          <cell r="N172">
            <v>0</v>
          </cell>
          <cell r="O172">
            <v>0</v>
          </cell>
          <cell r="P172">
            <v>0</v>
          </cell>
          <cell r="Q172">
            <v>-1853468.4386000019</v>
          </cell>
          <cell r="R172">
            <v>0</v>
          </cell>
          <cell r="S172">
            <v>0</v>
          </cell>
          <cell r="T172">
            <v>0</v>
          </cell>
        </row>
        <row r="173">
          <cell r="A173" t="str">
            <v>124WYU</v>
          </cell>
          <cell r="B173" t="str">
            <v>124</v>
          </cell>
          <cell r="D173">
            <v>5210.29</v>
          </cell>
          <cell r="F173" t="str">
            <v>124UT</v>
          </cell>
          <cell r="G173" t="str">
            <v>124</v>
          </cell>
          <cell r="I173">
            <v>4645644.8553846097</v>
          </cell>
          <cell r="L173" t="str">
            <v>SCHMATSE</v>
          </cell>
          <cell r="M173">
            <v>0</v>
          </cell>
          <cell r="N173">
            <v>0</v>
          </cell>
          <cell r="O173">
            <v>0</v>
          </cell>
          <cell r="P173">
            <v>0</v>
          </cell>
          <cell r="Q173">
            <v>-18604.702270300419</v>
          </cell>
          <cell r="R173">
            <v>0</v>
          </cell>
          <cell r="S173">
            <v>0</v>
          </cell>
          <cell r="T173">
            <v>-4057.2948948093517</v>
          </cell>
        </row>
        <row r="174">
          <cell r="A174" t="str">
            <v>151SE</v>
          </cell>
          <cell r="B174" t="str">
            <v>151</v>
          </cell>
          <cell r="D174">
            <v>227899766.78</v>
          </cell>
          <cell r="F174" t="str">
            <v>124WA</v>
          </cell>
          <cell r="G174" t="str">
            <v>124</v>
          </cell>
          <cell r="I174">
            <v>1932663.6107692299</v>
          </cell>
          <cell r="L174" t="str">
            <v>SCHMATSG</v>
          </cell>
          <cell r="M174">
            <v>0</v>
          </cell>
          <cell r="N174">
            <v>0</v>
          </cell>
          <cell r="O174">
            <v>0</v>
          </cell>
          <cell r="P174">
            <v>0</v>
          </cell>
          <cell r="Q174">
            <v>17840726.183396749</v>
          </cell>
          <cell r="R174">
            <v>0</v>
          </cell>
          <cell r="S174">
            <v>0</v>
          </cell>
          <cell r="T174">
            <v>3783014.3287715791</v>
          </cell>
        </row>
        <row r="175">
          <cell r="A175" t="str">
            <v>151SSECH</v>
          </cell>
          <cell r="B175" t="str">
            <v>151</v>
          </cell>
          <cell r="D175">
            <v>13080909.9</v>
          </cell>
          <cell r="F175" t="str">
            <v>124WYP</v>
          </cell>
          <cell r="G175" t="str">
            <v>124</v>
          </cell>
          <cell r="I175">
            <v>117215.94</v>
          </cell>
          <cell r="L175" t="str">
            <v>SCHMATSNPD</v>
          </cell>
          <cell r="M175">
            <v>0</v>
          </cell>
          <cell r="N175">
            <v>0</v>
          </cell>
          <cell r="O175">
            <v>0</v>
          </cell>
          <cell r="P175">
            <v>0</v>
          </cell>
          <cell r="Q175">
            <v>-9439.4042082657907</v>
          </cell>
          <cell r="R175">
            <v>0</v>
          </cell>
          <cell r="S175">
            <v>0</v>
          </cell>
          <cell r="T175">
            <v>-1794.7822862905909</v>
          </cell>
        </row>
        <row r="176">
          <cell r="A176" t="str">
            <v>154CA</v>
          </cell>
          <cell r="B176" t="str">
            <v>154</v>
          </cell>
          <cell r="D176">
            <v>1367195.19</v>
          </cell>
          <cell r="F176" t="str">
            <v>124WYU</v>
          </cell>
          <cell r="G176" t="str">
            <v>124</v>
          </cell>
          <cell r="I176">
            <v>5810.3261538461502</v>
          </cell>
          <cell r="L176" t="str">
            <v>SCHMATSO</v>
          </cell>
          <cell r="M176">
            <v>0</v>
          </cell>
          <cell r="N176">
            <v>0</v>
          </cell>
          <cell r="O176">
            <v>0</v>
          </cell>
          <cell r="P176">
            <v>0</v>
          </cell>
          <cell r="Q176">
            <v>108856.76321294237</v>
          </cell>
          <cell r="R176">
            <v>0</v>
          </cell>
          <cell r="S176">
            <v>0</v>
          </cell>
          <cell r="T176">
            <v>22849.899572552516</v>
          </cell>
        </row>
        <row r="177">
          <cell r="A177" t="str">
            <v>154ID</v>
          </cell>
          <cell r="B177" t="str">
            <v>154</v>
          </cell>
          <cell r="D177">
            <v>5329064.46</v>
          </cell>
          <cell r="F177" t="str">
            <v>151SE</v>
          </cell>
          <cell r="G177" t="str">
            <v>151</v>
          </cell>
          <cell r="I177">
            <v>251486157.752307</v>
          </cell>
          <cell r="L177" t="str">
            <v>SCHMATTROJD</v>
          </cell>
          <cell r="M177">
            <v>0</v>
          </cell>
          <cell r="N177">
            <v>0</v>
          </cell>
          <cell r="O177">
            <v>0</v>
          </cell>
          <cell r="P177">
            <v>0</v>
          </cell>
          <cell r="Q177">
            <v>-65175.723465892821</v>
          </cell>
          <cell r="R177">
            <v>0</v>
          </cell>
          <cell r="S177">
            <v>0</v>
          </cell>
          <cell r="T177">
            <v>-13895.500719172744</v>
          </cell>
        </row>
        <row r="178">
          <cell r="A178" t="str">
            <v>154OR</v>
          </cell>
          <cell r="B178" t="str">
            <v>154</v>
          </cell>
          <cell r="D178">
            <v>28819052.190000001</v>
          </cell>
          <cell r="F178" t="str">
            <v>151SSECH</v>
          </cell>
          <cell r="G178" t="str">
            <v>151</v>
          </cell>
          <cell r="I178">
            <v>13217177.038461501</v>
          </cell>
          <cell r="L178" t="str">
            <v>SCHMDPSO</v>
          </cell>
          <cell r="M178">
            <v>0</v>
          </cell>
          <cell r="N178">
            <v>0</v>
          </cell>
          <cell r="O178">
            <v>0</v>
          </cell>
          <cell r="P178">
            <v>0</v>
          </cell>
          <cell r="Q178">
            <v>15438.087178886282</v>
          </cell>
          <cell r="R178">
            <v>0</v>
          </cell>
          <cell r="S178">
            <v>0</v>
          </cell>
          <cell r="T178">
            <v>3240.577169650046</v>
          </cell>
        </row>
        <row r="179">
          <cell r="A179" t="str">
            <v>154SE</v>
          </cell>
          <cell r="B179" t="str">
            <v>154</v>
          </cell>
          <cell r="D179">
            <v>6914496.7599999998</v>
          </cell>
          <cell r="F179" t="str">
            <v>154CA</v>
          </cell>
          <cell r="G179" t="str">
            <v>154</v>
          </cell>
          <cell r="I179">
            <v>1380612.4276922999</v>
          </cell>
          <cell r="L179" t="str">
            <v>SCHMDTS</v>
          </cell>
          <cell r="M179">
            <v>0</v>
          </cell>
          <cell r="N179">
            <v>0</v>
          </cell>
          <cell r="O179">
            <v>0</v>
          </cell>
          <cell r="P179">
            <v>0</v>
          </cell>
          <cell r="Q179">
            <v>194010</v>
          </cell>
          <cell r="R179">
            <v>0</v>
          </cell>
          <cell r="S179">
            <v>0</v>
          </cell>
          <cell r="T179">
            <v>0</v>
          </cell>
        </row>
        <row r="180">
          <cell r="A180" t="str">
            <v>154SG</v>
          </cell>
          <cell r="B180" t="str">
            <v>154</v>
          </cell>
          <cell r="D180">
            <v>5242264.1399999997</v>
          </cell>
          <cell r="F180" t="str">
            <v>154ID</v>
          </cell>
          <cell r="G180" t="str">
            <v>154</v>
          </cell>
          <cell r="I180">
            <v>4994091.3992307596</v>
          </cell>
          <cell r="L180" t="str">
            <v>SCHMDTSE</v>
          </cell>
          <cell r="M180">
            <v>0</v>
          </cell>
          <cell r="N180">
            <v>0</v>
          </cell>
          <cell r="O180">
            <v>0</v>
          </cell>
          <cell r="P180">
            <v>0</v>
          </cell>
          <cell r="Q180">
            <v>1031801.3169977899</v>
          </cell>
          <cell r="R180">
            <v>0</v>
          </cell>
          <cell r="S180">
            <v>0</v>
          </cell>
          <cell r="T180">
            <v>225014.20098485134</v>
          </cell>
        </row>
        <row r="181">
          <cell r="A181" t="str">
            <v>154SNPD</v>
          </cell>
          <cell r="B181" t="str">
            <v>154</v>
          </cell>
          <cell r="D181">
            <v>-1847792.45</v>
          </cell>
          <cell r="F181" t="str">
            <v>154OR</v>
          </cell>
          <cell r="G181" t="str">
            <v>154</v>
          </cell>
          <cell r="I181">
            <v>29039315.9207692</v>
          </cell>
          <cell r="L181" t="str">
            <v>SCHMDTSG</v>
          </cell>
          <cell r="M181">
            <v>0</v>
          </cell>
          <cell r="N181">
            <v>0</v>
          </cell>
          <cell r="O181">
            <v>0</v>
          </cell>
          <cell r="P181">
            <v>0</v>
          </cell>
          <cell r="Q181">
            <v>50579133.624137774</v>
          </cell>
          <cell r="R181">
            <v>0</v>
          </cell>
          <cell r="S181">
            <v>0</v>
          </cell>
          <cell r="T181">
            <v>10724988.729160322</v>
          </cell>
        </row>
        <row r="182">
          <cell r="A182" t="str">
            <v>154SNPPH</v>
          </cell>
          <cell r="B182" t="str">
            <v>154</v>
          </cell>
          <cell r="D182">
            <v>4781.13</v>
          </cell>
          <cell r="F182" t="str">
            <v>154SE</v>
          </cell>
          <cell r="G182" t="str">
            <v>154</v>
          </cell>
          <cell r="I182">
            <v>7056336.9492307603</v>
          </cell>
          <cell r="L182" t="str">
            <v>SCHMDTSO</v>
          </cell>
          <cell r="M182">
            <v>0</v>
          </cell>
          <cell r="N182">
            <v>0</v>
          </cell>
          <cell r="O182">
            <v>0</v>
          </cell>
          <cell r="P182">
            <v>0</v>
          </cell>
          <cell r="Q182">
            <v>2371262.6269256705</v>
          </cell>
          <cell r="R182">
            <v>0</v>
          </cell>
          <cell r="S182">
            <v>0</v>
          </cell>
          <cell r="T182">
            <v>497746.86740783596</v>
          </cell>
        </row>
        <row r="183">
          <cell r="A183" t="str">
            <v>154SNPPO</v>
          </cell>
          <cell r="B183" t="str">
            <v>154</v>
          </cell>
          <cell r="D183">
            <v>8752685.3100000005</v>
          </cell>
          <cell r="F183" t="str">
            <v>154SG</v>
          </cell>
          <cell r="G183" t="str">
            <v>154</v>
          </cell>
          <cell r="I183">
            <v>5311293.9838461503</v>
          </cell>
          <cell r="L183">
            <v>0</v>
          </cell>
          <cell r="M183">
            <v>0</v>
          </cell>
          <cell r="N183">
            <v>0</v>
          </cell>
          <cell r="O183">
            <v>0</v>
          </cell>
          <cell r="P183">
            <v>0</v>
          </cell>
          <cell r="Q183">
            <v>0</v>
          </cell>
          <cell r="R183">
            <v>0</v>
          </cell>
          <cell r="S183">
            <v>0</v>
          </cell>
          <cell r="T183">
            <v>0</v>
          </cell>
        </row>
        <row r="184">
          <cell r="A184" t="str">
            <v>154SNPPS</v>
          </cell>
          <cell r="B184" t="str">
            <v>154</v>
          </cell>
          <cell r="D184">
            <v>102849659.31</v>
          </cell>
          <cell r="F184" t="str">
            <v>154SNPD</v>
          </cell>
          <cell r="G184" t="str">
            <v>154</v>
          </cell>
          <cell r="I184">
            <v>-1955647.5923076901</v>
          </cell>
          <cell r="L184">
            <v>0</v>
          </cell>
          <cell r="M184">
            <v>0</v>
          </cell>
          <cell r="N184">
            <v>0</v>
          </cell>
          <cell r="O184">
            <v>0</v>
          </cell>
          <cell r="P184">
            <v>0</v>
          </cell>
          <cell r="Q184">
            <v>0</v>
          </cell>
          <cell r="R184">
            <v>0</v>
          </cell>
          <cell r="S184">
            <v>0</v>
          </cell>
          <cell r="T184">
            <v>0</v>
          </cell>
        </row>
        <row r="185">
          <cell r="A185" t="str">
            <v>154SO</v>
          </cell>
          <cell r="B185" t="str">
            <v>154</v>
          </cell>
          <cell r="D185">
            <v>50455.74</v>
          </cell>
          <cell r="F185" t="str">
            <v>154SNPPH</v>
          </cell>
          <cell r="G185" t="str">
            <v>154</v>
          </cell>
          <cell r="I185">
            <v>4781.13</v>
          </cell>
          <cell r="L185">
            <v>0</v>
          </cell>
          <cell r="M185">
            <v>0</v>
          </cell>
          <cell r="N185">
            <v>0</v>
          </cell>
          <cell r="O185">
            <v>0</v>
          </cell>
          <cell r="P185">
            <v>0</v>
          </cell>
          <cell r="Q185">
            <v>0</v>
          </cell>
          <cell r="R185">
            <v>0</v>
          </cell>
          <cell r="S185">
            <v>0</v>
          </cell>
          <cell r="T185">
            <v>0</v>
          </cell>
        </row>
        <row r="186">
          <cell r="A186" t="str">
            <v>154UT</v>
          </cell>
          <cell r="B186" t="str">
            <v>154</v>
          </cell>
          <cell r="D186">
            <v>38140761.920000002</v>
          </cell>
          <cell r="F186" t="str">
            <v>154SNPPO</v>
          </cell>
          <cell r="G186" t="str">
            <v>154</v>
          </cell>
          <cell r="I186">
            <v>8355679.6861538403</v>
          </cell>
          <cell r="L186">
            <v>0</v>
          </cell>
          <cell r="M186">
            <v>0</v>
          </cell>
          <cell r="N186">
            <v>0</v>
          </cell>
          <cell r="O186">
            <v>0</v>
          </cell>
          <cell r="P186">
            <v>0</v>
          </cell>
          <cell r="Q186">
            <v>0</v>
          </cell>
          <cell r="R186">
            <v>0</v>
          </cell>
          <cell r="S186">
            <v>0</v>
          </cell>
          <cell r="T186">
            <v>0</v>
          </cell>
        </row>
        <row r="187">
          <cell r="A187" t="str">
            <v>154WA</v>
          </cell>
          <cell r="B187" t="str">
            <v>154</v>
          </cell>
          <cell r="D187">
            <v>5307509.41</v>
          </cell>
          <cell r="F187" t="str">
            <v>154SNPPS</v>
          </cell>
          <cell r="G187" t="str">
            <v>154</v>
          </cell>
          <cell r="I187">
            <v>100728788.76000001</v>
          </cell>
          <cell r="L187">
            <v>0</v>
          </cell>
          <cell r="M187">
            <v>0</v>
          </cell>
          <cell r="N187">
            <v>0</v>
          </cell>
          <cell r="O187">
            <v>0</v>
          </cell>
          <cell r="P187">
            <v>0</v>
          </cell>
          <cell r="Q187">
            <v>0</v>
          </cell>
          <cell r="R187">
            <v>0</v>
          </cell>
          <cell r="S187">
            <v>0</v>
          </cell>
          <cell r="T187">
            <v>0</v>
          </cell>
        </row>
        <row r="188">
          <cell r="A188" t="str">
            <v>154WYP</v>
          </cell>
          <cell r="B188" t="str">
            <v>154</v>
          </cell>
          <cell r="D188">
            <v>10368063.59</v>
          </cell>
          <cell r="F188" t="str">
            <v>154SO</v>
          </cell>
          <cell r="G188" t="str">
            <v>154</v>
          </cell>
          <cell r="I188">
            <v>92849.2569230769</v>
          </cell>
          <cell r="L188">
            <v>0</v>
          </cell>
          <cell r="M188">
            <v>0</v>
          </cell>
          <cell r="N188">
            <v>0</v>
          </cell>
          <cell r="O188">
            <v>0</v>
          </cell>
          <cell r="P188">
            <v>0</v>
          </cell>
          <cell r="Q188">
            <v>0</v>
          </cell>
          <cell r="R188">
            <v>0</v>
          </cell>
          <cell r="S188">
            <v>0</v>
          </cell>
          <cell r="T188">
            <v>0</v>
          </cell>
        </row>
        <row r="189">
          <cell r="A189" t="str">
            <v>154WYU</v>
          </cell>
          <cell r="B189" t="str">
            <v>154</v>
          </cell>
          <cell r="D189">
            <v>1245918.69</v>
          </cell>
          <cell r="F189" t="str">
            <v>154UT</v>
          </cell>
          <cell r="G189" t="str">
            <v>154</v>
          </cell>
          <cell r="I189">
            <v>38307733.6630769</v>
          </cell>
          <cell r="L189">
            <v>0</v>
          </cell>
          <cell r="M189">
            <v>0</v>
          </cell>
          <cell r="N189">
            <v>0</v>
          </cell>
          <cell r="O189">
            <v>0</v>
          </cell>
          <cell r="P189">
            <v>0</v>
          </cell>
          <cell r="Q189">
            <v>0</v>
          </cell>
          <cell r="R189">
            <v>0</v>
          </cell>
          <cell r="S189">
            <v>0</v>
          </cell>
          <cell r="T189">
            <v>0</v>
          </cell>
        </row>
        <row r="190">
          <cell r="A190" t="str">
            <v>165GPS</v>
          </cell>
          <cell r="B190" t="str">
            <v>165</v>
          </cell>
          <cell r="D190">
            <v>11639217.689999999</v>
          </cell>
          <cell r="F190" t="str">
            <v>154WA</v>
          </cell>
          <cell r="G190" t="str">
            <v>154</v>
          </cell>
          <cell r="I190">
            <v>5498093.0869230703</v>
          </cell>
          <cell r="L190">
            <v>0</v>
          </cell>
          <cell r="M190">
            <v>0</v>
          </cell>
          <cell r="N190">
            <v>0</v>
          </cell>
          <cell r="O190">
            <v>0</v>
          </cell>
          <cell r="P190">
            <v>0</v>
          </cell>
          <cell r="Q190">
            <v>0</v>
          </cell>
          <cell r="R190">
            <v>0</v>
          </cell>
          <cell r="S190">
            <v>0</v>
          </cell>
          <cell r="T190">
            <v>0</v>
          </cell>
        </row>
        <row r="191">
          <cell r="A191" t="str">
            <v>165ID</v>
          </cell>
          <cell r="B191" t="str">
            <v>165</v>
          </cell>
          <cell r="D191">
            <v>294038.93</v>
          </cell>
          <cell r="F191" t="str">
            <v>154WYP</v>
          </cell>
          <cell r="G191" t="str">
            <v>154</v>
          </cell>
          <cell r="I191">
            <v>9814983.2276923005</v>
          </cell>
          <cell r="L191">
            <v>0</v>
          </cell>
          <cell r="M191">
            <v>0</v>
          </cell>
          <cell r="N191">
            <v>0</v>
          </cell>
          <cell r="O191">
            <v>0</v>
          </cell>
          <cell r="P191">
            <v>0</v>
          </cell>
          <cell r="Q191">
            <v>0</v>
          </cell>
          <cell r="R191">
            <v>0</v>
          </cell>
          <cell r="S191">
            <v>0</v>
          </cell>
          <cell r="T191">
            <v>0</v>
          </cell>
        </row>
        <row r="192">
          <cell r="A192" t="str">
            <v>165OR</v>
          </cell>
          <cell r="B192" t="str">
            <v>165</v>
          </cell>
          <cell r="D192">
            <v>804329.92</v>
          </cell>
          <cell r="F192" t="str">
            <v>154WYU</v>
          </cell>
          <cell r="G192" t="str">
            <v>154</v>
          </cell>
          <cell r="I192">
            <v>1271238.0353846101</v>
          </cell>
          <cell r="L192">
            <v>0</v>
          </cell>
          <cell r="M192">
            <v>0</v>
          </cell>
          <cell r="N192">
            <v>0</v>
          </cell>
          <cell r="O192">
            <v>0</v>
          </cell>
          <cell r="P192">
            <v>0</v>
          </cell>
          <cell r="Q192">
            <v>0</v>
          </cell>
          <cell r="R192">
            <v>0</v>
          </cell>
          <cell r="S192">
            <v>0</v>
          </cell>
          <cell r="T192">
            <v>0</v>
          </cell>
        </row>
        <row r="193">
          <cell r="A193" t="str">
            <v>165OTHER</v>
          </cell>
          <cell r="B193" t="str">
            <v>165</v>
          </cell>
          <cell r="D193">
            <v>6683103.4900000002</v>
          </cell>
          <cell r="F193" t="str">
            <v>165GPS</v>
          </cell>
          <cell r="G193" t="str">
            <v>165</v>
          </cell>
          <cell r="I193">
            <v>5245440.1415384598</v>
          </cell>
          <cell r="L193">
            <v>0</v>
          </cell>
          <cell r="M193">
            <v>0</v>
          </cell>
          <cell r="N193">
            <v>0</v>
          </cell>
          <cell r="O193">
            <v>0</v>
          </cell>
          <cell r="P193">
            <v>0</v>
          </cell>
          <cell r="Q193">
            <v>0</v>
          </cell>
          <cell r="R193">
            <v>0</v>
          </cell>
          <cell r="S193">
            <v>0</v>
          </cell>
          <cell r="T193">
            <v>0</v>
          </cell>
        </row>
        <row r="194">
          <cell r="A194" t="str">
            <v>165SE</v>
          </cell>
          <cell r="B194" t="str">
            <v>165</v>
          </cell>
          <cell r="D194">
            <v>2865001.36</v>
          </cell>
          <cell r="F194" t="str">
            <v>165ID</v>
          </cell>
          <cell r="G194" t="str">
            <v>165</v>
          </cell>
          <cell r="I194">
            <v>219535.22153846099</v>
          </cell>
          <cell r="L194">
            <v>0</v>
          </cell>
          <cell r="M194">
            <v>0</v>
          </cell>
          <cell r="N194">
            <v>0</v>
          </cell>
          <cell r="O194">
            <v>0</v>
          </cell>
          <cell r="P194">
            <v>0</v>
          </cell>
          <cell r="Q194">
            <v>0</v>
          </cell>
          <cell r="R194">
            <v>0</v>
          </cell>
          <cell r="S194">
            <v>0</v>
          </cell>
          <cell r="T194">
            <v>0</v>
          </cell>
        </row>
        <row r="195">
          <cell r="A195" t="str">
            <v>165SG</v>
          </cell>
          <cell r="B195" t="str">
            <v>165</v>
          </cell>
          <cell r="D195">
            <v>3566250.97</v>
          </cell>
          <cell r="F195" t="str">
            <v>165OR</v>
          </cell>
          <cell r="G195" t="str">
            <v>165</v>
          </cell>
          <cell r="I195">
            <v>1685868.21</v>
          </cell>
          <cell r="L195">
            <v>0</v>
          </cell>
          <cell r="M195">
            <v>0</v>
          </cell>
          <cell r="N195">
            <v>0</v>
          </cell>
          <cell r="O195">
            <v>0</v>
          </cell>
          <cell r="P195">
            <v>0</v>
          </cell>
          <cell r="Q195">
            <v>0</v>
          </cell>
          <cell r="R195">
            <v>0</v>
          </cell>
          <cell r="S195">
            <v>0</v>
          </cell>
          <cell r="T195">
            <v>0</v>
          </cell>
        </row>
        <row r="196">
          <cell r="A196" t="str">
            <v>165SO</v>
          </cell>
          <cell r="B196" t="str">
            <v>165</v>
          </cell>
          <cell r="D196">
            <v>18031100.600000001</v>
          </cell>
          <cell r="F196" t="str">
            <v>165OTHER</v>
          </cell>
          <cell r="G196" t="str">
            <v>165</v>
          </cell>
          <cell r="I196">
            <v>4209636.7607692303</v>
          </cell>
          <cell r="L196">
            <v>0</v>
          </cell>
          <cell r="M196">
            <v>0</v>
          </cell>
          <cell r="N196">
            <v>0</v>
          </cell>
          <cell r="O196">
            <v>0</v>
          </cell>
          <cell r="P196">
            <v>0</v>
          </cell>
          <cell r="Q196">
            <v>0</v>
          </cell>
          <cell r="R196">
            <v>0</v>
          </cell>
          <cell r="S196">
            <v>0</v>
          </cell>
          <cell r="T196">
            <v>0</v>
          </cell>
        </row>
        <row r="197">
          <cell r="A197" t="str">
            <v>165UT</v>
          </cell>
          <cell r="B197" t="str">
            <v>165</v>
          </cell>
          <cell r="D197">
            <v>2630729.44</v>
          </cell>
          <cell r="F197" t="str">
            <v>165SE</v>
          </cell>
          <cell r="G197" t="str">
            <v>165</v>
          </cell>
          <cell r="I197">
            <v>3488001.5107692298</v>
          </cell>
          <cell r="L197">
            <v>0</v>
          </cell>
          <cell r="M197">
            <v>0</v>
          </cell>
          <cell r="N197">
            <v>0</v>
          </cell>
          <cell r="O197">
            <v>0</v>
          </cell>
          <cell r="P197">
            <v>0</v>
          </cell>
          <cell r="Q197">
            <v>0</v>
          </cell>
          <cell r="R197">
            <v>0</v>
          </cell>
          <cell r="S197">
            <v>0</v>
          </cell>
          <cell r="T197">
            <v>0</v>
          </cell>
        </row>
        <row r="198">
          <cell r="A198" t="str">
            <v>182MID</v>
          </cell>
          <cell r="B198" t="str">
            <v>182M</v>
          </cell>
          <cell r="D198">
            <v>119884.96</v>
          </cell>
          <cell r="F198" t="str">
            <v>165SG</v>
          </cell>
          <cell r="G198" t="str">
            <v>165</v>
          </cell>
          <cell r="I198">
            <v>3098217.9915384599</v>
          </cell>
          <cell r="L198">
            <v>0</v>
          </cell>
          <cell r="M198">
            <v>0</v>
          </cell>
          <cell r="N198">
            <v>0</v>
          </cell>
          <cell r="O198">
            <v>0</v>
          </cell>
          <cell r="P198">
            <v>0</v>
          </cell>
          <cell r="Q198">
            <v>0</v>
          </cell>
          <cell r="R198">
            <v>0</v>
          </cell>
          <cell r="S198">
            <v>0</v>
          </cell>
          <cell r="T198">
            <v>0</v>
          </cell>
        </row>
        <row r="199">
          <cell r="A199" t="str">
            <v>182MOR</v>
          </cell>
          <cell r="B199" t="str">
            <v>182M</v>
          </cell>
          <cell r="D199">
            <v>-192830.4</v>
          </cell>
          <cell r="F199" t="str">
            <v>165SO</v>
          </cell>
          <cell r="G199" t="str">
            <v>165</v>
          </cell>
          <cell r="I199">
            <v>15980886.67</v>
          </cell>
          <cell r="L199">
            <v>0</v>
          </cell>
          <cell r="M199">
            <v>0</v>
          </cell>
          <cell r="N199">
            <v>0</v>
          </cell>
          <cell r="O199">
            <v>0</v>
          </cell>
          <cell r="P199">
            <v>0</v>
          </cell>
          <cell r="Q199">
            <v>0</v>
          </cell>
          <cell r="R199">
            <v>0</v>
          </cell>
          <cell r="S199">
            <v>0</v>
          </cell>
          <cell r="T199">
            <v>0</v>
          </cell>
        </row>
        <row r="200">
          <cell r="A200" t="str">
            <v>182MOTHER</v>
          </cell>
          <cell r="B200" t="str">
            <v>182M</v>
          </cell>
          <cell r="D200">
            <v>218946005.94</v>
          </cell>
          <cell r="F200" t="str">
            <v>165UT</v>
          </cell>
          <cell r="G200" t="str">
            <v>165</v>
          </cell>
          <cell r="I200">
            <v>2724624.3384615299</v>
          </cell>
          <cell r="L200">
            <v>0</v>
          </cell>
          <cell r="M200">
            <v>0</v>
          </cell>
          <cell r="N200">
            <v>0</v>
          </cell>
          <cell r="O200">
            <v>0</v>
          </cell>
          <cell r="P200">
            <v>0</v>
          </cell>
          <cell r="Q200">
            <v>0</v>
          </cell>
          <cell r="R200">
            <v>0</v>
          </cell>
          <cell r="S200">
            <v>0</v>
          </cell>
          <cell r="T200">
            <v>0</v>
          </cell>
        </row>
        <row r="201">
          <cell r="A201" t="str">
            <v>182MSGCT</v>
          </cell>
          <cell r="B201" t="str">
            <v>182M</v>
          </cell>
          <cell r="D201">
            <v>4022023.06</v>
          </cell>
          <cell r="F201" t="str">
            <v>165WYP</v>
          </cell>
          <cell r="G201" t="str">
            <v>165</v>
          </cell>
          <cell r="I201">
            <v>117364.733076923</v>
          </cell>
          <cell r="L201">
            <v>0</v>
          </cell>
          <cell r="M201">
            <v>0</v>
          </cell>
          <cell r="N201">
            <v>0</v>
          </cell>
          <cell r="O201">
            <v>0</v>
          </cell>
          <cell r="P201">
            <v>0</v>
          </cell>
          <cell r="Q201">
            <v>0</v>
          </cell>
          <cell r="R201">
            <v>0</v>
          </cell>
          <cell r="S201">
            <v>0</v>
          </cell>
          <cell r="T201">
            <v>0</v>
          </cell>
        </row>
        <row r="202">
          <cell r="A202" t="str">
            <v>182MSO</v>
          </cell>
          <cell r="B202" t="str">
            <v>182M</v>
          </cell>
          <cell r="D202">
            <v>13948314.550000001</v>
          </cell>
          <cell r="F202" t="str">
            <v>182MID</v>
          </cell>
          <cell r="G202" t="str">
            <v>182M</v>
          </cell>
          <cell r="I202">
            <v>109270.598461538</v>
          </cell>
          <cell r="L202">
            <v>0</v>
          </cell>
          <cell r="M202">
            <v>0</v>
          </cell>
          <cell r="N202">
            <v>0</v>
          </cell>
          <cell r="O202">
            <v>0</v>
          </cell>
          <cell r="P202">
            <v>0</v>
          </cell>
          <cell r="Q202">
            <v>0</v>
          </cell>
          <cell r="R202">
            <v>0</v>
          </cell>
          <cell r="S202">
            <v>0</v>
          </cell>
          <cell r="T202">
            <v>0</v>
          </cell>
        </row>
        <row r="203">
          <cell r="A203" t="str">
            <v>182MUT</v>
          </cell>
          <cell r="B203" t="str">
            <v>182M</v>
          </cell>
          <cell r="D203">
            <v>1781113.13</v>
          </cell>
          <cell r="F203" t="str">
            <v>182MOR</v>
          </cell>
          <cell r="G203" t="str">
            <v>182M</v>
          </cell>
          <cell r="I203">
            <v>-219736.92</v>
          </cell>
          <cell r="L203">
            <v>0</v>
          </cell>
          <cell r="M203">
            <v>0</v>
          </cell>
          <cell r="N203">
            <v>0</v>
          </cell>
          <cell r="O203">
            <v>0</v>
          </cell>
          <cell r="P203">
            <v>0</v>
          </cell>
          <cell r="Q203">
            <v>0</v>
          </cell>
          <cell r="R203">
            <v>0</v>
          </cell>
          <cell r="S203">
            <v>0</v>
          </cell>
          <cell r="T203">
            <v>0</v>
          </cell>
        </row>
        <row r="204">
          <cell r="A204" t="str">
            <v>182MWA</v>
          </cell>
          <cell r="B204" t="str">
            <v>182M</v>
          </cell>
          <cell r="D204">
            <v>5025988.7</v>
          </cell>
          <cell r="F204" t="str">
            <v>182MOTHER</v>
          </cell>
          <cell r="G204" t="str">
            <v>182M</v>
          </cell>
          <cell r="I204">
            <v>205998530.03461501</v>
          </cell>
          <cell r="L204">
            <v>0</v>
          </cell>
          <cell r="M204">
            <v>0</v>
          </cell>
          <cell r="N204">
            <v>0</v>
          </cell>
          <cell r="O204">
            <v>0</v>
          </cell>
          <cell r="P204">
            <v>0</v>
          </cell>
          <cell r="Q204">
            <v>0</v>
          </cell>
          <cell r="R204">
            <v>0</v>
          </cell>
          <cell r="S204">
            <v>0</v>
          </cell>
          <cell r="T204">
            <v>0</v>
          </cell>
        </row>
        <row r="205">
          <cell r="A205" t="str">
            <v>182MWYP</v>
          </cell>
          <cell r="B205" t="str">
            <v>182M</v>
          </cell>
          <cell r="D205">
            <v>2510307.2999999998</v>
          </cell>
          <cell r="F205" t="str">
            <v>182MSGCT</v>
          </cell>
          <cell r="G205" t="str">
            <v>182M</v>
          </cell>
          <cell r="I205">
            <v>4583235.58</v>
          </cell>
          <cell r="L205">
            <v>0</v>
          </cell>
          <cell r="M205">
            <v>0</v>
          </cell>
          <cell r="N205">
            <v>0</v>
          </cell>
          <cell r="O205">
            <v>0</v>
          </cell>
          <cell r="P205">
            <v>0</v>
          </cell>
          <cell r="Q205">
            <v>0</v>
          </cell>
          <cell r="R205">
            <v>0</v>
          </cell>
          <cell r="S205">
            <v>0</v>
          </cell>
          <cell r="T205">
            <v>0</v>
          </cell>
        </row>
        <row r="206">
          <cell r="A206" t="str">
            <v>182MWYU</v>
          </cell>
          <cell r="B206" t="str">
            <v>182M</v>
          </cell>
          <cell r="D206">
            <v>39673.599999999999</v>
          </cell>
          <cell r="F206" t="str">
            <v>182MSO</v>
          </cell>
          <cell r="G206" t="str">
            <v>182M</v>
          </cell>
          <cell r="I206">
            <v>12925769.125384601</v>
          </cell>
          <cell r="L206">
            <v>0</v>
          </cell>
          <cell r="M206">
            <v>0</v>
          </cell>
          <cell r="N206">
            <v>0</v>
          </cell>
          <cell r="O206">
            <v>0</v>
          </cell>
          <cell r="P206">
            <v>0</v>
          </cell>
          <cell r="Q206">
            <v>0</v>
          </cell>
          <cell r="R206">
            <v>0</v>
          </cell>
          <cell r="S206">
            <v>0</v>
          </cell>
          <cell r="T206">
            <v>0</v>
          </cell>
        </row>
        <row r="207">
          <cell r="A207" t="str">
            <v>182WCA</v>
          </cell>
          <cell r="B207" t="str">
            <v>182W</v>
          </cell>
          <cell r="D207">
            <v>0.01</v>
          </cell>
          <cell r="F207" t="str">
            <v>182MUT</v>
          </cell>
          <cell r="G207" t="str">
            <v>182M</v>
          </cell>
          <cell r="I207">
            <v>2205522.0184615301</v>
          </cell>
          <cell r="L207">
            <v>0</v>
          </cell>
          <cell r="M207">
            <v>0</v>
          </cell>
          <cell r="N207">
            <v>0</v>
          </cell>
          <cell r="O207">
            <v>0</v>
          </cell>
          <cell r="P207">
            <v>0</v>
          </cell>
          <cell r="Q207">
            <v>0</v>
          </cell>
          <cell r="R207">
            <v>0</v>
          </cell>
          <cell r="S207">
            <v>0</v>
          </cell>
          <cell r="T207">
            <v>0</v>
          </cell>
        </row>
        <row r="208">
          <cell r="A208" t="str">
            <v>182WID</v>
          </cell>
          <cell r="B208" t="str">
            <v>182W</v>
          </cell>
          <cell r="D208">
            <v>2306974.23</v>
          </cell>
          <cell r="F208" t="str">
            <v>182MWA</v>
          </cell>
          <cell r="G208" t="str">
            <v>182M</v>
          </cell>
          <cell r="I208">
            <v>6716562.9815384597</v>
          </cell>
          <cell r="L208">
            <v>0</v>
          </cell>
          <cell r="M208">
            <v>0</v>
          </cell>
          <cell r="N208">
            <v>0</v>
          </cell>
          <cell r="O208">
            <v>0</v>
          </cell>
          <cell r="P208">
            <v>0</v>
          </cell>
          <cell r="Q208">
            <v>0</v>
          </cell>
          <cell r="R208">
            <v>0</v>
          </cell>
          <cell r="S208">
            <v>0</v>
          </cell>
          <cell r="T208">
            <v>0</v>
          </cell>
        </row>
        <row r="209">
          <cell r="A209" t="str">
            <v>182WOTHER</v>
          </cell>
          <cell r="B209" t="str">
            <v>182W</v>
          </cell>
          <cell r="D209">
            <v>-8099334.4900000002</v>
          </cell>
          <cell r="F209" t="str">
            <v>182MWYP</v>
          </cell>
          <cell r="G209" t="str">
            <v>182M</v>
          </cell>
          <cell r="I209">
            <v>2662509.51692307</v>
          </cell>
          <cell r="L209">
            <v>0</v>
          </cell>
          <cell r="M209">
            <v>0</v>
          </cell>
          <cell r="N209">
            <v>0</v>
          </cell>
          <cell r="O209">
            <v>0</v>
          </cell>
          <cell r="P209">
            <v>0</v>
          </cell>
          <cell r="Q209">
            <v>0</v>
          </cell>
          <cell r="R209">
            <v>0</v>
          </cell>
          <cell r="S209">
            <v>0</v>
          </cell>
          <cell r="T209">
            <v>0</v>
          </cell>
        </row>
        <row r="210">
          <cell r="A210" t="str">
            <v>182WWYP</v>
          </cell>
          <cell r="B210" t="str">
            <v>182W</v>
          </cell>
          <cell r="D210">
            <v>50235.85</v>
          </cell>
          <cell r="F210" t="str">
            <v>182MWYU</v>
          </cell>
          <cell r="G210" t="str">
            <v>182M</v>
          </cell>
          <cell r="I210">
            <v>53237.292307692303</v>
          </cell>
          <cell r="L210">
            <v>0</v>
          </cell>
          <cell r="M210">
            <v>0</v>
          </cell>
          <cell r="N210">
            <v>0</v>
          </cell>
          <cell r="O210">
            <v>0</v>
          </cell>
          <cell r="P210">
            <v>0</v>
          </cell>
          <cell r="Q210">
            <v>0</v>
          </cell>
          <cell r="R210">
            <v>0</v>
          </cell>
          <cell r="S210">
            <v>0</v>
          </cell>
          <cell r="T210">
            <v>0</v>
          </cell>
        </row>
        <row r="211">
          <cell r="A211" t="str">
            <v>186MOTHER</v>
          </cell>
          <cell r="B211" t="str">
            <v>186M</v>
          </cell>
          <cell r="D211">
            <v>16243097.15</v>
          </cell>
          <cell r="F211" t="str">
            <v>182WCA</v>
          </cell>
          <cell r="G211" t="str">
            <v>182W</v>
          </cell>
          <cell r="I211">
            <v>0.01</v>
          </cell>
          <cell r="L211">
            <v>0</v>
          </cell>
          <cell r="M211">
            <v>0</v>
          </cell>
          <cell r="N211">
            <v>0</v>
          </cell>
          <cell r="O211">
            <v>0</v>
          </cell>
          <cell r="P211">
            <v>0</v>
          </cell>
          <cell r="Q211">
            <v>0</v>
          </cell>
          <cell r="R211">
            <v>0</v>
          </cell>
          <cell r="S211">
            <v>0</v>
          </cell>
          <cell r="T211">
            <v>0</v>
          </cell>
        </row>
        <row r="212">
          <cell r="A212" t="str">
            <v>186MSE</v>
          </cell>
          <cell r="B212" t="str">
            <v>186M</v>
          </cell>
          <cell r="D212">
            <v>11751997.48</v>
          </cell>
          <cell r="F212" t="str">
            <v>182WID</v>
          </cell>
          <cell r="G212" t="str">
            <v>182W</v>
          </cell>
          <cell r="I212">
            <v>2442077.27461538</v>
          </cell>
          <cell r="L212">
            <v>0</v>
          </cell>
          <cell r="M212">
            <v>0</v>
          </cell>
          <cell r="N212">
            <v>0</v>
          </cell>
          <cell r="O212">
            <v>0</v>
          </cell>
          <cell r="P212">
            <v>0</v>
          </cell>
          <cell r="Q212">
            <v>0</v>
          </cell>
          <cell r="R212">
            <v>0</v>
          </cell>
          <cell r="S212">
            <v>0</v>
          </cell>
          <cell r="T212">
            <v>0</v>
          </cell>
        </row>
        <row r="213">
          <cell r="A213" t="str">
            <v>186MSG</v>
          </cell>
          <cell r="B213" t="str">
            <v>186M</v>
          </cell>
          <cell r="D213">
            <v>61351511.340000004</v>
          </cell>
          <cell r="F213" t="str">
            <v>182WOTHER</v>
          </cell>
          <cell r="G213" t="str">
            <v>182W</v>
          </cell>
          <cell r="I213">
            <v>-10714630.135384601</v>
          </cell>
          <cell r="L213">
            <v>0</v>
          </cell>
          <cell r="M213">
            <v>0</v>
          </cell>
          <cell r="N213">
            <v>0</v>
          </cell>
          <cell r="O213">
            <v>0</v>
          </cell>
          <cell r="P213">
            <v>0</v>
          </cell>
          <cell r="Q213">
            <v>0</v>
          </cell>
          <cell r="R213">
            <v>0</v>
          </cell>
          <cell r="S213">
            <v>0</v>
          </cell>
          <cell r="T213">
            <v>0</v>
          </cell>
        </row>
        <row r="214">
          <cell r="A214" t="str">
            <v>186MSO</v>
          </cell>
          <cell r="B214" t="str">
            <v>186M</v>
          </cell>
          <cell r="D214">
            <v>47024.68</v>
          </cell>
          <cell r="F214" t="str">
            <v>182WWYP</v>
          </cell>
          <cell r="G214" t="str">
            <v>182W</v>
          </cell>
          <cell r="I214">
            <v>62251.98</v>
          </cell>
          <cell r="L214">
            <v>0</v>
          </cell>
          <cell r="M214">
            <v>0</v>
          </cell>
          <cell r="N214">
            <v>0</v>
          </cell>
          <cell r="O214">
            <v>0</v>
          </cell>
          <cell r="P214">
            <v>0</v>
          </cell>
          <cell r="Q214">
            <v>0</v>
          </cell>
          <cell r="R214">
            <v>0</v>
          </cell>
          <cell r="S214">
            <v>0</v>
          </cell>
          <cell r="T214">
            <v>0</v>
          </cell>
        </row>
        <row r="215">
          <cell r="A215" t="str">
            <v>190BADDEBT</v>
          </cell>
          <cell r="B215" t="str">
            <v>190</v>
          </cell>
          <cell r="D215">
            <v>3507831.94</v>
          </cell>
          <cell r="F215" t="str">
            <v>186MOTHER</v>
          </cell>
          <cell r="G215" t="str">
            <v>186M</v>
          </cell>
          <cell r="I215">
            <v>16895256.983846098</v>
          </cell>
          <cell r="L215">
            <v>0</v>
          </cell>
          <cell r="M215">
            <v>0</v>
          </cell>
          <cell r="N215">
            <v>0</v>
          </cell>
          <cell r="O215">
            <v>0</v>
          </cell>
          <cell r="P215">
            <v>0</v>
          </cell>
          <cell r="Q215">
            <v>0</v>
          </cell>
          <cell r="R215">
            <v>0</v>
          </cell>
          <cell r="S215">
            <v>0</v>
          </cell>
          <cell r="T215">
            <v>0</v>
          </cell>
        </row>
        <row r="216">
          <cell r="A216" t="str">
            <v>190CA</v>
          </cell>
          <cell r="B216" t="str">
            <v>190</v>
          </cell>
          <cell r="D216">
            <v>9108.01</v>
          </cell>
          <cell r="F216" t="str">
            <v>186MSE</v>
          </cell>
          <cell r="G216" t="str">
            <v>186M</v>
          </cell>
          <cell r="I216">
            <v>15059368.9007692</v>
          </cell>
          <cell r="L216">
            <v>0</v>
          </cell>
          <cell r="M216">
            <v>0</v>
          </cell>
          <cell r="N216">
            <v>0</v>
          </cell>
          <cell r="O216">
            <v>0</v>
          </cell>
          <cell r="P216">
            <v>0</v>
          </cell>
          <cell r="Q216">
            <v>0</v>
          </cell>
          <cell r="R216">
            <v>0</v>
          </cell>
          <cell r="S216">
            <v>0</v>
          </cell>
          <cell r="T216">
            <v>0</v>
          </cell>
        </row>
        <row r="217">
          <cell r="A217" t="str">
            <v>190ID</v>
          </cell>
          <cell r="B217" t="str">
            <v>190</v>
          </cell>
          <cell r="D217">
            <v>469622.25</v>
          </cell>
          <cell r="F217" t="str">
            <v>186MSG</v>
          </cell>
          <cell r="G217" t="str">
            <v>186M</v>
          </cell>
          <cell r="I217">
            <v>55662284.139230698</v>
          </cell>
          <cell r="L217">
            <v>0</v>
          </cell>
          <cell r="M217">
            <v>0</v>
          </cell>
          <cell r="N217">
            <v>0</v>
          </cell>
          <cell r="O217">
            <v>0</v>
          </cell>
          <cell r="P217">
            <v>0</v>
          </cell>
          <cell r="Q217">
            <v>0</v>
          </cell>
          <cell r="R217">
            <v>0</v>
          </cell>
          <cell r="S217">
            <v>0</v>
          </cell>
          <cell r="T217">
            <v>0</v>
          </cell>
        </row>
        <row r="218">
          <cell r="A218" t="str">
            <v>190OR</v>
          </cell>
          <cell r="B218" t="str">
            <v>190</v>
          </cell>
          <cell r="D218">
            <v>3802540.02</v>
          </cell>
          <cell r="F218" t="str">
            <v>186MSO</v>
          </cell>
          <cell r="G218" t="str">
            <v>186M</v>
          </cell>
          <cell r="I218">
            <v>137242.47307692299</v>
          </cell>
          <cell r="L218">
            <v>0</v>
          </cell>
          <cell r="M218">
            <v>0</v>
          </cell>
          <cell r="N218">
            <v>0</v>
          </cell>
          <cell r="O218">
            <v>0</v>
          </cell>
          <cell r="P218">
            <v>0</v>
          </cell>
          <cell r="Q218">
            <v>0</v>
          </cell>
          <cell r="R218">
            <v>0</v>
          </cell>
          <cell r="S218">
            <v>0</v>
          </cell>
          <cell r="T218">
            <v>0</v>
          </cell>
        </row>
        <row r="219">
          <cell r="A219" t="str">
            <v>190OTHER</v>
          </cell>
          <cell r="B219" t="str">
            <v>190</v>
          </cell>
          <cell r="D219">
            <v>28862429.5</v>
          </cell>
          <cell r="F219" t="str">
            <v>190BADDEBT</v>
          </cell>
          <cell r="G219" t="str">
            <v>190</v>
          </cell>
          <cell r="I219">
            <v>4208685.66</v>
          </cell>
          <cell r="L219">
            <v>0</v>
          </cell>
          <cell r="M219">
            <v>0</v>
          </cell>
          <cell r="N219">
            <v>0</v>
          </cell>
          <cell r="O219">
            <v>0</v>
          </cell>
          <cell r="P219">
            <v>0</v>
          </cell>
          <cell r="Q219">
            <v>0</v>
          </cell>
          <cell r="R219">
            <v>0</v>
          </cell>
          <cell r="S219">
            <v>0</v>
          </cell>
          <cell r="T219">
            <v>0</v>
          </cell>
        </row>
        <row r="220">
          <cell r="A220" t="str">
            <v>190SE</v>
          </cell>
          <cell r="B220" t="str">
            <v>190</v>
          </cell>
          <cell r="D220">
            <v>-12251553.25</v>
          </cell>
          <cell r="F220" t="str">
            <v>190CA</v>
          </cell>
          <cell r="G220" t="str">
            <v>190</v>
          </cell>
          <cell r="I220">
            <v>9108.0023076923007</v>
          </cell>
          <cell r="L220">
            <v>0</v>
          </cell>
          <cell r="M220">
            <v>0</v>
          </cell>
          <cell r="N220">
            <v>0</v>
          </cell>
          <cell r="O220">
            <v>0</v>
          </cell>
          <cell r="P220">
            <v>0</v>
          </cell>
          <cell r="Q220">
            <v>0</v>
          </cell>
          <cell r="R220">
            <v>0</v>
          </cell>
          <cell r="S220">
            <v>0</v>
          </cell>
          <cell r="T220">
            <v>0</v>
          </cell>
        </row>
        <row r="221">
          <cell r="A221" t="str">
            <v>190SG</v>
          </cell>
          <cell r="B221" t="str">
            <v>190</v>
          </cell>
          <cell r="D221">
            <v>44115261.189999998</v>
          </cell>
          <cell r="F221" t="str">
            <v>190ID</v>
          </cell>
          <cell r="G221" t="str">
            <v>190</v>
          </cell>
          <cell r="I221">
            <v>193087.80384615299</v>
          </cell>
          <cell r="L221">
            <v>0</v>
          </cell>
          <cell r="M221">
            <v>0</v>
          </cell>
          <cell r="N221">
            <v>0</v>
          </cell>
          <cell r="O221">
            <v>0</v>
          </cell>
          <cell r="P221">
            <v>0</v>
          </cell>
          <cell r="Q221">
            <v>0</v>
          </cell>
          <cell r="R221">
            <v>0</v>
          </cell>
          <cell r="S221">
            <v>0</v>
          </cell>
          <cell r="T221">
            <v>0</v>
          </cell>
        </row>
        <row r="222">
          <cell r="A222" t="str">
            <v>190SO</v>
          </cell>
          <cell r="B222" t="str">
            <v>190</v>
          </cell>
          <cell r="D222">
            <v>91436699.290000007</v>
          </cell>
          <cell r="F222" t="str">
            <v>190OR</v>
          </cell>
          <cell r="G222" t="str">
            <v>190</v>
          </cell>
          <cell r="I222">
            <v>2877332.2569230702</v>
          </cell>
          <cell r="L222">
            <v>0</v>
          </cell>
          <cell r="M222">
            <v>0</v>
          </cell>
          <cell r="N222">
            <v>0</v>
          </cell>
          <cell r="O222">
            <v>0</v>
          </cell>
          <cell r="P222">
            <v>0</v>
          </cell>
          <cell r="Q222">
            <v>0</v>
          </cell>
          <cell r="R222">
            <v>0</v>
          </cell>
          <cell r="S222">
            <v>0</v>
          </cell>
          <cell r="T222">
            <v>0</v>
          </cell>
        </row>
        <row r="223">
          <cell r="A223" t="str">
            <v>190TROJD</v>
          </cell>
          <cell r="B223" t="str">
            <v>190</v>
          </cell>
          <cell r="D223">
            <v>2067054.58</v>
          </cell>
          <cell r="F223" t="str">
            <v>190OTHER</v>
          </cell>
          <cell r="G223" t="str">
            <v>190</v>
          </cell>
          <cell r="I223">
            <v>30121194.618461501</v>
          </cell>
          <cell r="L223">
            <v>0</v>
          </cell>
          <cell r="M223">
            <v>0</v>
          </cell>
          <cell r="N223">
            <v>0</v>
          </cell>
          <cell r="O223">
            <v>0</v>
          </cell>
          <cell r="P223">
            <v>0</v>
          </cell>
          <cell r="Q223">
            <v>0</v>
          </cell>
          <cell r="R223">
            <v>0</v>
          </cell>
          <cell r="S223">
            <v>0</v>
          </cell>
          <cell r="T223">
            <v>0</v>
          </cell>
        </row>
        <row r="224">
          <cell r="A224" t="str">
            <v>190UT</v>
          </cell>
          <cell r="B224" t="str">
            <v>190</v>
          </cell>
          <cell r="D224">
            <v>872126.39</v>
          </cell>
          <cell r="F224" t="str">
            <v>190SE</v>
          </cell>
          <cell r="G224" t="str">
            <v>190</v>
          </cell>
          <cell r="I224">
            <v>-12190651.34615382</v>
          </cell>
          <cell r="L224">
            <v>0</v>
          </cell>
          <cell r="M224">
            <v>0</v>
          </cell>
          <cell r="N224">
            <v>0</v>
          </cell>
          <cell r="O224">
            <v>0</v>
          </cell>
          <cell r="P224">
            <v>0</v>
          </cell>
          <cell r="Q224">
            <v>0</v>
          </cell>
          <cell r="R224">
            <v>0</v>
          </cell>
          <cell r="S224">
            <v>0</v>
          </cell>
          <cell r="T224">
            <v>0</v>
          </cell>
        </row>
        <row r="225">
          <cell r="A225" t="str">
            <v>190WA</v>
          </cell>
          <cell r="B225" t="str">
            <v>190</v>
          </cell>
          <cell r="D225">
            <v>1708631.02</v>
          </cell>
          <cell r="F225" t="str">
            <v>190SG</v>
          </cell>
          <cell r="G225" t="str">
            <v>190</v>
          </cell>
          <cell r="I225">
            <v>44535809.565384597</v>
          </cell>
          <cell r="L225">
            <v>0</v>
          </cell>
          <cell r="M225">
            <v>0</v>
          </cell>
          <cell r="N225">
            <v>0</v>
          </cell>
          <cell r="O225">
            <v>0</v>
          </cell>
          <cell r="P225">
            <v>0</v>
          </cell>
          <cell r="Q225">
            <v>0</v>
          </cell>
          <cell r="R225">
            <v>0</v>
          </cell>
          <cell r="S225">
            <v>0</v>
          </cell>
          <cell r="T225">
            <v>0</v>
          </cell>
        </row>
        <row r="226">
          <cell r="A226" t="str">
            <v>190WYP</v>
          </cell>
          <cell r="B226" t="str">
            <v>190</v>
          </cell>
          <cell r="D226">
            <v>0.02</v>
          </cell>
          <cell r="F226" t="str">
            <v>190SO</v>
          </cell>
          <cell r="G226" t="str">
            <v>190</v>
          </cell>
          <cell r="I226">
            <v>92627441.4661538</v>
          </cell>
          <cell r="L226">
            <v>0</v>
          </cell>
          <cell r="M226">
            <v>0</v>
          </cell>
          <cell r="N226">
            <v>0</v>
          </cell>
          <cell r="O226">
            <v>0</v>
          </cell>
          <cell r="P226">
            <v>0</v>
          </cell>
          <cell r="Q226">
            <v>0</v>
          </cell>
          <cell r="R226">
            <v>0</v>
          </cell>
          <cell r="S226">
            <v>0</v>
          </cell>
          <cell r="T226">
            <v>0</v>
          </cell>
        </row>
        <row r="227">
          <cell r="A227" t="str">
            <v>2282SO</v>
          </cell>
          <cell r="B227" t="str">
            <v>2282</v>
          </cell>
          <cell r="D227">
            <v>-59307720.810000002</v>
          </cell>
          <cell r="F227" t="str">
            <v>190TROJD</v>
          </cell>
          <cell r="G227" t="str">
            <v>190</v>
          </cell>
          <cell r="I227">
            <v>1929069.98307692</v>
          </cell>
          <cell r="L227">
            <v>0</v>
          </cell>
          <cell r="M227">
            <v>0</v>
          </cell>
          <cell r="N227">
            <v>0</v>
          </cell>
          <cell r="O227">
            <v>0</v>
          </cell>
          <cell r="P227">
            <v>0</v>
          </cell>
          <cell r="Q227">
            <v>0</v>
          </cell>
          <cell r="R227">
            <v>0</v>
          </cell>
          <cell r="S227">
            <v>0</v>
          </cell>
          <cell r="T227">
            <v>0</v>
          </cell>
        </row>
        <row r="228">
          <cell r="A228" t="str">
            <v>2283SO</v>
          </cell>
          <cell r="B228" t="str">
            <v>2283</v>
          </cell>
          <cell r="D228">
            <v>-2910412</v>
          </cell>
          <cell r="F228" t="str">
            <v>190UT</v>
          </cell>
          <cell r="G228" t="str">
            <v>190</v>
          </cell>
          <cell r="I228">
            <v>585646.836153846</v>
          </cell>
          <cell r="L228">
            <v>0</v>
          </cell>
          <cell r="M228">
            <v>0</v>
          </cell>
          <cell r="N228">
            <v>0</v>
          </cell>
          <cell r="O228">
            <v>0</v>
          </cell>
          <cell r="P228">
            <v>0</v>
          </cell>
          <cell r="Q228">
            <v>0</v>
          </cell>
          <cell r="R228">
            <v>0</v>
          </cell>
          <cell r="S228">
            <v>0</v>
          </cell>
          <cell r="T228">
            <v>0</v>
          </cell>
        </row>
        <row r="229">
          <cell r="A229" t="str">
            <v>22841SG</v>
          </cell>
          <cell r="B229" t="str">
            <v>22841</v>
          </cell>
          <cell r="D229">
            <v>-1470404.21</v>
          </cell>
          <cell r="F229" t="str">
            <v>190WA</v>
          </cell>
          <cell r="G229" t="str">
            <v>190</v>
          </cell>
          <cell r="I229">
            <v>1447451.0030769201</v>
          </cell>
          <cell r="L229">
            <v>0</v>
          </cell>
          <cell r="M229">
            <v>0</v>
          </cell>
          <cell r="N229">
            <v>0</v>
          </cell>
          <cell r="O229">
            <v>0</v>
          </cell>
          <cell r="P229">
            <v>0</v>
          </cell>
          <cell r="Q229">
            <v>0</v>
          </cell>
          <cell r="R229">
            <v>0</v>
          </cell>
          <cell r="S229">
            <v>0</v>
          </cell>
          <cell r="T229">
            <v>0</v>
          </cell>
        </row>
        <row r="230">
          <cell r="A230" t="str">
            <v>230TROJD</v>
          </cell>
          <cell r="B230" t="str">
            <v>230</v>
          </cell>
          <cell r="D230">
            <v>-1863134.12</v>
          </cell>
          <cell r="F230" t="str">
            <v>190WYP</v>
          </cell>
          <cell r="G230" t="str">
            <v>190</v>
          </cell>
          <cell r="I230">
            <v>190072.66384615301</v>
          </cell>
          <cell r="L230">
            <v>0</v>
          </cell>
          <cell r="M230">
            <v>0</v>
          </cell>
          <cell r="N230">
            <v>0</v>
          </cell>
          <cell r="O230">
            <v>0</v>
          </cell>
          <cell r="P230">
            <v>0</v>
          </cell>
          <cell r="Q230">
            <v>0</v>
          </cell>
          <cell r="R230">
            <v>0</v>
          </cell>
          <cell r="S230">
            <v>0</v>
          </cell>
          <cell r="T230">
            <v>0</v>
          </cell>
        </row>
        <row r="231">
          <cell r="A231" t="str">
            <v>252ID</v>
          </cell>
          <cell r="B231" t="str">
            <v>252</v>
          </cell>
          <cell r="D231">
            <v>-5517.3</v>
          </cell>
          <cell r="F231" t="str">
            <v>2282SO</v>
          </cell>
          <cell r="G231" t="str">
            <v>2282</v>
          </cell>
          <cell r="I231">
            <v>-49097810.4984615</v>
          </cell>
          <cell r="L231">
            <v>0</v>
          </cell>
          <cell r="M231">
            <v>0</v>
          </cell>
          <cell r="N231">
            <v>0</v>
          </cell>
          <cell r="O231">
            <v>0</v>
          </cell>
          <cell r="P231">
            <v>0</v>
          </cell>
          <cell r="Q231">
            <v>0</v>
          </cell>
          <cell r="R231">
            <v>0</v>
          </cell>
          <cell r="S231">
            <v>0</v>
          </cell>
          <cell r="T231">
            <v>0</v>
          </cell>
        </row>
        <row r="232">
          <cell r="A232" t="str">
            <v>252OR</v>
          </cell>
          <cell r="B232" t="str">
            <v>252</v>
          </cell>
          <cell r="D232">
            <v>-690444.4</v>
          </cell>
          <cell r="F232" t="str">
            <v>2283SO</v>
          </cell>
          <cell r="G232" t="str">
            <v>2283</v>
          </cell>
          <cell r="I232">
            <v>-3304136.9476923002</v>
          </cell>
          <cell r="L232">
            <v>0</v>
          </cell>
          <cell r="M232">
            <v>0</v>
          </cell>
          <cell r="N232">
            <v>0</v>
          </cell>
          <cell r="O232">
            <v>0</v>
          </cell>
          <cell r="P232">
            <v>0</v>
          </cell>
          <cell r="Q232">
            <v>0</v>
          </cell>
          <cell r="R232">
            <v>0</v>
          </cell>
          <cell r="S232">
            <v>0</v>
          </cell>
          <cell r="T232">
            <v>0</v>
          </cell>
        </row>
        <row r="233">
          <cell r="A233" t="str">
            <v>252SG</v>
          </cell>
          <cell r="B233" t="str">
            <v>252</v>
          </cell>
          <cell r="D233">
            <v>-22971445.82</v>
          </cell>
          <cell r="F233" t="str">
            <v>22841SG</v>
          </cell>
          <cell r="G233" t="str">
            <v>22841</v>
          </cell>
          <cell r="I233">
            <v>-1470459.3376923001</v>
          </cell>
          <cell r="L233">
            <v>0</v>
          </cell>
          <cell r="M233">
            <v>0</v>
          </cell>
          <cell r="N233">
            <v>0</v>
          </cell>
          <cell r="O233">
            <v>0</v>
          </cell>
          <cell r="P233">
            <v>0</v>
          </cell>
          <cell r="Q233">
            <v>0</v>
          </cell>
          <cell r="R233">
            <v>0</v>
          </cell>
          <cell r="S233">
            <v>0</v>
          </cell>
          <cell r="T233">
            <v>0</v>
          </cell>
        </row>
        <row r="234">
          <cell r="A234" t="str">
            <v>252UT</v>
          </cell>
          <cell r="B234" t="str">
            <v>252</v>
          </cell>
          <cell r="D234">
            <v>-1122688.8400000001</v>
          </cell>
          <cell r="F234" t="str">
            <v>230TROJD</v>
          </cell>
          <cell r="G234" t="str">
            <v>230</v>
          </cell>
          <cell r="I234">
            <v>-1855719.65846153</v>
          </cell>
          <cell r="L234">
            <v>0</v>
          </cell>
          <cell r="M234">
            <v>0</v>
          </cell>
          <cell r="N234">
            <v>0</v>
          </cell>
          <cell r="O234">
            <v>0</v>
          </cell>
          <cell r="P234">
            <v>0</v>
          </cell>
          <cell r="Q234">
            <v>0</v>
          </cell>
          <cell r="R234">
            <v>0</v>
          </cell>
          <cell r="S234">
            <v>0</v>
          </cell>
          <cell r="T234">
            <v>0</v>
          </cell>
        </row>
        <row r="235">
          <cell r="A235" t="str">
            <v>252WYP</v>
          </cell>
          <cell r="B235" t="str">
            <v>252</v>
          </cell>
          <cell r="D235">
            <v>-75245.460000000006</v>
          </cell>
          <cell r="F235" t="str">
            <v>252CA</v>
          </cell>
          <cell r="G235" t="str">
            <v>252</v>
          </cell>
          <cell r="I235">
            <v>-3891.4630769230698</v>
          </cell>
          <cell r="L235">
            <v>0</v>
          </cell>
          <cell r="M235">
            <v>0</v>
          </cell>
          <cell r="N235">
            <v>0</v>
          </cell>
          <cell r="O235">
            <v>0</v>
          </cell>
          <cell r="P235">
            <v>0</v>
          </cell>
          <cell r="Q235">
            <v>0</v>
          </cell>
          <cell r="R235">
            <v>0</v>
          </cell>
          <cell r="S235">
            <v>0</v>
          </cell>
          <cell r="T235">
            <v>0</v>
          </cell>
        </row>
        <row r="236">
          <cell r="A236" t="str">
            <v>25316SE</v>
          </cell>
          <cell r="B236" t="str">
            <v>25316</v>
          </cell>
          <cell r="D236">
            <v>-3705000</v>
          </cell>
          <cell r="F236" t="str">
            <v>252ID</v>
          </cell>
          <cell r="G236" t="str">
            <v>252</v>
          </cell>
          <cell r="I236">
            <v>-15998.106923076901</v>
          </cell>
          <cell r="L236">
            <v>0</v>
          </cell>
          <cell r="M236">
            <v>0</v>
          </cell>
          <cell r="N236">
            <v>0</v>
          </cell>
          <cell r="O236">
            <v>0</v>
          </cell>
          <cell r="P236">
            <v>0</v>
          </cell>
          <cell r="Q236">
            <v>0</v>
          </cell>
          <cell r="R236">
            <v>0</v>
          </cell>
          <cell r="S236">
            <v>0</v>
          </cell>
          <cell r="T236">
            <v>0</v>
          </cell>
        </row>
        <row r="237">
          <cell r="A237" t="str">
            <v>25317SE</v>
          </cell>
          <cell r="B237" t="str">
            <v>25317</v>
          </cell>
          <cell r="D237">
            <v>-2708727</v>
          </cell>
          <cell r="F237" t="str">
            <v>252OR</v>
          </cell>
          <cell r="G237" t="str">
            <v>252</v>
          </cell>
          <cell r="I237">
            <v>-4133214.7830769201</v>
          </cell>
          <cell r="L237">
            <v>0</v>
          </cell>
          <cell r="M237">
            <v>0</v>
          </cell>
          <cell r="N237">
            <v>0</v>
          </cell>
          <cell r="O237">
            <v>0</v>
          </cell>
          <cell r="P237">
            <v>0</v>
          </cell>
          <cell r="Q237">
            <v>0</v>
          </cell>
          <cell r="R237">
            <v>0</v>
          </cell>
          <cell r="S237">
            <v>0</v>
          </cell>
          <cell r="T237">
            <v>0</v>
          </cell>
        </row>
        <row r="238">
          <cell r="A238" t="str">
            <v>25318SNPPS</v>
          </cell>
          <cell r="B238" t="str">
            <v>25318</v>
          </cell>
          <cell r="D238">
            <v>-273000</v>
          </cell>
          <cell r="F238" t="str">
            <v>252SG</v>
          </cell>
          <cell r="G238" t="str">
            <v>252</v>
          </cell>
          <cell r="I238">
            <v>-16165354.470000001</v>
          </cell>
          <cell r="L238">
            <v>0</v>
          </cell>
          <cell r="M238">
            <v>0</v>
          </cell>
          <cell r="N238">
            <v>0</v>
          </cell>
          <cell r="O238">
            <v>0</v>
          </cell>
          <cell r="P238">
            <v>0</v>
          </cell>
          <cell r="Q238">
            <v>0</v>
          </cell>
          <cell r="R238">
            <v>0</v>
          </cell>
          <cell r="S238">
            <v>0</v>
          </cell>
          <cell r="T238">
            <v>0</v>
          </cell>
        </row>
        <row r="239">
          <cell r="A239" t="str">
            <v>25399CA</v>
          </cell>
          <cell r="B239" t="str">
            <v>25399</v>
          </cell>
          <cell r="D239">
            <v>-201668.13</v>
          </cell>
          <cell r="F239" t="str">
            <v>252UT</v>
          </cell>
          <cell r="G239" t="str">
            <v>252</v>
          </cell>
          <cell r="I239">
            <v>-1537297.0953846099</v>
          </cell>
          <cell r="L239">
            <v>0</v>
          </cell>
          <cell r="M239">
            <v>0</v>
          </cell>
          <cell r="N239">
            <v>0</v>
          </cell>
          <cell r="O239">
            <v>0</v>
          </cell>
          <cell r="P239">
            <v>0</v>
          </cell>
          <cell r="Q239">
            <v>0</v>
          </cell>
          <cell r="R239">
            <v>0</v>
          </cell>
          <cell r="S239">
            <v>0</v>
          </cell>
          <cell r="T239">
            <v>0</v>
          </cell>
        </row>
        <row r="240">
          <cell r="A240" t="str">
            <v>25399ID</v>
          </cell>
          <cell r="B240" t="str">
            <v>25399</v>
          </cell>
          <cell r="D240">
            <v>-64321.98</v>
          </cell>
          <cell r="F240" t="str">
            <v>252WA</v>
          </cell>
          <cell r="G240" t="str">
            <v>252</v>
          </cell>
          <cell r="I240">
            <v>-27536.872307692302</v>
          </cell>
          <cell r="L240">
            <v>0</v>
          </cell>
          <cell r="M240">
            <v>0</v>
          </cell>
          <cell r="N240">
            <v>0</v>
          </cell>
          <cell r="O240">
            <v>0</v>
          </cell>
          <cell r="P240">
            <v>0</v>
          </cell>
          <cell r="Q240">
            <v>0</v>
          </cell>
          <cell r="R240">
            <v>0</v>
          </cell>
          <cell r="S240">
            <v>0</v>
          </cell>
          <cell r="T240">
            <v>0</v>
          </cell>
        </row>
        <row r="241">
          <cell r="A241" t="str">
            <v>25399OR</v>
          </cell>
          <cell r="B241" t="str">
            <v>25399</v>
          </cell>
          <cell r="D241">
            <v>-1119434.25</v>
          </cell>
          <cell r="F241" t="str">
            <v>252WYP</v>
          </cell>
          <cell r="G241" t="str">
            <v>252</v>
          </cell>
          <cell r="I241">
            <v>-53580.467692307597</v>
          </cell>
          <cell r="L241">
            <v>0</v>
          </cell>
          <cell r="M241">
            <v>0</v>
          </cell>
          <cell r="N241">
            <v>0</v>
          </cell>
          <cell r="O241">
            <v>0</v>
          </cell>
          <cell r="P241">
            <v>0</v>
          </cell>
          <cell r="Q241">
            <v>0</v>
          </cell>
          <cell r="R241">
            <v>0</v>
          </cell>
          <cell r="S241">
            <v>0</v>
          </cell>
          <cell r="T241">
            <v>0</v>
          </cell>
        </row>
        <row r="242">
          <cell r="A242" t="str">
            <v>25399SG</v>
          </cell>
          <cell r="B242" t="str">
            <v>25399</v>
          </cell>
          <cell r="D242">
            <v>-2648549.2200000002</v>
          </cell>
          <cell r="F242" t="str">
            <v>252WYU</v>
          </cell>
          <cell r="G242" t="str">
            <v>252</v>
          </cell>
          <cell r="I242">
            <v>-316783.03846153797</v>
          </cell>
          <cell r="L242">
            <v>0</v>
          </cell>
          <cell r="M242">
            <v>0</v>
          </cell>
          <cell r="N242">
            <v>0</v>
          </cell>
          <cell r="O242">
            <v>0</v>
          </cell>
          <cell r="P242">
            <v>0</v>
          </cell>
          <cell r="Q242">
            <v>0</v>
          </cell>
          <cell r="R242">
            <v>0</v>
          </cell>
          <cell r="S242">
            <v>0</v>
          </cell>
          <cell r="T242">
            <v>0</v>
          </cell>
        </row>
        <row r="243">
          <cell r="A243" t="str">
            <v>25399SO</v>
          </cell>
          <cell r="B243" t="str">
            <v>25399</v>
          </cell>
          <cell r="D243">
            <v>-23559472.879999999</v>
          </cell>
          <cell r="F243" t="str">
            <v>25316SE</v>
          </cell>
          <cell r="G243" t="str">
            <v>25316</v>
          </cell>
          <cell r="I243">
            <v>-3668846.1538461498</v>
          </cell>
          <cell r="L243">
            <v>0</v>
          </cell>
          <cell r="M243">
            <v>0</v>
          </cell>
          <cell r="N243">
            <v>0</v>
          </cell>
          <cell r="O243">
            <v>0</v>
          </cell>
          <cell r="P243">
            <v>0</v>
          </cell>
          <cell r="Q243">
            <v>0</v>
          </cell>
          <cell r="R243">
            <v>0</v>
          </cell>
          <cell r="S243">
            <v>0</v>
          </cell>
          <cell r="T243">
            <v>0</v>
          </cell>
        </row>
        <row r="244">
          <cell r="A244" t="str">
            <v>25399UT</v>
          </cell>
          <cell r="B244" t="str">
            <v>25399</v>
          </cell>
          <cell r="D244">
            <v>-938760.63</v>
          </cell>
          <cell r="F244" t="str">
            <v>25317SE</v>
          </cell>
          <cell r="G244" t="str">
            <v>25317</v>
          </cell>
          <cell r="I244">
            <v>-2691896.7692307602</v>
          </cell>
          <cell r="L244">
            <v>0</v>
          </cell>
          <cell r="M244">
            <v>0</v>
          </cell>
          <cell r="N244">
            <v>0</v>
          </cell>
          <cell r="O244">
            <v>0</v>
          </cell>
          <cell r="P244">
            <v>0</v>
          </cell>
          <cell r="Q244">
            <v>0</v>
          </cell>
          <cell r="R244">
            <v>0</v>
          </cell>
          <cell r="S244">
            <v>0</v>
          </cell>
          <cell r="T244">
            <v>0</v>
          </cell>
        </row>
        <row r="245">
          <cell r="A245" t="str">
            <v>25399WA</v>
          </cell>
          <cell r="B245" t="str">
            <v>25399</v>
          </cell>
          <cell r="D245">
            <v>-396758.01</v>
          </cell>
          <cell r="F245" t="str">
            <v>25318SNPPS</v>
          </cell>
          <cell r="G245" t="str">
            <v>25318</v>
          </cell>
          <cell r="I245">
            <v>-273000</v>
          </cell>
          <cell r="L245">
            <v>0</v>
          </cell>
          <cell r="M245">
            <v>0</v>
          </cell>
          <cell r="N245">
            <v>0</v>
          </cell>
          <cell r="O245">
            <v>0</v>
          </cell>
          <cell r="P245">
            <v>0</v>
          </cell>
          <cell r="Q245">
            <v>0</v>
          </cell>
          <cell r="R245">
            <v>0</v>
          </cell>
          <cell r="S245">
            <v>0</v>
          </cell>
          <cell r="T245">
            <v>0</v>
          </cell>
        </row>
        <row r="246">
          <cell r="A246" t="str">
            <v>25399WYP</v>
          </cell>
          <cell r="B246" t="str">
            <v>25399</v>
          </cell>
          <cell r="D246">
            <v>-1831189.75</v>
          </cell>
          <cell r="F246" t="str">
            <v>25399CA</v>
          </cell>
          <cell r="G246" t="str">
            <v>25399</v>
          </cell>
          <cell r="I246">
            <v>-212645.13769230701</v>
          </cell>
          <cell r="L246">
            <v>0</v>
          </cell>
          <cell r="M246">
            <v>0</v>
          </cell>
          <cell r="N246">
            <v>0</v>
          </cell>
          <cell r="O246">
            <v>0</v>
          </cell>
          <cell r="P246">
            <v>0</v>
          </cell>
          <cell r="Q246">
            <v>0</v>
          </cell>
          <cell r="R246">
            <v>0</v>
          </cell>
          <cell r="S246">
            <v>0</v>
          </cell>
          <cell r="T246">
            <v>0</v>
          </cell>
        </row>
        <row r="247">
          <cell r="A247" t="str">
            <v>254105TROJD</v>
          </cell>
          <cell r="B247" t="str">
            <v>254105</v>
          </cell>
          <cell r="D247">
            <v>-3583507.72</v>
          </cell>
          <cell r="F247" t="str">
            <v>25399ID</v>
          </cell>
          <cell r="G247" t="str">
            <v>25399</v>
          </cell>
          <cell r="I247">
            <v>-57976.617692307598</v>
          </cell>
          <cell r="L247">
            <v>0</v>
          </cell>
          <cell r="M247">
            <v>0</v>
          </cell>
          <cell r="N247">
            <v>0</v>
          </cell>
          <cell r="O247">
            <v>0</v>
          </cell>
          <cell r="P247">
            <v>0</v>
          </cell>
          <cell r="Q247">
            <v>0</v>
          </cell>
          <cell r="R247">
            <v>0</v>
          </cell>
          <cell r="S247">
            <v>0</v>
          </cell>
          <cell r="T247">
            <v>0</v>
          </cell>
        </row>
        <row r="248">
          <cell r="A248" t="str">
            <v>254105WA</v>
          </cell>
          <cell r="B248" t="str">
            <v>254105</v>
          </cell>
          <cell r="D248">
            <v>285033.78999999998</v>
          </cell>
          <cell r="F248" t="str">
            <v>25399OR</v>
          </cell>
          <cell r="G248" t="str">
            <v>25399</v>
          </cell>
          <cell r="I248">
            <v>-1071980.9784615301</v>
          </cell>
          <cell r="L248">
            <v>0</v>
          </cell>
          <cell r="M248">
            <v>0</v>
          </cell>
          <cell r="N248">
            <v>0</v>
          </cell>
          <cell r="O248">
            <v>0</v>
          </cell>
          <cell r="P248">
            <v>0</v>
          </cell>
          <cell r="Q248">
            <v>0</v>
          </cell>
          <cell r="R248">
            <v>0</v>
          </cell>
          <cell r="S248">
            <v>0</v>
          </cell>
          <cell r="T248">
            <v>0</v>
          </cell>
        </row>
        <row r="249">
          <cell r="A249" t="str">
            <v>254ID</v>
          </cell>
          <cell r="B249" t="str">
            <v>254</v>
          </cell>
          <cell r="D249">
            <v>-315299.90999999997</v>
          </cell>
          <cell r="F249" t="str">
            <v>25399OTHER</v>
          </cell>
          <cell r="G249" t="str">
            <v>25399</v>
          </cell>
          <cell r="I249">
            <v>-1815.40384615384</v>
          </cell>
          <cell r="L249">
            <v>0</v>
          </cell>
          <cell r="M249">
            <v>0</v>
          </cell>
          <cell r="N249">
            <v>0</v>
          </cell>
          <cell r="O249">
            <v>0</v>
          </cell>
          <cell r="P249">
            <v>0</v>
          </cell>
          <cell r="Q249">
            <v>0</v>
          </cell>
          <cell r="R249">
            <v>0</v>
          </cell>
          <cell r="S249">
            <v>0</v>
          </cell>
          <cell r="T249">
            <v>0</v>
          </cell>
        </row>
        <row r="250">
          <cell r="A250" t="str">
            <v>254OR</v>
          </cell>
          <cell r="B250" t="str">
            <v>254</v>
          </cell>
          <cell r="D250">
            <v>441054.28</v>
          </cell>
          <cell r="F250" t="str">
            <v>25399SG</v>
          </cell>
          <cell r="G250" t="str">
            <v>25399</v>
          </cell>
          <cell r="I250">
            <v>-3856932.11</v>
          </cell>
          <cell r="L250">
            <v>0</v>
          </cell>
          <cell r="M250">
            <v>0</v>
          </cell>
          <cell r="N250">
            <v>0</v>
          </cell>
          <cell r="O250">
            <v>0</v>
          </cell>
          <cell r="P250">
            <v>0</v>
          </cell>
          <cell r="Q250">
            <v>0</v>
          </cell>
          <cell r="R250">
            <v>0</v>
          </cell>
          <cell r="S250">
            <v>0</v>
          </cell>
          <cell r="T250">
            <v>0</v>
          </cell>
        </row>
        <row r="251">
          <cell r="A251" t="str">
            <v>254OTHER</v>
          </cell>
          <cell r="B251" t="str">
            <v>254</v>
          </cell>
          <cell r="D251">
            <v>-40137180.810000002</v>
          </cell>
          <cell r="F251" t="str">
            <v>25399SO</v>
          </cell>
          <cell r="G251" t="str">
            <v>25399</v>
          </cell>
          <cell r="I251">
            <v>-21796732.143846098</v>
          </cell>
          <cell r="L251">
            <v>0</v>
          </cell>
          <cell r="M251">
            <v>0</v>
          </cell>
          <cell r="N251">
            <v>0</v>
          </cell>
          <cell r="O251">
            <v>0</v>
          </cell>
          <cell r="P251">
            <v>0</v>
          </cell>
          <cell r="Q251">
            <v>0</v>
          </cell>
          <cell r="R251">
            <v>0</v>
          </cell>
          <cell r="S251">
            <v>0</v>
          </cell>
          <cell r="T251">
            <v>0</v>
          </cell>
        </row>
        <row r="252">
          <cell r="A252" t="str">
            <v>254UT</v>
          </cell>
          <cell r="B252" t="str">
            <v>254</v>
          </cell>
          <cell r="D252">
            <v>-2298033.7599999998</v>
          </cell>
          <cell r="F252" t="str">
            <v>25399UT</v>
          </cell>
          <cell r="G252" t="str">
            <v>25399</v>
          </cell>
          <cell r="I252">
            <v>-728046.81461538398</v>
          </cell>
          <cell r="L252">
            <v>0</v>
          </cell>
          <cell r="M252">
            <v>0</v>
          </cell>
          <cell r="N252">
            <v>0</v>
          </cell>
          <cell r="O252">
            <v>0</v>
          </cell>
          <cell r="P252">
            <v>0</v>
          </cell>
          <cell r="Q252">
            <v>0</v>
          </cell>
          <cell r="R252">
            <v>0</v>
          </cell>
          <cell r="S252">
            <v>0</v>
          </cell>
          <cell r="T252">
            <v>0</v>
          </cell>
        </row>
        <row r="253">
          <cell r="A253" t="str">
            <v>254WA</v>
          </cell>
          <cell r="B253" t="str">
            <v>254</v>
          </cell>
          <cell r="D253">
            <v>85.71</v>
          </cell>
          <cell r="F253" t="str">
            <v>25399WA</v>
          </cell>
          <cell r="G253" t="str">
            <v>25399</v>
          </cell>
          <cell r="I253">
            <v>-375864.51461538399</v>
          </cell>
          <cell r="L253">
            <v>0</v>
          </cell>
          <cell r="M253">
            <v>0</v>
          </cell>
          <cell r="N253">
            <v>0</v>
          </cell>
          <cell r="O253">
            <v>0</v>
          </cell>
          <cell r="P253">
            <v>0</v>
          </cell>
          <cell r="Q253">
            <v>0</v>
          </cell>
          <cell r="R253">
            <v>0</v>
          </cell>
          <cell r="S253">
            <v>0</v>
          </cell>
          <cell r="T253">
            <v>0</v>
          </cell>
        </row>
        <row r="254">
          <cell r="A254" t="str">
            <v>254WYP</v>
          </cell>
          <cell r="B254" t="str">
            <v>254</v>
          </cell>
          <cell r="D254">
            <v>702183.03</v>
          </cell>
          <cell r="F254" t="str">
            <v>25399WYP</v>
          </cell>
          <cell r="G254" t="str">
            <v>25399</v>
          </cell>
          <cell r="I254">
            <v>-1594643.7592307599</v>
          </cell>
          <cell r="L254">
            <v>0</v>
          </cell>
          <cell r="M254">
            <v>0</v>
          </cell>
          <cell r="N254">
            <v>0</v>
          </cell>
          <cell r="O254">
            <v>0</v>
          </cell>
          <cell r="P254">
            <v>0</v>
          </cell>
          <cell r="Q254">
            <v>0</v>
          </cell>
          <cell r="R254">
            <v>0</v>
          </cell>
          <cell r="S254">
            <v>0</v>
          </cell>
          <cell r="T254">
            <v>0</v>
          </cell>
        </row>
        <row r="255">
          <cell r="A255" t="str">
            <v>255DGU</v>
          </cell>
          <cell r="B255" t="str">
            <v>255</v>
          </cell>
          <cell r="D255">
            <v>-168013</v>
          </cell>
          <cell r="F255" t="str">
            <v>254105TROJD</v>
          </cell>
          <cell r="G255" t="str">
            <v>254105</v>
          </cell>
          <cell r="I255">
            <v>-3220376.0084615299</v>
          </cell>
          <cell r="L255">
            <v>0</v>
          </cell>
          <cell r="M255">
            <v>0</v>
          </cell>
          <cell r="N255">
            <v>0</v>
          </cell>
          <cell r="O255">
            <v>0</v>
          </cell>
          <cell r="P255">
            <v>0</v>
          </cell>
          <cell r="Q255">
            <v>0</v>
          </cell>
          <cell r="R255">
            <v>0</v>
          </cell>
          <cell r="S255">
            <v>0</v>
          </cell>
          <cell r="T255">
            <v>0</v>
          </cell>
        </row>
        <row r="256">
          <cell r="A256" t="str">
            <v>255ID</v>
          </cell>
          <cell r="B256" t="str">
            <v>255</v>
          </cell>
          <cell r="D256">
            <v>-67087.05</v>
          </cell>
          <cell r="F256" t="str">
            <v>254105WA</v>
          </cell>
          <cell r="G256" t="str">
            <v>254105</v>
          </cell>
          <cell r="I256">
            <v>88171.436153846094</v>
          </cell>
          <cell r="L256">
            <v>0</v>
          </cell>
          <cell r="M256">
            <v>0</v>
          </cell>
          <cell r="N256">
            <v>0</v>
          </cell>
          <cell r="O256">
            <v>0</v>
          </cell>
          <cell r="P256">
            <v>0</v>
          </cell>
          <cell r="Q256">
            <v>0</v>
          </cell>
          <cell r="R256">
            <v>0</v>
          </cell>
          <cell r="S256">
            <v>0</v>
          </cell>
          <cell r="T256">
            <v>0</v>
          </cell>
        </row>
        <row r="257">
          <cell r="A257" t="str">
            <v>255ITC85</v>
          </cell>
          <cell r="B257" t="str">
            <v>255</v>
          </cell>
          <cell r="D257">
            <v>-329332</v>
          </cell>
          <cell r="F257" t="str">
            <v>254ID</v>
          </cell>
          <cell r="G257" t="str">
            <v>254</v>
          </cell>
          <cell r="I257">
            <v>-258527.91</v>
          </cell>
          <cell r="L257">
            <v>0</v>
          </cell>
          <cell r="M257">
            <v>0</v>
          </cell>
          <cell r="N257">
            <v>0</v>
          </cell>
          <cell r="O257">
            <v>0</v>
          </cell>
          <cell r="P257">
            <v>0</v>
          </cell>
          <cell r="Q257">
            <v>0</v>
          </cell>
          <cell r="R257">
            <v>0</v>
          </cell>
          <cell r="S257">
            <v>0</v>
          </cell>
          <cell r="T257">
            <v>0</v>
          </cell>
        </row>
        <row r="258">
          <cell r="A258" t="str">
            <v>255ITC86</v>
          </cell>
          <cell r="B258" t="str">
            <v>255</v>
          </cell>
          <cell r="D258">
            <v>-493263</v>
          </cell>
          <cell r="F258" t="str">
            <v>254OR</v>
          </cell>
          <cell r="G258" t="str">
            <v>254</v>
          </cell>
          <cell r="I258">
            <v>1805489.4815384599</v>
          </cell>
          <cell r="L258">
            <v>0</v>
          </cell>
          <cell r="M258">
            <v>0</v>
          </cell>
          <cell r="N258">
            <v>0</v>
          </cell>
          <cell r="O258">
            <v>0</v>
          </cell>
          <cell r="P258">
            <v>0</v>
          </cell>
          <cell r="Q258">
            <v>0</v>
          </cell>
          <cell r="R258">
            <v>0</v>
          </cell>
          <cell r="S258">
            <v>0</v>
          </cell>
          <cell r="T258">
            <v>0</v>
          </cell>
        </row>
        <row r="259">
          <cell r="A259" t="str">
            <v>255ITC88</v>
          </cell>
          <cell r="B259" t="str">
            <v>255</v>
          </cell>
          <cell r="D259">
            <v>-103734</v>
          </cell>
          <cell r="F259" t="str">
            <v>254OTHER</v>
          </cell>
          <cell r="G259" t="str">
            <v>254</v>
          </cell>
          <cell r="I259">
            <v>-41217288.813846096</v>
          </cell>
          <cell r="L259">
            <v>0</v>
          </cell>
          <cell r="M259">
            <v>0</v>
          </cell>
          <cell r="N259">
            <v>0</v>
          </cell>
          <cell r="O259">
            <v>0</v>
          </cell>
          <cell r="P259">
            <v>0</v>
          </cell>
          <cell r="Q259">
            <v>0</v>
          </cell>
          <cell r="R259">
            <v>0</v>
          </cell>
          <cell r="S259">
            <v>0</v>
          </cell>
          <cell r="T259">
            <v>0</v>
          </cell>
        </row>
        <row r="260">
          <cell r="A260" t="str">
            <v>255ITC89</v>
          </cell>
          <cell r="B260" t="str">
            <v>255</v>
          </cell>
          <cell r="D260">
            <v>-251140</v>
          </cell>
          <cell r="F260" t="str">
            <v>254UT</v>
          </cell>
          <cell r="G260" t="str">
            <v>254</v>
          </cell>
          <cell r="I260">
            <v>-1643121.29923076</v>
          </cell>
          <cell r="L260">
            <v>0</v>
          </cell>
          <cell r="M260">
            <v>0</v>
          </cell>
          <cell r="N260">
            <v>0</v>
          </cell>
          <cell r="O260">
            <v>0</v>
          </cell>
          <cell r="P260">
            <v>0</v>
          </cell>
          <cell r="Q260">
            <v>0</v>
          </cell>
          <cell r="R260">
            <v>0</v>
          </cell>
          <cell r="S260">
            <v>0</v>
          </cell>
          <cell r="T260">
            <v>0</v>
          </cell>
        </row>
        <row r="261">
          <cell r="A261" t="str">
            <v>255ITC90</v>
          </cell>
          <cell r="B261" t="str">
            <v>255</v>
          </cell>
          <cell r="D261">
            <v>-200802</v>
          </cell>
          <cell r="F261" t="str">
            <v>254WA</v>
          </cell>
          <cell r="G261" t="str">
            <v>254</v>
          </cell>
          <cell r="I261">
            <v>85.71</v>
          </cell>
          <cell r="L261">
            <v>0</v>
          </cell>
          <cell r="M261">
            <v>0</v>
          </cell>
          <cell r="N261">
            <v>0</v>
          </cell>
          <cell r="O261">
            <v>0</v>
          </cell>
          <cell r="P261">
            <v>0</v>
          </cell>
          <cell r="Q261">
            <v>0</v>
          </cell>
          <cell r="R261">
            <v>0</v>
          </cell>
          <cell r="S261">
            <v>0</v>
          </cell>
          <cell r="T261">
            <v>0</v>
          </cell>
        </row>
        <row r="262">
          <cell r="A262" t="str">
            <v>281SG</v>
          </cell>
          <cell r="B262" t="str">
            <v>281</v>
          </cell>
          <cell r="D262">
            <v>-226880977.69</v>
          </cell>
          <cell r="F262" t="str">
            <v>254WYP</v>
          </cell>
          <cell r="G262" t="str">
            <v>254</v>
          </cell>
          <cell r="I262">
            <v>-467005.45</v>
          </cell>
          <cell r="L262">
            <v>0</v>
          </cell>
          <cell r="M262">
            <v>0</v>
          </cell>
          <cell r="N262">
            <v>0</v>
          </cell>
          <cell r="O262">
            <v>0</v>
          </cell>
          <cell r="P262">
            <v>0</v>
          </cell>
          <cell r="Q262">
            <v>0</v>
          </cell>
          <cell r="R262">
            <v>0</v>
          </cell>
          <cell r="S262">
            <v>0</v>
          </cell>
          <cell r="T262">
            <v>0</v>
          </cell>
        </row>
        <row r="263">
          <cell r="A263" t="str">
            <v>282DITBAL</v>
          </cell>
          <cell r="B263" t="str">
            <v>282</v>
          </cell>
          <cell r="D263">
            <v>-3677147291.73</v>
          </cell>
          <cell r="F263" t="str">
            <v>255DGU</v>
          </cell>
          <cell r="G263" t="str">
            <v>255</v>
          </cell>
          <cell r="I263">
            <v>-12924.0769230769</v>
          </cell>
          <cell r="L263">
            <v>0</v>
          </cell>
          <cell r="M263">
            <v>0</v>
          </cell>
          <cell r="N263">
            <v>0</v>
          </cell>
          <cell r="O263">
            <v>0</v>
          </cell>
          <cell r="P263">
            <v>0</v>
          </cell>
          <cell r="Q263">
            <v>0</v>
          </cell>
          <cell r="R263">
            <v>0</v>
          </cell>
          <cell r="S263">
            <v>0</v>
          </cell>
          <cell r="T263">
            <v>0</v>
          </cell>
        </row>
        <row r="264">
          <cell r="A264" t="str">
            <v>282OTHER</v>
          </cell>
          <cell r="B264" t="str">
            <v>282</v>
          </cell>
          <cell r="D264">
            <v>13399272.99</v>
          </cell>
          <cell r="F264" t="str">
            <v>255ID</v>
          </cell>
          <cell r="G264" t="str">
            <v>255</v>
          </cell>
          <cell r="I264">
            <v>-36237.788461538403</v>
          </cell>
          <cell r="L264">
            <v>0</v>
          </cell>
          <cell r="M264">
            <v>0</v>
          </cell>
          <cell r="N264">
            <v>0</v>
          </cell>
          <cell r="O264">
            <v>0</v>
          </cell>
          <cell r="P264">
            <v>0</v>
          </cell>
          <cell r="Q264">
            <v>0</v>
          </cell>
          <cell r="R264">
            <v>0</v>
          </cell>
          <cell r="S264">
            <v>0</v>
          </cell>
          <cell r="T264">
            <v>0</v>
          </cell>
        </row>
        <row r="265">
          <cell r="A265" t="str">
            <v>282SE</v>
          </cell>
          <cell r="B265" t="str">
            <v>282</v>
          </cell>
          <cell r="D265">
            <v>-5297627.76</v>
          </cell>
          <cell r="F265" t="str">
            <v>255ITC84</v>
          </cell>
          <cell r="G265" t="str">
            <v>255</v>
          </cell>
          <cell r="I265">
            <v>-0.23076923076923</v>
          </cell>
          <cell r="L265">
            <v>0</v>
          </cell>
          <cell r="M265">
            <v>0</v>
          </cell>
          <cell r="N265">
            <v>0</v>
          </cell>
          <cell r="O265">
            <v>0</v>
          </cell>
          <cell r="P265">
            <v>0</v>
          </cell>
          <cell r="Q265">
            <v>0</v>
          </cell>
          <cell r="R265">
            <v>0</v>
          </cell>
          <cell r="S265">
            <v>0</v>
          </cell>
          <cell r="T265">
            <v>0</v>
          </cell>
        </row>
        <row r="266">
          <cell r="A266" t="str">
            <v>282SG</v>
          </cell>
          <cell r="B266" t="str">
            <v>282</v>
          </cell>
          <cell r="D266">
            <v>-3716348.92</v>
          </cell>
          <cell r="F266" t="str">
            <v>255ITC85</v>
          </cell>
          <cell r="G266" t="str">
            <v>255</v>
          </cell>
          <cell r="I266">
            <v>-707844.46153846104</v>
          </cell>
          <cell r="L266">
            <v>0</v>
          </cell>
          <cell r="M266">
            <v>0</v>
          </cell>
          <cell r="N266">
            <v>0</v>
          </cell>
          <cell r="O266">
            <v>0</v>
          </cell>
          <cell r="P266">
            <v>0</v>
          </cell>
          <cell r="Q266">
            <v>0</v>
          </cell>
          <cell r="R266">
            <v>0</v>
          </cell>
          <cell r="S266">
            <v>0</v>
          </cell>
          <cell r="T266">
            <v>0</v>
          </cell>
        </row>
        <row r="267">
          <cell r="A267" t="str">
            <v>282SO</v>
          </cell>
          <cell r="B267" t="str">
            <v>282</v>
          </cell>
          <cell r="D267">
            <v>-1058013.6399999999</v>
          </cell>
          <cell r="F267" t="str">
            <v>255ITC86</v>
          </cell>
          <cell r="G267" t="str">
            <v>255</v>
          </cell>
          <cell r="I267">
            <v>-630803.30769230705</v>
          </cell>
          <cell r="L267">
            <v>0</v>
          </cell>
          <cell r="M267">
            <v>0</v>
          </cell>
          <cell r="N267">
            <v>0</v>
          </cell>
          <cell r="O267">
            <v>0</v>
          </cell>
          <cell r="P267">
            <v>0</v>
          </cell>
          <cell r="Q267">
            <v>0</v>
          </cell>
          <cell r="R267">
            <v>0</v>
          </cell>
          <cell r="S267">
            <v>0</v>
          </cell>
          <cell r="T267">
            <v>0</v>
          </cell>
        </row>
        <row r="268">
          <cell r="A268" t="str">
            <v>283CA</v>
          </cell>
          <cell r="B268" t="str">
            <v>283</v>
          </cell>
          <cell r="D268">
            <v>125943.02</v>
          </cell>
          <cell r="F268" t="str">
            <v>255ITC88</v>
          </cell>
          <cell r="G268" t="str">
            <v>255</v>
          </cell>
          <cell r="I268">
            <v>-120257.307692307</v>
          </cell>
          <cell r="L268">
            <v>0</v>
          </cell>
          <cell r="M268">
            <v>0</v>
          </cell>
          <cell r="N268">
            <v>0</v>
          </cell>
          <cell r="O268">
            <v>0</v>
          </cell>
          <cell r="P268">
            <v>0</v>
          </cell>
          <cell r="Q268">
            <v>0</v>
          </cell>
          <cell r="R268">
            <v>0</v>
          </cell>
          <cell r="S268">
            <v>0</v>
          </cell>
          <cell r="T268">
            <v>0</v>
          </cell>
        </row>
        <row r="269">
          <cell r="A269" t="str">
            <v>283GPS</v>
          </cell>
          <cell r="B269" t="str">
            <v>283</v>
          </cell>
          <cell r="D269">
            <v>-8163292</v>
          </cell>
          <cell r="F269" t="str">
            <v>255ITC89</v>
          </cell>
          <cell r="G269" t="str">
            <v>255</v>
          </cell>
          <cell r="I269">
            <v>-283992.53846153797</v>
          </cell>
          <cell r="L269">
            <v>0</v>
          </cell>
          <cell r="M269">
            <v>0</v>
          </cell>
          <cell r="N269">
            <v>0</v>
          </cell>
          <cell r="O269">
            <v>0</v>
          </cell>
          <cell r="P269">
            <v>0</v>
          </cell>
          <cell r="Q269">
            <v>0</v>
          </cell>
          <cell r="R269">
            <v>0</v>
          </cell>
          <cell r="S269">
            <v>0</v>
          </cell>
          <cell r="T269">
            <v>0</v>
          </cell>
        </row>
        <row r="270">
          <cell r="A270" t="str">
            <v>283ID</v>
          </cell>
          <cell r="B270" t="str">
            <v>283</v>
          </cell>
          <cell r="D270">
            <v>-157089.75</v>
          </cell>
          <cell r="F270" t="str">
            <v>255ITC90</v>
          </cell>
          <cell r="G270" t="str">
            <v>255</v>
          </cell>
          <cell r="I270">
            <v>-216850.153846153</v>
          </cell>
          <cell r="L270">
            <v>0</v>
          </cell>
          <cell r="M270">
            <v>0</v>
          </cell>
          <cell r="N270">
            <v>0</v>
          </cell>
          <cell r="O270">
            <v>0</v>
          </cell>
          <cell r="P270">
            <v>0</v>
          </cell>
          <cell r="Q270">
            <v>0</v>
          </cell>
          <cell r="R270">
            <v>0</v>
          </cell>
          <cell r="S270">
            <v>0</v>
          </cell>
          <cell r="T270">
            <v>0</v>
          </cell>
        </row>
        <row r="271">
          <cell r="A271" t="str">
            <v>283OR</v>
          </cell>
          <cell r="B271" t="str">
            <v>283</v>
          </cell>
          <cell r="D271">
            <v>685771.66</v>
          </cell>
          <cell r="F271" t="str">
            <v>281SG</v>
          </cell>
          <cell r="G271" t="str">
            <v>281</v>
          </cell>
          <cell r="I271">
            <v>-216420290.312307</v>
          </cell>
          <cell r="L271">
            <v>0</v>
          </cell>
          <cell r="M271">
            <v>0</v>
          </cell>
          <cell r="N271">
            <v>0</v>
          </cell>
          <cell r="O271">
            <v>0</v>
          </cell>
          <cell r="P271">
            <v>0</v>
          </cell>
          <cell r="Q271">
            <v>0</v>
          </cell>
          <cell r="R271">
            <v>0</v>
          </cell>
          <cell r="S271">
            <v>0</v>
          </cell>
          <cell r="T271">
            <v>0</v>
          </cell>
        </row>
        <row r="272">
          <cell r="A272" t="str">
            <v>283OTHER</v>
          </cell>
          <cell r="B272" t="str">
            <v>283</v>
          </cell>
          <cell r="D272">
            <v>-95078566.939999998</v>
          </cell>
          <cell r="F272" t="str">
            <v>282DITBAL</v>
          </cell>
          <cell r="G272" t="str">
            <v>282</v>
          </cell>
          <cell r="I272">
            <v>-3578260949.2515302</v>
          </cell>
          <cell r="L272">
            <v>0</v>
          </cell>
          <cell r="M272">
            <v>0</v>
          </cell>
          <cell r="N272">
            <v>0</v>
          </cell>
          <cell r="O272">
            <v>0</v>
          </cell>
          <cell r="P272">
            <v>0</v>
          </cell>
          <cell r="Q272">
            <v>0</v>
          </cell>
          <cell r="R272">
            <v>0</v>
          </cell>
          <cell r="S272">
            <v>0</v>
          </cell>
          <cell r="T272">
            <v>0</v>
          </cell>
        </row>
        <row r="273">
          <cell r="A273" t="str">
            <v>283SE</v>
          </cell>
          <cell r="B273" t="str">
            <v>283</v>
          </cell>
          <cell r="D273">
            <v>-18700547.240000002</v>
          </cell>
          <cell r="F273" t="str">
            <v>282OTHER</v>
          </cell>
          <cell r="G273" t="str">
            <v>282</v>
          </cell>
          <cell r="I273">
            <v>13399272.9992307</v>
          </cell>
          <cell r="L273">
            <v>0</v>
          </cell>
          <cell r="M273">
            <v>0</v>
          </cell>
          <cell r="N273">
            <v>0</v>
          </cell>
          <cell r="O273">
            <v>0</v>
          </cell>
          <cell r="P273">
            <v>0</v>
          </cell>
          <cell r="Q273">
            <v>0</v>
          </cell>
          <cell r="R273">
            <v>0</v>
          </cell>
          <cell r="S273">
            <v>0</v>
          </cell>
          <cell r="T273">
            <v>0</v>
          </cell>
        </row>
        <row r="274">
          <cell r="A274" t="str">
            <v>283SG</v>
          </cell>
          <cell r="B274" t="str">
            <v>283</v>
          </cell>
          <cell r="D274">
            <v>-2654633.86</v>
          </cell>
          <cell r="F274" t="str">
            <v>282SE</v>
          </cell>
          <cell r="G274" t="str">
            <v>282</v>
          </cell>
          <cell r="I274">
            <v>-5588264.1115384595</v>
          </cell>
          <cell r="L274">
            <v>0</v>
          </cell>
          <cell r="M274">
            <v>0</v>
          </cell>
          <cell r="N274">
            <v>0</v>
          </cell>
          <cell r="O274">
            <v>0</v>
          </cell>
          <cell r="P274">
            <v>0</v>
          </cell>
          <cell r="Q274">
            <v>0</v>
          </cell>
          <cell r="R274">
            <v>0</v>
          </cell>
          <cell r="S274">
            <v>0</v>
          </cell>
          <cell r="T274">
            <v>0</v>
          </cell>
        </row>
        <row r="275">
          <cell r="A275" t="str">
            <v>283SGCT</v>
          </cell>
          <cell r="B275" t="str">
            <v>283</v>
          </cell>
          <cell r="D275">
            <v>-1526397.47</v>
          </cell>
          <cell r="F275" t="str">
            <v>282SG</v>
          </cell>
          <cell r="G275" t="str">
            <v>282</v>
          </cell>
          <cell r="I275">
            <v>-3991030.0038461499</v>
          </cell>
          <cell r="L275">
            <v>0</v>
          </cell>
          <cell r="M275">
            <v>0</v>
          </cell>
          <cell r="N275">
            <v>0</v>
          </cell>
          <cell r="O275">
            <v>0</v>
          </cell>
          <cell r="P275">
            <v>0</v>
          </cell>
          <cell r="Q275">
            <v>0</v>
          </cell>
          <cell r="R275">
            <v>0</v>
          </cell>
          <cell r="S275">
            <v>0</v>
          </cell>
          <cell r="T275">
            <v>0</v>
          </cell>
        </row>
        <row r="276">
          <cell r="A276" t="str">
            <v>283SNP</v>
          </cell>
          <cell r="B276" t="str">
            <v>283</v>
          </cell>
          <cell r="D276">
            <v>-3070213.88</v>
          </cell>
          <cell r="F276" t="str">
            <v>282SO</v>
          </cell>
          <cell r="G276" t="str">
            <v>282</v>
          </cell>
          <cell r="I276">
            <v>14048678.922307599</v>
          </cell>
          <cell r="L276">
            <v>0</v>
          </cell>
          <cell r="M276">
            <v>0</v>
          </cell>
          <cell r="N276">
            <v>0</v>
          </cell>
          <cell r="O276">
            <v>0</v>
          </cell>
          <cell r="P276">
            <v>0</v>
          </cell>
          <cell r="Q276">
            <v>0</v>
          </cell>
          <cell r="R276">
            <v>0</v>
          </cell>
          <cell r="S276">
            <v>0</v>
          </cell>
          <cell r="T276">
            <v>0</v>
          </cell>
        </row>
        <row r="277">
          <cell r="A277" t="str">
            <v>283SO</v>
          </cell>
          <cell r="B277" t="str">
            <v>283</v>
          </cell>
          <cell r="D277">
            <v>-13280848.15</v>
          </cell>
          <cell r="F277" t="str">
            <v>283CA</v>
          </cell>
          <cell r="G277" t="str">
            <v>283</v>
          </cell>
          <cell r="I277">
            <v>242274.41230769199</v>
          </cell>
          <cell r="L277">
            <v>0</v>
          </cell>
          <cell r="M277">
            <v>0</v>
          </cell>
          <cell r="N277">
            <v>0</v>
          </cell>
          <cell r="O277">
            <v>0</v>
          </cell>
          <cell r="P277">
            <v>0</v>
          </cell>
          <cell r="Q277">
            <v>0</v>
          </cell>
          <cell r="R277">
            <v>0</v>
          </cell>
          <cell r="S277">
            <v>0</v>
          </cell>
          <cell r="T277">
            <v>0</v>
          </cell>
        </row>
        <row r="278">
          <cell r="A278" t="str">
            <v>283UT</v>
          </cell>
          <cell r="B278" t="str">
            <v>283</v>
          </cell>
          <cell r="D278">
            <v>-2527210.33</v>
          </cell>
          <cell r="F278" t="str">
            <v>283GPS</v>
          </cell>
          <cell r="G278" t="str">
            <v>283</v>
          </cell>
          <cell r="I278">
            <v>-7707532.6923076902</v>
          </cell>
          <cell r="L278">
            <v>0</v>
          </cell>
          <cell r="M278">
            <v>0</v>
          </cell>
          <cell r="N278">
            <v>0</v>
          </cell>
          <cell r="O278">
            <v>0</v>
          </cell>
          <cell r="P278">
            <v>0</v>
          </cell>
          <cell r="Q278">
            <v>0</v>
          </cell>
          <cell r="R278">
            <v>0</v>
          </cell>
          <cell r="S278">
            <v>0</v>
          </cell>
          <cell r="T278">
            <v>0</v>
          </cell>
        </row>
        <row r="279">
          <cell r="A279" t="str">
            <v>283WA</v>
          </cell>
          <cell r="B279" t="str">
            <v>283</v>
          </cell>
          <cell r="D279">
            <v>-2039333.06</v>
          </cell>
          <cell r="F279" t="str">
            <v>283ID</v>
          </cell>
          <cell r="G279" t="str">
            <v>283</v>
          </cell>
          <cell r="I279">
            <v>-185177.52769230699</v>
          </cell>
          <cell r="L279">
            <v>0</v>
          </cell>
          <cell r="M279">
            <v>0</v>
          </cell>
          <cell r="N279">
            <v>0</v>
          </cell>
          <cell r="O279">
            <v>0</v>
          </cell>
          <cell r="P279">
            <v>0</v>
          </cell>
          <cell r="Q279">
            <v>0</v>
          </cell>
          <cell r="R279">
            <v>0</v>
          </cell>
          <cell r="S279">
            <v>0</v>
          </cell>
          <cell r="T279">
            <v>0</v>
          </cell>
        </row>
        <row r="280">
          <cell r="A280" t="str">
            <v>283WYP</v>
          </cell>
          <cell r="B280" t="str">
            <v>283</v>
          </cell>
          <cell r="D280">
            <v>-869106.09</v>
          </cell>
          <cell r="F280" t="str">
            <v>283OR</v>
          </cell>
          <cell r="G280" t="str">
            <v>283</v>
          </cell>
          <cell r="I280">
            <v>1160331.7584615301</v>
          </cell>
          <cell r="L280">
            <v>0</v>
          </cell>
          <cell r="M280">
            <v>0</v>
          </cell>
          <cell r="N280">
            <v>0</v>
          </cell>
          <cell r="O280">
            <v>0</v>
          </cell>
          <cell r="P280">
            <v>0</v>
          </cell>
          <cell r="Q280">
            <v>0</v>
          </cell>
          <cell r="R280">
            <v>0</v>
          </cell>
          <cell r="S280">
            <v>0</v>
          </cell>
          <cell r="T280">
            <v>0</v>
          </cell>
        </row>
        <row r="281">
          <cell r="A281" t="str">
            <v>283WYU</v>
          </cell>
          <cell r="B281" t="str">
            <v>283</v>
          </cell>
          <cell r="D281">
            <v>-365122.02</v>
          </cell>
          <cell r="F281" t="str">
            <v>283OTHER</v>
          </cell>
          <cell r="G281" t="str">
            <v>283</v>
          </cell>
          <cell r="I281">
            <v>-90887474.733846098</v>
          </cell>
          <cell r="L281">
            <v>0</v>
          </cell>
          <cell r="M281">
            <v>0</v>
          </cell>
          <cell r="N281">
            <v>0</v>
          </cell>
          <cell r="O281">
            <v>0</v>
          </cell>
          <cell r="P281">
            <v>0</v>
          </cell>
          <cell r="Q281">
            <v>0</v>
          </cell>
          <cell r="R281">
            <v>0</v>
          </cell>
          <cell r="S281">
            <v>0</v>
          </cell>
          <cell r="T281">
            <v>0</v>
          </cell>
        </row>
        <row r="282">
          <cell r="A282" t="str">
            <v>302DGU</v>
          </cell>
          <cell r="B282" t="str">
            <v>302</v>
          </cell>
          <cell r="D282">
            <v>600993.05000000005</v>
          </cell>
          <cell r="F282" t="str">
            <v>283SE</v>
          </cell>
          <cell r="G282" t="str">
            <v>283</v>
          </cell>
          <cell r="I282">
            <v>-21387890.76769226</v>
          </cell>
          <cell r="L282">
            <v>0</v>
          </cell>
          <cell r="M282">
            <v>0</v>
          </cell>
          <cell r="N282">
            <v>0</v>
          </cell>
          <cell r="O282">
            <v>0</v>
          </cell>
          <cell r="P282">
            <v>0</v>
          </cell>
          <cell r="Q282">
            <v>0</v>
          </cell>
          <cell r="R282">
            <v>0</v>
          </cell>
          <cell r="S282">
            <v>0</v>
          </cell>
          <cell r="T282">
            <v>0</v>
          </cell>
        </row>
        <row r="283">
          <cell r="A283" t="str">
            <v>302ID</v>
          </cell>
          <cell r="B283" t="str">
            <v>302</v>
          </cell>
          <cell r="D283">
            <v>1000000</v>
          </cell>
          <cell r="F283" t="str">
            <v>283SG</v>
          </cell>
          <cell r="G283" t="str">
            <v>283</v>
          </cell>
          <cell r="I283">
            <v>-3463160.2884615301</v>
          </cell>
          <cell r="L283">
            <v>0</v>
          </cell>
          <cell r="M283">
            <v>0</v>
          </cell>
          <cell r="N283">
            <v>0</v>
          </cell>
          <cell r="O283">
            <v>0</v>
          </cell>
          <cell r="P283">
            <v>0</v>
          </cell>
          <cell r="Q283">
            <v>0</v>
          </cell>
          <cell r="R283">
            <v>0</v>
          </cell>
          <cell r="S283">
            <v>0</v>
          </cell>
          <cell r="T283">
            <v>0</v>
          </cell>
        </row>
        <row r="284">
          <cell r="A284" t="str">
            <v>302SG</v>
          </cell>
          <cell r="B284" t="str">
            <v>302</v>
          </cell>
          <cell r="D284">
            <v>10500447.07</v>
          </cell>
          <cell r="F284" t="str">
            <v>283SGCT</v>
          </cell>
          <cell r="G284" t="str">
            <v>283</v>
          </cell>
          <cell r="I284">
            <v>-1763958.4069230701</v>
          </cell>
        </row>
        <row r="285">
          <cell r="A285" t="str">
            <v>302SG-P</v>
          </cell>
          <cell r="B285" t="str">
            <v>302</v>
          </cell>
          <cell r="D285">
            <v>141541009.12</v>
          </cell>
          <cell r="F285" t="str">
            <v>283SNP</v>
          </cell>
          <cell r="G285" t="str">
            <v>283</v>
          </cell>
          <cell r="I285">
            <v>-3343611.9153846102</v>
          </cell>
        </row>
        <row r="286">
          <cell r="A286" t="str">
            <v>302SG-U</v>
          </cell>
          <cell r="B286" t="str">
            <v>302</v>
          </cell>
          <cell r="D286">
            <v>9189362.9600000009</v>
          </cell>
          <cell r="F286" t="str">
            <v>283SO</v>
          </cell>
          <cell r="G286" t="str">
            <v>283</v>
          </cell>
          <cell r="I286">
            <v>-11415683.4992307</v>
          </cell>
        </row>
        <row r="287">
          <cell r="A287" t="str">
            <v>303CA</v>
          </cell>
          <cell r="B287" t="str">
            <v>303</v>
          </cell>
          <cell r="D287">
            <v>360895.89</v>
          </cell>
          <cell r="F287" t="str">
            <v>283UT</v>
          </cell>
          <cell r="G287" t="str">
            <v>283</v>
          </cell>
          <cell r="I287">
            <v>-2985750.67538461</v>
          </cell>
        </row>
        <row r="288">
          <cell r="A288" t="str">
            <v>303CN</v>
          </cell>
          <cell r="B288" t="str">
            <v>303</v>
          </cell>
          <cell r="D288">
            <v>124442326.58</v>
          </cell>
          <cell r="F288" t="str">
            <v>283WA</v>
          </cell>
          <cell r="G288" t="str">
            <v>283</v>
          </cell>
          <cell r="I288">
            <v>-2777247.5115384599</v>
          </cell>
        </row>
        <row r="289">
          <cell r="A289" t="str">
            <v>303ID</v>
          </cell>
          <cell r="B289" t="str">
            <v>303</v>
          </cell>
          <cell r="D289">
            <v>3106488.93</v>
          </cell>
          <cell r="F289" t="str">
            <v>283WYP</v>
          </cell>
          <cell r="G289" t="str">
            <v>283</v>
          </cell>
          <cell r="I289">
            <v>-720637.136923076</v>
          </cell>
        </row>
        <row r="290">
          <cell r="A290" t="str">
            <v>303OR</v>
          </cell>
          <cell r="B290" t="str">
            <v>303</v>
          </cell>
          <cell r="D290">
            <v>4297083.58</v>
          </cell>
          <cell r="F290" t="str">
            <v>283WYU</v>
          </cell>
          <cell r="G290" t="str">
            <v>283</v>
          </cell>
          <cell r="I290">
            <v>-377341.00230769202</v>
          </cell>
        </row>
        <row r="291">
          <cell r="A291" t="str">
            <v>303SE</v>
          </cell>
          <cell r="B291" t="str">
            <v>303</v>
          </cell>
          <cell r="D291">
            <v>3687562.69</v>
          </cell>
          <cell r="F291" t="str">
            <v>302DGU</v>
          </cell>
          <cell r="G291" t="str">
            <v>302</v>
          </cell>
          <cell r="I291">
            <v>600993.05000000005</v>
          </cell>
        </row>
        <row r="292">
          <cell r="A292" t="str">
            <v>303SG</v>
          </cell>
          <cell r="B292" t="str">
            <v>303</v>
          </cell>
          <cell r="D292">
            <v>149846933.00999999</v>
          </cell>
          <cell r="F292" t="str">
            <v>302ID</v>
          </cell>
          <cell r="G292" t="str">
            <v>302</v>
          </cell>
          <cell r="I292">
            <v>1000000</v>
          </cell>
        </row>
        <row r="293">
          <cell r="A293" t="str">
            <v>303SO</v>
          </cell>
          <cell r="B293" t="str">
            <v>303</v>
          </cell>
          <cell r="D293">
            <v>357856528.88</v>
          </cell>
          <cell r="F293" t="str">
            <v>302SG</v>
          </cell>
          <cell r="G293" t="str">
            <v>302</v>
          </cell>
          <cell r="I293">
            <v>10494578.866153801</v>
          </cell>
        </row>
        <row r="294">
          <cell r="A294" t="str">
            <v>303UT</v>
          </cell>
          <cell r="B294" t="str">
            <v>303</v>
          </cell>
          <cell r="D294">
            <v>3020129.1</v>
          </cell>
          <cell r="F294" t="str">
            <v>302SG-P</v>
          </cell>
          <cell r="G294" t="str">
            <v>302</v>
          </cell>
          <cell r="I294">
            <v>141541009.12</v>
          </cell>
        </row>
        <row r="295">
          <cell r="A295" t="str">
            <v>303WA</v>
          </cell>
          <cell r="B295" t="str">
            <v>303</v>
          </cell>
          <cell r="D295">
            <v>1508048.5</v>
          </cell>
          <cell r="F295" t="str">
            <v>302SG-U</v>
          </cell>
          <cell r="G295" t="str">
            <v>302</v>
          </cell>
          <cell r="I295">
            <v>9189362.9600000009</v>
          </cell>
        </row>
        <row r="296">
          <cell r="A296" t="str">
            <v>303WYP</v>
          </cell>
          <cell r="B296" t="str">
            <v>303</v>
          </cell>
          <cell r="D296">
            <v>1507442.49</v>
          </cell>
          <cell r="F296" t="str">
            <v>303CA</v>
          </cell>
          <cell r="G296" t="str">
            <v>303</v>
          </cell>
          <cell r="I296">
            <v>360306.32846153801</v>
          </cell>
        </row>
        <row r="297">
          <cell r="A297" t="str">
            <v>310DGP</v>
          </cell>
          <cell r="B297" t="str">
            <v>310</v>
          </cell>
          <cell r="D297">
            <v>2328228.2400000002</v>
          </cell>
          <cell r="F297" t="str">
            <v>303CN</v>
          </cell>
          <cell r="G297" t="str">
            <v>303</v>
          </cell>
          <cell r="I297">
            <v>123583860.546923</v>
          </cell>
        </row>
        <row r="298">
          <cell r="A298" t="str">
            <v>310DGU</v>
          </cell>
          <cell r="B298" t="str">
            <v>310</v>
          </cell>
          <cell r="D298">
            <v>34798445.670000002</v>
          </cell>
          <cell r="F298" t="str">
            <v>303ID</v>
          </cell>
          <cell r="G298" t="str">
            <v>303</v>
          </cell>
          <cell r="I298">
            <v>3106488.93</v>
          </cell>
        </row>
        <row r="299">
          <cell r="A299" t="str">
            <v>310SG</v>
          </cell>
          <cell r="B299" t="str">
            <v>310</v>
          </cell>
          <cell r="D299">
            <v>53842931.729999997</v>
          </cell>
          <cell r="F299" t="str">
            <v>303OR</v>
          </cell>
          <cell r="G299" t="str">
            <v>303</v>
          </cell>
          <cell r="I299">
            <v>4288236.0830769204</v>
          </cell>
        </row>
        <row r="300">
          <cell r="A300" t="str">
            <v>310SSGCH</v>
          </cell>
          <cell r="B300" t="str">
            <v>310</v>
          </cell>
          <cell r="D300">
            <v>2634926.58</v>
          </cell>
          <cell r="F300" t="str">
            <v>303SE</v>
          </cell>
          <cell r="G300" t="str">
            <v>303</v>
          </cell>
          <cell r="I300">
            <v>3679145.4115384598</v>
          </cell>
        </row>
        <row r="301">
          <cell r="A301" t="str">
            <v>311DGP</v>
          </cell>
          <cell r="B301" t="str">
            <v>311</v>
          </cell>
          <cell r="D301">
            <v>229031941.11000001</v>
          </cell>
          <cell r="F301" t="str">
            <v>303SG</v>
          </cell>
          <cell r="G301" t="str">
            <v>303</v>
          </cell>
          <cell r="I301">
            <v>147887418.580769</v>
          </cell>
        </row>
        <row r="302">
          <cell r="A302" t="str">
            <v>311DGU</v>
          </cell>
          <cell r="B302" t="str">
            <v>311</v>
          </cell>
          <cell r="D302">
            <v>314267318.56999999</v>
          </cell>
          <cell r="F302" t="str">
            <v>303SO</v>
          </cell>
          <cell r="G302" t="str">
            <v>303</v>
          </cell>
          <cell r="I302">
            <v>359456069.70076901</v>
          </cell>
        </row>
        <row r="303">
          <cell r="A303" t="str">
            <v>311SG</v>
          </cell>
          <cell r="B303" t="str">
            <v>311</v>
          </cell>
          <cell r="D303">
            <v>404014846.5</v>
          </cell>
          <cell r="F303" t="str">
            <v>303UT</v>
          </cell>
          <cell r="G303" t="str">
            <v>303</v>
          </cell>
          <cell r="I303">
            <v>3020085.0684615299</v>
          </cell>
        </row>
        <row r="304">
          <cell r="A304" t="str">
            <v>311SSGCH</v>
          </cell>
          <cell r="B304" t="str">
            <v>311</v>
          </cell>
          <cell r="D304">
            <v>62589051.049999997</v>
          </cell>
          <cell r="F304" t="str">
            <v>303WA</v>
          </cell>
          <cell r="G304" t="str">
            <v>303</v>
          </cell>
          <cell r="I304">
            <v>1504602.62</v>
          </cell>
        </row>
        <row r="305">
          <cell r="A305" t="str">
            <v>312DGP</v>
          </cell>
          <cell r="B305" t="str">
            <v>312</v>
          </cell>
          <cell r="D305">
            <v>614395424.60000002</v>
          </cell>
          <cell r="F305" t="str">
            <v>303WYP</v>
          </cell>
          <cell r="G305" t="str">
            <v>303</v>
          </cell>
          <cell r="I305">
            <v>1507442.49</v>
          </cell>
        </row>
        <row r="306">
          <cell r="A306" t="str">
            <v>312DGU</v>
          </cell>
          <cell r="B306" t="str">
            <v>312</v>
          </cell>
          <cell r="D306">
            <v>556745282.72000003</v>
          </cell>
          <cell r="F306" t="str">
            <v>310DGP</v>
          </cell>
          <cell r="G306" t="str">
            <v>310</v>
          </cell>
          <cell r="I306">
            <v>2328228.2400000002</v>
          </cell>
        </row>
        <row r="307">
          <cell r="A307" t="str">
            <v>312SG</v>
          </cell>
          <cell r="B307" t="str">
            <v>312</v>
          </cell>
          <cell r="D307">
            <v>2611375009.8400002</v>
          </cell>
          <cell r="F307" t="str">
            <v>310DGU</v>
          </cell>
          <cell r="G307" t="str">
            <v>310</v>
          </cell>
          <cell r="I307">
            <v>34798445.670000002</v>
          </cell>
        </row>
        <row r="308">
          <cell r="A308" t="str">
            <v>312SSGCH</v>
          </cell>
          <cell r="B308" t="str">
            <v>312</v>
          </cell>
          <cell r="D308">
            <v>331428445.16000003</v>
          </cell>
          <cell r="F308" t="str">
            <v>310SG</v>
          </cell>
          <cell r="G308" t="str">
            <v>310</v>
          </cell>
          <cell r="I308">
            <v>53444653.294615299</v>
          </cell>
        </row>
        <row r="309">
          <cell r="A309" t="str">
            <v>314DGP</v>
          </cell>
          <cell r="B309" t="str">
            <v>314</v>
          </cell>
          <cell r="D309">
            <v>115568236.36</v>
          </cell>
          <cell r="F309" t="str">
            <v>310SSGCH</v>
          </cell>
          <cell r="G309" t="str">
            <v>310</v>
          </cell>
          <cell r="I309">
            <v>2632887.4215384601</v>
          </cell>
        </row>
        <row r="310">
          <cell r="A310" t="str">
            <v>314DGU</v>
          </cell>
          <cell r="B310" t="str">
            <v>314</v>
          </cell>
          <cell r="D310">
            <v>132425505.73</v>
          </cell>
          <cell r="F310" t="str">
            <v>311DGP</v>
          </cell>
          <cell r="G310" t="str">
            <v>311</v>
          </cell>
          <cell r="I310">
            <v>231181790.32384601</v>
          </cell>
        </row>
        <row r="311">
          <cell r="A311" t="str">
            <v>314SG</v>
          </cell>
          <cell r="B311" t="str">
            <v>314</v>
          </cell>
          <cell r="D311">
            <v>673182256.88999999</v>
          </cell>
          <cell r="F311" t="str">
            <v>311DGU</v>
          </cell>
          <cell r="G311" t="str">
            <v>311</v>
          </cell>
          <cell r="I311">
            <v>315391756.55692297</v>
          </cell>
        </row>
        <row r="312">
          <cell r="A312" t="str">
            <v>314SSGCH</v>
          </cell>
          <cell r="B312" t="str">
            <v>314</v>
          </cell>
          <cell r="D312">
            <v>67629834.969999999</v>
          </cell>
          <cell r="F312" t="str">
            <v>311SG</v>
          </cell>
          <cell r="G312" t="str">
            <v>311</v>
          </cell>
          <cell r="I312">
            <v>397813687.92000002</v>
          </cell>
        </row>
        <row r="313">
          <cell r="A313" t="str">
            <v>315DGP</v>
          </cell>
          <cell r="B313" t="str">
            <v>315</v>
          </cell>
          <cell r="D313">
            <v>86413159.260000005</v>
          </cell>
          <cell r="F313" t="str">
            <v>311SSGCH</v>
          </cell>
          <cell r="G313" t="str">
            <v>311</v>
          </cell>
          <cell r="I313">
            <v>61498688.6630769</v>
          </cell>
        </row>
        <row r="314">
          <cell r="A314" t="str">
            <v>315DGU</v>
          </cell>
          <cell r="B314" t="str">
            <v>315</v>
          </cell>
          <cell r="D314">
            <v>136852264.33000001</v>
          </cell>
          <cell r="F314" t="str">
            <v>312DGP</v>
          </cell>
          <cell r="G314" t="str">
            <v>312</v>
          </cell>
          <cell r="I314">
            <v>613562304.54384601</v>
          </cell>
        </row>
        <row r="315">
          <cell r="A315" t="str">
            <v>315SG</v>
          </cell>
          <cell r="B315" t="str">
            <v>315</v>
          </cell>
          <cell r="D315">
            <v>189854327.88</v>
          </cell>
          <cell r="F315" t="str">
            <v>312DGU</v>
          </cell>
          <cell r="G315" t="str">
            <v>312</v>
          </cell>
          <cell r="I315">
            <v>558386160.94384599</v>
          </cell>
        </row>
        <row r="316">
          <cell r="A316" t="str">
            <v>315SSGCH</v>
          </cell>
          <cell r="B316" t="str">
            <v>315</v>
          </cell>
          <cell r="D316">
            <v>67327571.75</v>
          </cell>
          <cell r="F316" t="str">
            <v>312SG</v>
          </cell>
          <cell r="G316" t="str">
            <v>312</v>
          </cell>
          <cell r="I316">
            <v>2600424941.4299998</v>
          </cell>
        </row>
        <row r="317">
          <cell r="A317" t="str">
            <v>316DGP</v>
          </cell>
          <cell r="B317" t="str">
            <v>316</v>
          </cell>
          <cell r="D317">
            <v>3122295.63</v>
          </cell>
          <cell r="F317" t="str">
            <v>312SSGCH</v>
          </cell>
          <cell r="G317" t="str">
            <v>312</v>
          </cell>
          <cell r="I317">
            <v>329859696.84769201</v>
          </cell>
        </row>
        <row r="318">
          <cell r="A318" t="str">
            <v>316DGU</v>
          </cell>
          <cell r="B318" t="str">
            <v>316</v>
          </cell>
          <cell r="D318">
            <v>5058774.88</v>
          </cell>
          <cell r="F318" t="str">
            <v>314DGP</v>
          </cell>
          <cell r="G318" t="str">
            <v>314</v>
          </cell>
          <cell r="I318">
            <v>117712118.993846</v>
          </cell>
        </row>
        <row r="319">
          <cell r="A319" t="str">
            <v>316SG</v>
          </cell>
          <cell r="B319" t="str">
            <v>316</v>
          </cell>
          <cell r="D319">
            <v>18857783.260000002</v>
          </cell>
          <cell r="F319" t="str">
            <v>314DGU</v>
          </cell>
          <cell r="G319" t="str">
            <v>314</v>
          </cell>
          <cell r="I319">
            <v>133100737.568461</v>
          </cell>
        </row>
        <row r="320">
          <cell r="A320" t="str">
            <v>316SSGCH</v>
          </cell>
          <cell r="B320" t="str">
            <v>316</v>
          </cell>
          <cell r="D320">
            <v>4094397.99</v>
          </cell>
          <cell r="F320" t="str">
            <v>314SG</v>
          </cell>
          <cell r="G320" t="str">
            <v>314</v>
          </cell>
          <cell r="I320">
            <v>665283813.34076905</v>
          </cell>
        </row>
        <row r="321">
          <cell r="A321" t="str">
            <v>330DGP</v>
          </cell>
          <cell r="B321" t="str">
            <v>330</v>
          </cell>
          <cell r="D321">
            <v>10331050.369999999</v>
          </cell>
          <cell r="F321" t="str">
            <v>314SSGCH</v>
          </cell>
          <cell r="G321" t="str">
            <v>314</v>
          </cell>
          <cell r="I321">
            <v>67421435.844615296</v>
          </cell>
        </row>
        <row r="322">
          <cell r="A322" t="str">
            <v>330DGU</v>
          </cell>
          <cell r="B322" t="str">
            <v>330</v>
          </cell>
          <cell r="D322">
            <v>5267122.28</v>
          </cell>
          <cell r="F322" t="str">
            <v>315DGP</v>
          </cell>
          <cell r="G322" t="str">
            <v>315</v>
          </cell>
          <cell r="I322">
            <v>86447424.785384595</v>
          </cell>
        </row>
        <row r="323">
          <cell r="A323" t="str">
            <v>330SG-P</v>
          </cell>
          <cell r="B323" t="str">
            <v>330</v>
          </cell>
          <cell r="D323">
            <v>15045014.07</v>
          </cell>
          <cell r="F323" t="str">
            <v>315DGU</v>
          </cell>
          <cell r="G323" t="str">
            <v>315</v>
          </cell>
          <cell r="I323">
            <v>136866305.66769201</v>
          </cell>
        </row>
        <row r="324">
          <cell r="A324" t="str">
            <v>330SG-U</v>
          </cell>
          <cell r="B324" t="str">
            <v>330</v>
          </cell>
          <cell r="D324">
            <v>673528.97</v>
          </cell>
          <cell r="F324" t="str">
            <v>315SG</v>
          </cell>
          <cell r="G324" t="str">
            <v>315</v>
          </cell>
          <cell r="I324">
            <v>187019031.91999999</v>
          </cell>
        </row>
        <row r="325">
          <cell r="A325" t="str">
            <v>331DGP</v>
          </cell>
          <cell r="B325" t="str">
            <v>331</v>
          </cell>
          <cell r="D325">
            <v>20140050.600000001</v>
          </cell>
          <cell r="F325" t="str">
            <v>315SSGCH</v>
          </cell>
          <cell r="G325" t="str">
            <v>315</v>
          </cell>
          <cell r="I325">
            <v>67323468.372307599</v>
          </cell>
        </row>
        <row r="326">
          <cell r="A326" t="str">
            <v>331DGU</v>
          </cell>
          <cell r="B326" t="str">
            <v>331</v>
          </cell>
          <cell r="D326">
            <v>5187319.01</v>
          </cell>
          <cell r="F326" t="str">
            <v>316DGP</v>
          </cell>
          <cell r="G326" t="str">
            <v>316</v>
          </cell>
          <cell r="I326">
            <v>3789439.3038461502</v>
          </cell>
        </row>
        <row r="327">
          <cell r="A327" t="str">
            <v>331SG-P</v>
          </cell>
          <cell r="B327" t="str">
            <v>331</v>
          </cell>
          <cell r="D327">
            <v>157252214.72</v>
          </cell>
          <cell r="F327" t="str">
            <v>316DGU</v>
          </cell>
          <cell r="G327" t="str">
            <v>316</v>
          </cell>
          <cell r="I327">
            <v>5080119.9353846097</v>
          </cell>
        </row>
        <row r="328">
          <cell r="A328" t="str">
            <v>331SG-U</v>
          </cell>
          <cell r="B328" t="str">
            <v>331</v>
          </cell>
          <cell r="D328">
            <v>9659470.8599999994</v>
          </cell>
          <cell r="F328" t="str">
            <v>316SG</v>
          </cell>
          <cell r="G328" t="str">
            <v>316</v>
          </cell>
          <cell r="I328">
            <v>19846783.918461502</v>
          </cell>
        </row>
        <row r="329">
          <cell r="A329" t="str">
            <v>332DGP</v>
          </cell>
          <cell r="B329" t="str">
            <v>332</v>
          </cell>
          <cell r="D329">
            <v>147203106.69999999</v>
          </cell>
          <cell r="F329" t="str">
            <v>316SSGCH</v>
          </cell>
          <cell r="G329" t="str">
            <v>316</v>
          </cell>
          <cell r="I329">
            <v>4139135.38076923</v>
          </cell>
        </row>
        <row r="330">
          <cell r="A330" t="str">
            <v>332DGU</v>
          </cell>
          <cell r="B330" t="str">
            <v>332</v>
          </cell>
          <cell r="D330">
            <v>19191462.93</v>
          </cell>
          <cell r="F330" t="str">
            <v>330DGP</v>
          </cell>
          <cell r="G330" t="str">
            <v>330</v>
          </cell>
          <cell r="I330">
            <v>10336132.2507692</v>
          </cell>
        </row>
        <row r="331">
          <cell r="A331" t="str">
            <v>332SG-P</v>
          </cell>
          <cell r="B331" t="str">
            <v>332</v>
          </cell>
          <cell r="D331">
            <v>238113274.19</v>
          </cell>
          <cell r="F331" t="str">
            <v>330DGU</v>
          </cell>
          <cell r="G331" t="str">
            <v>330</v>
          </cell>
          <cell r="I331">
            <v>5272633.8907692302</v>
          </cell>
        </row>
        <row r="332">
          <cell r="A332" t="str">
            <v>332SG-U</v>
          </cell>
          <cell r="B332" t="str">
            <v>332</v>
          </cell>
          <cell r="D332">
            <v>66801761.109999999</v>
          </cell>
          <cell r="F332" t="str">
            <v>330SG-P</v>
          </cell>
          <cell r="G332" t="str">
            <v>330</v>
          </cell>
          <cell r="I332">
            <v>15045003.6392307</v>
          </cell>
        </row>
        <row r="333">
          <cell r="A333" t="str">
            <v>333DGP</v>
          </cell>
          <cell r="B333" t="str">
            <v>333</v>
          </cell>
          <cell r="D333">
            <v>29299921.789999999</v>
          </cell>
          <cell r="F333" t="str">
            <v>330SG-U</v>
          </cell>
          <cell r="G333" t="str">
            <v>330</v>
          </cell>
          <cell r="I333">
            <v>673377.65</v>
          </cell>
        </row>
        <row r="334">
          <cell r="A334" t="str">
            <v>333DGU</v>
          </cell>
          <cell r="B334" t="str">
            <v>333</v>
          </cell>
          <cell r="D334">
            <v>8288084.4000000004</v>
          </cell>
          <cell r="F334" t="str">
            <v>331DGP</v>
          </cell>
          <cell r="G334" t="str">
            <v>331</v>
          </cell>
          <cell r="I334">
            <v>20165465.061538398</v>
          </cell>
        </row>
        <row r="335">
          <cell r="A335" t="str">
            <v>333SG-P</v>
          </cell>
          <cell r="B335" t="str">
            <v>333</v>
          </cell>
          <cell r="D335">
            <v>52806295.549999997</v>
          </cell>
          <cell r="F335" t="str">
            <v>331DGU</v>
          </cell>
          <cell r="G335" t="str">
            <v>331</v>
          </cell>
          <cell r="I335">
            <v>5227125.7484615296</v>
          </cell>
        </row>
        <row r="336">
          <cell r="A336" t="str">
            <v>333SG-U</v>
          </cell>
          <cell r="B336" t="str">
            <v>333</v>
          </cell>
          <cell r="D336">
            <v>30408717.629999999</v>
          </cell>
          <cell r="F336" t="str">
            <v>331SG-P</v>
          </cell>
          <cell r="G336" t="str">
            <v>331</v>
          </cell>
          <cell r="I336">
            <v>151917043.68769199</v>
          </cell>
        </row>
        <row r="337">
          <cell r="A337" t="str">
            <v>334DGP</v>
          </cell>
          <cell r="B337" t="str">
            <v>334</v>
          </cell>
          <cell r="D337">
            <v>4058488.48</v>
          </cell>
          <cell r="F337" t="str">
            <v>331SG-U</v>
          </cell>
          <cell r="G337" t="str">
            <v>331</v>
          </cell>
          <cell r="I337">
            <v>9269475.8646153808</v>
          </cell>
        </row>
        <row r="338">
          <cell r="A338" t="str">
            <v>334DGU</v>
          </cell>
          <cell r="B338" t="str">
            <v>334</v>
          </cell>
          <cell r="D338">
            <v>3431190.45</v>
          </cell>
          <cell r="F338" t="str">
            <v>332DGP</v>
          </cell>
          <cell r="G338" t="str">
            <v>332</v>
          </cell>
          <cell r="I338">
            <v>147557096.161538</v>
          </cell>
        </row>
        <row r="339">
          <cell r="A339" t="str">
            <v>334SG-P</v>
          </cell>
          <cell r="B339" t="str">
            <v>334</v>
          </cell>
          <cell r="D339">
            <v>61200178.490000002</v>
          </cell>
          <cell r="F339" t="str">
            <v>332DGU</v>
          </cell>
          <cell r="G339" t="str">
            <v>332</v>
          </cell>
          <cell r="I339">
            <v>19257704.599230699</v>
          </cell>
        </row>
        <row r="340">
          <cell r="A340" t="str">
            <v>334SG-U</v>
          </cell>
          <cell r="B340" t="str">
            <v>334</v>
          </cell>
          <cell r="D340">
            <v>7659231.6200000001</v>
          </cell>
          <cell r="F340" t="str">
            <v>332SG-P</v>
          </cell>
          <cell r="G340" t="str">
            <v>332</v>
          </cell>
          <cell r="I340">
            <v>222153368.35615301</v>
          </cell>
        </row>
        <row r="341">
          <cell r="A341" t="str">
            <v>335DGP</v>
          </cell>
          <cell r="B341" t="str">
            <v>335</v>
          </cell>
          <cell r="D341">
            <v>1142564.57</v>
          </cell>
          <cell r="F341" t="str">
            <v>332SG-U</v>
          </cell>
          <cell r="G341" t="str">
            <v>332</v>
          </cell>
          <cell r="I341">
            <v>67279114.133076906</v>
          </cell>
        </row>
        <row r="342">
          <cell r="A342" t="str">
            <v>335DGU</v>
          </cell>
          <cell r="B342" t="str">
            <v>335</v>
          </cell>
          <cell r="D342">
            <v>157118.45000000001</v>
          </cell>
          <cell r="F342" t="str">
            <v>333DGP</v>
          </cell>
          <cell r="G342" t="str">
            <v>333</v>
          </cell>
          <cell r="I342">
            <v>29338354.866923001</v>
          </cell>
        </row>
        <row r="343">
          <cell r="A343" t="str">
            <v>335SG-P</v>
          </cell>
          <cell r="B343" t="str">
            <v>335</v>
          </cell>
          <cell r="D343">
            <v>1047187.98</v>
          </cell>
          <cell r="F343" t="str">
            <v>333DGU</v>
          </cell>
          <cell r="G343" t="str">
            <v>333</v>
          </cell>
          <cell r="I343">
            <v>8402523.1076922994</v>
          </cell>
        </row>
        <row r="344">
          <cell r="A344" t="str">
            <v>335SG-U</v>
          </cell>
          <cell r="B344" t="str">
            <v>335</v>
          </cell>
          <cell r="D344">
            <v>12581.61</v>
          </cell>
          <cell r="F344" t="str">
            <v>333SG-P</v>
          </cell>
          <cell r="G344" t="str">
            <v>333</v>
          </cell>
          <cell r="I344">
            <v>52106972.546153799</v>
          </cell>
        </row>
        <row r="345">
          <cell r="A345" t="str">
            <v>336DGP</v>
          </cell>
          <cell r="B345" t="str">
            <v>336</v>
          </cell>
          <cell r="D345">
            <v>4323289.37</v>
          </cell>
          <cell r="F345" t="str">
            <v>333SG-U</v>
          </cell>
          <cell r="G345" t="str">
            <v>333</v>
          </cell>
          <cell r="I345">
            <v>30508143.093846101</v>
          </cell>
        </row>
        <row r="346">
          <cell r="A346" t="str">
            <v>336DGU</v>
          </cell>
          <cell r="B346" t="str">
            <v>336</v>
          </cell>
          <cell r="D346">
            <v>818285.78</v>
          </cell>
          <cell r="F346" t="str">
            <v>334DGP</v>
          </cell>
          <cell r="G346" t="str">
            <v>334</v>
          </cell>
          <cell r="I346">
            <v>4082471.3076923001</v>
          </cell>
        </row>
        <row r="347">
          <cell r="A347" t="str">
            <v>336SG-P</v>
          </cell>
          <cell r="B347" t="str">
            <v>336</v>
          </cell>
          <cell r="D347">
            <v>13723800</v>
          </cell>
          <cell r="F347" t="str">
            <v>334DGU</v>
          </cell>
          <cell r="G347" t="str">
            <v>334</v>
          </cell>
          <cell r="I347">
            <v>3472117.8153846101</v>
          </cell>
        </row>
        <row r="348">
          <cell r="A348" t="str">
            <v>336SG-U</v>
          </cell>
          <cell r="B348" t="str">
            <v>336</v>
          </cell>
          <cell r="D348">
            <v>1018136.05</v>
          </cell>
          <cell r="F348" t="str">
            <v>334SG-P</v>
          </cell>
          <cell r="G348" t="str">
            <v>334</v>
          </cell>
          <cell r="I348">
            <v>60080683.099230699</v>
          </cell>
        </row>
        <row r="349">
          <cell r="A349" t="str">
            <v>340OR</v>
          </cell>
          <cell r="B349" t="str">
            <v>340</v>
          </cell>
          <cell r="D349">
            <v>74985.87</v>
          </cell>
          <cell r="F349" t="str">
            <v>334SG-U</v>
          </cell>
          <cell r="G349" t="str">
            <v>334</v>
          </cell>
          <cell r="I349">
            <v>7721926.18846153</v>
          </cell>
        </row>
        <row r="350">
          <cell r="A350" t="str">
            <v>340SG</v>
          </cell>
          <cell r="B350" t="str">
            <v>340</v>
          </cell>
          <cell r="D350">
            <v>23624965.629999999</v>
          </cell>
          <cell r="F350" t="str">
            <v>335DGP</v>
          </cell>
          <cell r="G350" t="str">
            <v>335</v>
          </cell>
          <cell r="I350">
            <v>1142564.57</v>
          </cell>
        </row>
        <row r="351">
          <cell r="A351" t="str">
            <v>340SG-W</v>
          </cell>
          <cell r="B351" t="str">
            <v>340</v>
          </cell>
          <cell r="D351">
            <v>5395984.6900000004</v>
          </cell>
          <cell r="F351" t="str">
            <v>335DGU</v>
          </cell>
          <cell r="G351" t="str">
            <v>335</v>
          </cell>
          <cell r="I351">
            <v>157195.45000000001</v>
          </cell>
        </row>
        <row r="352">
          <cell r="A352" t="str">
            <v>341SG</v>
          </cell>
          <cell r="B352" t="str">
            <v>341</v>
          </cell>
          <cell r="D352">
            <v>109159084.20999999</v>
          </cell>
          <cell r="F352" t="str">
            <v>335SG-P</v>
          </cell>
          <cell r="G352" t="str">
            <v>335</v>
          </cell>
          <cell r="I352">
            <v>1046271.51846153</v>
          </cell>
        </row>
        <row r="353">
          <cell r="A353" t="str">
            <v>341SG-W</v>
          </cell>
          <cell r="B353" t="str">
            <v>341</v>
          </cell>
          <cell r="D353">
            <v>51957346.869999997</v>
          </cell>
          <cell r="F353" t="str">
            <v>335SG-U</v>
          </cell>
          <cell r="G353" t="str">
            <v>335</v>
          </cell>
          <cell r="I353">
            <v>12933.763846153801</v>
          </cell>
        </row>
        <row r="354">
          <cell r="A354" t="str">
            <v>341SSGCT</v>
          </cell>
          <cell r="B354" t="str">
            <v>341</v>
          </cell>
          <cell r="D354">
            <v>4273000.07</v>
          </cell>
          <cell r="F354" t="str">
            <v>336DGP</v>
          </cell>
          <cell r="G354" t="str">
            <v>336</v>
          </cell>
          <cell r="I354">
            <v>4403036.6007692302</v>
          </cell>
        </row>
        <row r="355">
          <cell r="A355" t="str">
            <v>342SG</v>
          </cell>
          <cell r="B355" t="str">
            <v>342</v>
          </cell>
          <cell r="D355">
            <v>8424526.3599999994</v>
          </cell>
          <cell r="F355" t="str">
            <v>336DGU</v>
          </cell>
          <cell r="G355" t="str">
            <v>336</v>
          </cell>
          <cell r="I355">
            <v>822421.16461538395</v>
          </cell>
        </row>
        <row r="356">
          <cell r="A356" t="str">
            <v>342SSGCT</v>
          </cell>
          <cell r="B356" t="str">
            <v>342</v>
          </cell>
          <cell r="D356">
            <v>2692814.5</v>
          </cell>
          <cell r="F356" t="str">
            <v>336SG-P</v>
          </cell>
          <cell r="G356" t="str">
            <v>336</v>
          </cell>
          <cell r="I356">
            <v>12928411.273846099</v>
          </cell>
        </row>
        <row r="357">
          <cell r="A357" t="str">
            <v>343SG</v>
          </cell>
          <cell r="B357" t="str">
            <v>343</v>
          </cell>
          <cell r="D357">
            <v>726290635.52999997</v>
          </cell>
          <cell r="F357" t="str">
            <v>336SG-U</v>
          </cell>
          <cell r="G357" t="str">
            <v>336</v>
          </cell>
          <cell r="I357">
            <v>813782.27</v>
          </cell>
        </row>
        <row r="358">
          <cell r="A358" t="str">
            <v>343SG-W</v>
          </cell>
          <cell r="B358" t="str">
            <v>343</v>
          </cell>
          <cell r="D358">
            <v>1784227403.2</v>
          </cell>
          <cell r="F358" t="str">
            <v>340OR</v>
          </cell>
          <cell r="G358" t="str">
            <v>340</v>
          </cell>
          <cell r="I358">
            <v>74985.87</v>
          </cell>
        </row>
        <row r="359">
          <cell r="A359" t="str">
            <v>343SSGCT</v>
          </cell>
          <cell r="B359" t="str">
            <v>343</v>
          </cell>
          <cell r="D359">
            <v>54918886.899999999</v>
          </cell>
          <cell r="F359" t="str">
            <v>340SG</v>
          </cell>
          <cell r="G359" t="str">
            <v>340</v>
          </cell>
          <cell r="I359">
            <v>23625258.808461498</v>
          </cell>
        </row>
        <row r="360">
          <cell r="A360" t="str">
            <v>344SG</v>
          </cell>
          <cell r="B360" t="str">
            <v>344</v>
          </cell>
          <cell r="D360">
            <v>242037623.49000001</v>
          </cell>
          <cell r="F360" t="str">
            <v>340SG-W</v>
          </cell>
          <cell r="G360" t="str">
            <v>340</v>
          </cell>
          <cell r="I360">
            <v>5395984.6900000004</v>
          </cell>
        </row>
        <row r="361">
          <cell r="A361" t="str">
            <v>344SG-W</v>
          </cell>
          <cell r="B361" t="str">
            <v>344</v>
          </cell>
          <cell r="D361">
            <v>54466374.039999999</v>
          </cell>
          <cell r="F361" t="str">
            <v>341DGU</v>
          </cell>
          <cell r="G361" t="str">
            <v>341</v>
          </cell>
          <cell r="I361">
            <v>75466.970769230698</v>
          </cell>
        </row>
        <row r="362">
          <cell r="A362" t="str">
            <v>344SSGCT</v>
          </cell>
          <cell r="B362" t="str">
            <v>344</v>
          </cell>
          <cell r="D362">
            <v>16423604.619999999</v>
          </cell>
          <cell r="F362" t="str">
            <v>341SG</v>
          </cell>
          <cell r="G362" t="str">
            <v>341</v>
          </cell>
          <cell r="I362">
            <v>108740270.166153</v>
          </cell>
        </row>
        <row r="363">
          <cell r="A363" t="str">
            <v>345SG</v>
          </cell>
          <cell r="B363" t="str">
            <v>345</v>
          </cell>
          <cell r="D363">
            <v>135300481.41999999</v>
          </cell>
          <cell r="F363" t="str">
            <v>341SG-W</v>
          </cell>
          <cell r="G363" t="str">
            <v>341</v>
          </cell>
          <cell r="I363">
            <v>51570121.8092307</v>
          </cell>
        </row>
        <row r="364">
          <cell r="A364" t="str">
            <v>345SG-W</v>
          </cell>
          <cell r="B364" t="str">
            <v>345</v>
          </cell>
          <cell r="D364">
            <v>111442272.56999999</v>
          </cell>
          <cell r="F364" t="str">
            <v>341SSGCT</v>
          </cell>
          <cell r="G364" t="str">
            <v>341</v>
          </cell>
          <cell r="I364">
            <v>4273000.07</v>
          </cell>
        </row>
        <row r="365">
          <cell r="A365" t="str">
            <v>345SSGCT</v>
          </cell>
          <cell r="B365" t="str">
            <v>345</v>
          </cell>
          <cell r="D365">
            <v>2911688.48</v>
          </cell>
          <cell r="F365" t="str">
            <v>342SG</v>
          </cell>
          <cell r="G365" t="str">
            <v>342</v>
          </cell>
          <cell r="I365">
            <v>8424526.3599999994</v>
          </cell>
        </row>
        <row r="366">
          <cell r="A366" t="str">
            <v>346SG</v>
          </cell>
          <cell r="B366" t="str">
            <v>346</v>
          </cell>
          <cell r="D366">
            <v>9610734.2699999996</v>
          </cell>
          <cell r="F366" t="str">
            <v>342SSGCT</v>
          </cell>
          <cell r="G366" t="str">
            <v>342</v>
          </cell>
          <cell r="I366">
            <v>2370464.4076923002</v>
          </cell>
        </row>
        <row r="367">
          <cell r="A367" t="str">
            <v>346SG-W</v>
          </cell>
          <cell r="B367" t="str">
            <v>346</v>
          </cell>
          <cell r="D367">
            <v>2530799.96</v>
          </cell>
          <cell r="F367" t="str">
            <v>343DGU</v>
          </cell>
          <cell r="G367" t="str">
            <v>343</v>
          </cell>
          <cell r="I367">
            <v>111757.523076923</v>
          </cell>
        </row>
        <row r="368">
          <cell r="A368" t="str">
            <v>350DGP</v>
          </cell>
          <cell r="B368" t="str">
            <v>350</v>
          </cell>
          <cell r="D368">
            <v>21060782.579999998</v>
          </cell>
          <cell r="F368" t="str">
            <v>343SG</v>
          </cell>
          <cell r="G368" t="str">
            <v>343</v>
          </cell>
          <cell r="I368">
            <v>696414024.50461495</v>
          </cell>
        </row>
        <row r="369">
          <cell r="A369" t="str">
            <v>350DGU</v>
          </cell>
          <cell r="B369" t="str">
            <v>350</v>
          </cell>
          <cell r="D369">
            <v>48427409.229999997</v>
          </cell>
          <cell r="F369" t="str">
            <v>343SG-W</v>
          </cell>
          <cell r="G369" t="str">
            <v>343</v>
          </cell>
          <cell r="I369">
            <v>1781451015.4223001</v>
          </cell>
        </row>
        <row r="370">
          <cell r="A370" t="str">
            <v>350SG</v>
          </cell>
          <cell r="B370" t="str">
            <v>350</v>
          </cell>
          <cell r="D370">
            <v>156139233.19999999</v>
          </cell>
          <cell r="F370" t="str">
            <v>343SSGCT</v>
          </cell>
          <cell r="G370" t="str">
            <v>343</v>
          </cell>
          <cell r="I370">
            <v>54893049.012307599</v>
          </cell>
        </row>
        <row r="371">
          <cell r="A371" t="str">
            <v>352DGP</v>
          </cell>
          <cell r="B371" t="str">
            <v>352</v>
          </cell>
          <cell r="D371">
            <v>7293655.1200000001</v>
          </cell>
          <cell r="F371" t="str">
            <v>344SG</v>
          </cell>
          <cell r="G371" t="str">
            <v>344</v>
          </cell>
          <cell r="I371">
            <v>266632961.35076901</v>
          </cell>
        </row>
        <row r="372">
          <cell r="A372" t="str">
            <v>352DGU</v>
          </cell>
          <cell r="B372" t="str">
            <v>352</v>
          </cell>
          <cell r="D372">
            <v>17994262.390000001</v>
          </cell>
          <cell r="F372" t="str">
            <v>344SG-W</v>
          </cell>
          <cell r="G372" t="str">
            <v>344</v>
          </cell>
          <cell r="I372">
            <v>53981008.089230701</v>
          </cell>
        </row>
        <row r="373">
          <cell r="A373" t="str">
            <v>352SG</v>
          </cell>
          <cell r="B373" t="str">
            <v>352</v>
          </cell>
          <cell r="D373">
            <v>158847657.52000001</v>
          </cell>
          <cell r="F373" t="str">
            <v>344SSGCT</v>
          </cell>
          <cell r="G373" t="str">
            <v>344</v>
          </cell>
          <cell r="I373">
            <v>16482966.2992307</v>
          </cell>
        </row>
        <row r="374">
          <cell r="A374" t="str">
            <v>353DGP</v>
          </cell>
          <cell r="B374" t="str">
            <v>353</v>
          </cell>
          <cell r="D374">
            <v>115518736.8</v>
          </cell>
          <cell r="F374" t="str">
            <v>345DGU</v>
          </cell>
          <cell r="G374" t="str">
            <v>345</v>
          </cell>
          <cell r="I374">
            <v>61944.581538461498</v>
          </cell>
        </row>
        <row r="375">
          <cell r="A375" t="str">
            <v>353DGU</v>
          </cell>
          <cell r="B375" t="str">
            <v>353</v>
          </cell>
          <cell r="D375">
            <v>172635579.88999999</v>
          </cell>
          <cell r="F375" t="str">
            <v>345SG</v>
          </cell>
          <cell r="G375" t="str">
            <v>345</v>
          </cell>
          <cell r="I375">
            <v>135270858.12153801</v>
          </cell>
        </row>
        <row r="376">
          <cell r="A376" t="str">
            <v>353SG</v>
          </cell>
          <cell r="B376" t="str">
            <v>353</v>
          </cell>
          <cell r="D376">
            <v>1511390440.6400001</v>
          </cell>
          <cell r="F376" t="str">
            <v>345SG-W</v>
          </cell>
          <cell r="G376" t="str">
            <v>345</v>
          </cell>
          <cell r="I376">
            <v>111134007.37615301</v>
          </cell>
        </row>
        <row r="377">
          <cell r="A377" t="str">
            <v>354DGP</v>
          </cell>
          <cell r="B377" t="str">
            <v>354</v>
          </cell>
          <cell r="D377">
            <v>155435932.93000001</v>
          </cell>
          <cell r="F377" t="str">
            <v>345SSGCT</v>
          </cell>
          <cell r="G377" t="str">
            <v>345</v>
          </cell>
          <cell r="I377">
            <v>2925652.74307692</v>
          </cell>
        </row>
        <row r="378">
          <cell r="A378" t="str">
            <v>354DGU</v>
          </cell>
          <cell r="B378" t="str">
            <v>354</v>
          </cell>
          <cell r="D378">
            <v>133295143.18000001</v>
          </cell>
          <cell r="F378" t="str">
            <v>346DGU</v>
          </cell>
          <cell r="G378" t="str">
            <v>346</v>
          </cell>
          <cell r="I378">
            <v>5452.2046153846104</v>
          </cell>
        </row>
        <row r="379">
          <cell r="A379" t="str">
            <v>354SG</v>
          </cell>
          <cell r="B379" t="str">
            <v>354</v>
          </cell>
          <cell r="D379">
            <v>916955374.65999997</v>
          </cell>
          <cell r="F379" t="str">
            <v>346SG</v>
          </cell>
          <cell r="G379" t="str">
            <v>346</v>
          </cell>
          <cell r="I379">
            <v>9685138.5423076898</v>
          </cell>
        </row>
        <row r="380">
          <cell r="A380" t="str">
            <v>355DGP</v>
          </cell>
          <cell r="B380" t="str">
            <v>355</v>
          </cell>
          <cell r="D380">
            <v>65118885</v>
          </cell>
          <cell r="F380" t="str">
            <v>346SG-W</v>
          </cell>
          <cell r="G380" t="str">
            <v>346</v>
          </cell>
          <cell r="I380">
            <v>2530783.4276923002</v>
          </cell>
        </row>
        <row r="381">
          <cell r="A381" t="str">
            <v>355DGU</v>
          </cell>
          <cell r="B381" t="str">
            <v>355</v>
          </cell>
          <cell r="D381">
            <v>115315552.08</v>
          </cell>
          <cell r="F381" t="str">
            <v>350DGP</v>
          </cell>
          <cell r="G381" t="str">
            <v>350</v>
          </cell>
          <cell r="I381">
            <v>21062511.468461499</v>
          </cell>
        </row>
        <row r="382">
          <cell r="A382" t="str">
            <v>355SG</v>
          </cell>
          <cell r="B382" t="str">
            <v>355</v>
          </cell>
          <cell r="D382">
            <v>516425952.66000003</v>
          </cell>
          <cell r="F382" t="str">
            <v>350DGU</v>
          </cell>
          <cell r="G382" t="str">
            <v>350</v>
          </cell>
          <cell r="I382">
            <v>48384900.634615302</v>
          </cell>
        </row>
        <row r="383">
          <cell r="A383" t="str">
            <v>356DGP</v>
          </cell>
          <cell r="B383" t="str">
            <v>356</v>
          </cell>
          <cell r="D383">
            <v>181870431.49000001</v>
          </cell>
          <cell r="F383" t="str">
            <v>350SG</v>
          </cell>
          <cell r="G383" t="str">
            <v>350</v>
          </cell>
          <cell r="I383">
            <v>142984208.860769</v>
          </cell>
        </row>
        <row r="384">
          <cell r="A384" t="str">
            <v>356DGU</v>
          </cell>
          <cell r="B384" t="str">
            <v>356</v>
          </cell>
          <cell r="D384">
            <v>156711206.46000001</v>
          </cell>
          <cell r="F384" t="str">
            <v>352DGP</v>
          </cell>
          <cell r="G384" t="str">
            <v>352</v>
          </cell>
          <cell r="I384">
            <v>7337080.12384615</v>
          </cell>
        </row>
        <row r="385">
          <cell r="A385" t="str">
            <v>356SG</v>
          </cell>
          <cell r="B385" t="str">
            <v>356</v>
          </cell>
          <cell r="D385">
            <v>707459213.53999996</v>
          </cell>
          <cell r="F385" t="str">
            <v>352DGU</v>
          </cell>
          <cell r="G385" t="str">
            <v>352</v>
          </cell>
          <cell r="I385">
            <v>18036007.0623076</v>
          </cell>
        </row>
        <row r="386">
          <cell r="A386" t="str">
            <v>357DGP</v>
          </cell>
          <cell r="B386" t="str">
            <v>357</v>
          </cell>
          <cell r="D386">
            <v>6370.99</v>
          </cell>
          <cell r="F386" t="str">
            <v>352SG</v>
          </cell>
          <cell r="G386" t="str">
            <v>352</v>
          </cell>
          <cell r="I386">
            <v>150547287.083846</v>
          </cell>
        </row>
        <row r="387">
          <cell r="A387" t="str">
            <v>357DGU</v>
          </cell>
          <cell r="B387" t="str">
            <v>357</v>
          </cell>
          <cell r="D387">
            <v>91650.59</v>
          </cell>
          <cell r="F387" t="str">
            <v>353DGP</v>
          </cell>
          <cell r="G387" t="str">
            <v>353</v>
          </cell>
          <cell r="I387">
            <v>117665834.37922999</v>
          </cell>
        </row>
        <row r="388">
          <cell r="A388" t="str">
            <v>357SG</v>
          </cell>
          <cell r="B388" t="str">
            <v>357</v>
          </cell>
          <cell r="D388">
            <v>3242082.38</v>
          </cell>
          <cell r="F388" t="str">
            <v>353DGU</v>
          </cell>
          <cell r="G388" t="str">
            <v>353</v>
          </cell>
          <cell r="I388">
            <v>174887756.63846099</v>
          </cell>
        </row>
        <row r="389">
          <cell r="A389" t="str">
            <v>358DGU</v>
          </cell>
          <cell r="B389" t="str">
            <v>358</v>
          </cell>
          <cell r="D389">
            <v>1087552.1399999999</v>
          </cell>
          <cell r="F389" t="str">
            <v>353SG</v>
          </cell>
          <cell r="G389" t="str">
            <v>353</v>
          </cell>
          <cell r="I389">
            <v>1474299014.93769</v>
          </cell>
        </row>
        <row r="390">
          <cell r="A390" t="str">
            <v>358SG</v>
          </cell>
          <cell r="B390" t="str">
            <v>358</v>
          </cell>
          <cell r="D390">
            <v>6411907.6500000004</v>
          </cell>
          <cell r="F390" t="str">
            <v>354DGP</v>
          </cell>
          <cell r="G390" t="str">
            <v>354</v>
          </cell>
          <cell r="I390">
            <v>155435932.93000001</v>
          </cell>
        </row>
        <row r="391">
          <cell r="A391" t="str">
            <v>359DGP</v>
          </cell>
          <cell r="B391" t="str">
            <v>359</v>
          </cell>
          <cell r="D391">
            <v>1863031.54</v>
          </cell>
          <cell r="F391" t="str">
            <v>354DGU</v>
          </cell>
          <cell r="G391" t="str">
            <v>354</v>
          </cell>
          <cell r="I391">
            <v>133295143.18000001</v>
          </cell>
        </row>
        <row r="392">
          <cell r="A392" t="str">
            <v>359DGU</v>
          </cell>
          <cell r="B392" t="str">
            <v>359</v>
          </cell>
          <cell r="D392">
            <v>440513.21</v>
          </cell>
          <cell r="F392" t="str">
            <v>354SG</v>
          </cell>
          <cell r="G392" t="str">
            <v>354</v>
          </cell>
          <cell r="I392">
            <v>770528369.98538399</v>
          </cell>
        </row>
        <row r="393">
          <cell r="A393" t="str">
            <v>359SG</v>
          </cell>
          <cell r="B393" t="str">
            <v>359</v>
          </cell>
          <cell r="D393">
            <v>9619250.2200000007</v>
          </cell>
          <cell r="F393" t="str">
            <v>355DGP</v>
          </cell>
          <cell r="G393" t="str">
            <v>355</v>
          </cell>
          <cell r="I393">
            <v>65375668.988461502</v>
          </cell>
        </row>
        <row r="394">
          <cell r="A394" t="str">
            <v>360CA</v>
          </cell>
          <cell r="B394" t="str">
            <v>360</v>
          </cell>
          <cell r="D394">
            <v>1712520.4</v>
          </cell>
          <cell r="F394" t="str">
            <v>355DGU</v>
          </cell>
          <cell r="G394" t="str">
            <v>355</v>
          </cell>
          <cell r="I394">
            <v>115531705.267692</v>
          </cell>
        </row>
        <row r="395">
          <cell r="A395" t="str">
            <v>360ID</v>
          </cell>
          <cell r="B395" t="str">
            <v>360</v>
          </cell>
          <cell r="D395">
            <v>1494313.57</v>
          </cell>
          <cell r="F395" t="str">
            <v>355SG</v>
          </cell>
          <cell r="G395" t="str">
            <v>355</v>
          </cell>
          <cell r="I395">
            <v>502863838.31076902</v>
          </cell>
        </row>
        <row r="396">
          <cell r="A396" t="str">
            <v>360OR</v>
          </cell>
          <cell r="B396" t="str">
            <v>360</v>
          </cell>
          <cell r="D396">
            <v>13698282.24</v>
          </cell>
          <cell r="F396" t="str">
            <v>356DGP</v>
          </cell>
          <cell r="G396" t="str">
            <v>356</v>
          </cell>
          <cell r="I396">
            <v>181995546.65153801</v>
          </cell>
        </row>
        <row r="397">
          <cell r="A397" t="str">
            <v>360UT</v>
          </cell>
          <cell r="B397" t="str">
            <v>360</v>
          </cell>
          <cell r="D397">
            <v>37784016.450000003</v>
          </cell>
          <cell r="F397" t="str">
            <v>356DGU</v>
          </cell>
          <cell r="G397" t="str">
            <v>356</v>
          </cell>
          <cell r="I397">
            <v>156783812.32846099</v>
          </cell>
        </row>
        <row r="398">
          <cell r="A398" t="str">
            <v>360WA</v>
          </cell>
          <cell r="B398" t="str">
            <v>360</v>
          </cell>
          <cell r="D398">
            <v>1680731.16</v>
          </cell>
          <cell r="F398" t="str">
            <v>356SG</v>
          </cell>
          <cell r="G398" t="str">
            <v>356</v>
          </cell>
          <cell r="I398">
            <v>617339465.29846096</v>
          </cell>
        </row>
        <row r="399">
          <cell r="A399" t="str">
            <v>360WYP</v>
          </cell>
          <cell r="B399" t="str">
            <v>360</v>
          </cell>
          <cell r="D399">
            <v>2602207.2200000002</v>
          </cell>
          <cell r="F399" t="str">
            <v>357DGP</v>
          </cell>
          <cell r="G399" t="str">
            <v>357</v>
          </cell>
          <cell r="I399">
            <v>6370.99</v>
          </cell>
        </row>
        <row r="400">
          <cell r="A400" t="str">
            <v>360WYU</v>
          </cell>
          <cell r="B400" t="str">
            <v>360</v>
          </cell>
          <cell r="D400">
            <v>3056511.64</v>
          </cell>
          <cell r="F400" t="str">
            <v>357DGU</v>
          </cell>
          <cell r="G400" t="str">
            <v>357</v>
          </cell>
          <cell r="I400">
            <v>91650.59</v>
          </cell>
        </row>
        <row r="401">
          <cell r="A401" t="str">
            <v>361CA</v>
          </cell>
          <cell r="B401" t="str">
            <v>361</v>
          </cell>
          <cell r="D401">
            <v>4456898.8</v>
          </cell>
          <cell r="F401" t="str">
            <v>357SG</v>
          </cell>
          <cell r="G401" t="str">
            <v>357</v>
          </cell>
          <cell r="I401">
            <v>3228489.1846153801</v>
          </cell>
        </row>
        <row r="402">
          <cell r="A402" t="str">
            <v>361ID</v>
          </cell>
          <cell r="B402" t="str">
            <v>361</v>
          </cell>
          <cell r="D402">
            <v>2163513.38</v>
          </cell>
          <cell r="F402" t="str">
            <v>358DGU</v>
          </cell>
          <cell r="G402" t="str">
            <v>358</v>
          </cell>
          <cell r="I402">
            <v>1087552.1399999999</v>
          </cell>
        </row>
        <row r="403">
          <cell r="A403" t="str">
            <v>361OR</v>
          </cell>
          <cell r="B403" t="str">
            <v>361</v>
          </cell>
          <cell r="D403">
            <v>23774403.879999999</v>
          </cell>
          <cell r="F403" t="str">
            <v>358SG</v>
          </cell>
          <cell r="G403" t="str">
            <v>358</v>
          </cell>
          <cell r="I403">
            <v>6409874.0707692299</v>
          </cell>
        </row>
        <row r="404">
          <cell r="A404" t="str">
            <v>361UT</v>
          </cell>
          <cell r="B404" t="str">
            <v>361</v>
          </cell>
          <cell r="D404">
            <v>50752972.909999996</v>
          </cell>
          <cell r="F404" t="str">
            <v>359DGP</v>
          </cell>
          <cell r="G404" t="str">
            <v>359</v>
          </cell>
          <cell r="I404">
            <v>1863031.54</v>
          </cell>
        </row>
        <row r="405">
          <cell r="A405" t="str">
            <v>361WA</v>
          </cell>
          <cell r="B405" t="str">
            <v>361</v>
          </cell>
          <cell r="D405">
            <v>2499162.16</v>
          </cell>
          <cell r="F405" t="str">
            <v>359DGU</v>
          </cell>
          <cell r="G405" t="str">
            <v>359</v>
          </cell>
          <cell r="I405">
            <v>440513.21</v>
          </cell>
        </row>
        <row r="406">
          <cell r="A406" t="str">
            <v>361WYP</v>
          </cell>
          <cell r="B406" t="str">
            <v>361</v>
          </cell>
          <cell r="D406">
            <v>10843132.66</v>
          </cell>
          <cell r="F406" t="str">
            <v>359SG</v>
          </cell>
          <cell r="G406" t="str">
            <v>359</v>
          </cell>
          <cell r="I406">
            <v>9509750.5123076905</v>
          </cell>
        </row>
        <row r="407">
          <cell r="A407" t="str">
            <v>361WYU</v>
          </cell>
          <cell r="B407" t="str">
            <v>361</v>
          </cell>
          <cell r="D407">
            <v>2809798.56</v>
          </cell>
          <cell r="F407" t="str">
            <v>360CA</v>
          </cell>
          <cell r="G407" t="str">
            <v>360</v>
          </cell>
          <cell r="I407">
            <v>1709315.1692307601</v>
          </cell>
        </row>
        <row r="408">
          <cell r="A408" t="str">
            <v>362CA</v>
          </cell>
          <cell r="B408" t="str">
            <v>362</v>
          </cell>
          <cell r="D408">
            <v>23125085.870000001</v>
          </cell>
          <cell r="F408" t="str">
            <v>360ID</v>
          </cell>
          <cell r="G408" t="str">
            <v>360</v>
          </cell>
          <cell r="I408">
            <v>1461953.4746153799</v>
          </cell>
        </row>
        <row r="409">
          <cell r="A409" t="str">
            <v>362ID</v>
          </cell>
          <cell r="B409" t="str">
            <v>362</v>
          </cell>
          <cell r="D409">
            <v>29192379.920000002</v>
          </cell>
          <cell r="F409" t="str">
            <v>360OR</v>
          </cell>
          <cell r="G409" t="str">
            <v>360</v>
          </cell>
          <cell r="I409">
            <v>13606121.9907692</v>
          </cell>
        </row>
        <row r="410">
          <cell r="A410" t="str">
            <v>362OR</v>
          </cell>
          <cell r="B410" t="str">
            <v>362</v>
          </cell>
          <cell r="D410">
            <v>223848629.53999999</v>
          </cell>
          <cell r="F410" t="str">
            <v>360UT</v>
          </cell>
          <cell r="G410" t="str">
            <v>360</v>
          </cell>
          <cell r="I410">
            <v>37037031.716922998</v>
          </cell>
        </row>
        <row r="411">
          <cell r="A411" t="str">
            <v>362UT</v>
          </cell>
          <cell r="B411" t="str">
            <v>362</v>
          </cell>
          <cell r="D411">
            <v>453293689.69</v>
          </cell>
          <cell r="F411" t="str">
            <v>360WA</v>
          </cell>
          <cell r="G411" t="str">
            <v>360</v>
          </cell>
          <cell r="I411">
            <v>1570351.2369230699</v>
          </cell>
        </row>
        <row r="412">
          <cell r="A412" t="str">
            <v>362WA</v>
          </cell>
          <cell r="B412" t="str">
            <v>362</v>
          </cell>
          <cell r="D412">
            <v>49398726.149999999</v>
          </cell>
          <cell r="F412" t="str">
            <v>360WYP</v>
          </cell>
          <cell r="G412" t="str">
            <v>360</v>
          </cell>
          <cell r="I412">
            <v>2601670.6076922999</v>
          </cell>
        </row>
        <row r="413">
          <cell r="A413" t="str">
            <v>362WYP</v>
          </cell>
          <cell r="B413" t="str">
            <v>362</v>
          </cell>
          <cell r="D413">
            <v>111869432.76000001</v>
          </cell>
          <cell r="F413" t="str">
            <v>360WYU</v>
          </cell>
          <cell r="G413" t="str">
            <v>360</v>
          </cell>
          <cell r="I413">
            <v>2940572.0007692301</v>
          </cell>
        </row>
        <row r="414">
          <cell r="A414" t="str">
            <v>362WYU</v>
          </cell>
          <cell r="B414" t="str">
            <v>362</v>
          </cell>
          <cell r="D414">
            <v>10300446.970000001</v>
          </cell>
          <cell r="F414" t="str">
            <v>361CA</v>
          </cell>
          <cell r="G414" t="str">
            <v>361</v>
          </cell>
          <cell r="I414">
            <v>4325581.8961538402</v>
          </cell>
        </row>
        <row r="415">
          <cell r="A415" t="str">
            <v>364CA</v>
          </cell>
          <cell r="B415" t="str">
            <v>364</v>
          </cell>
          <cell r="D415">
            <v>59912586.060000002</v>
          </cell>
          <cell r="F415" t="str">
            <v>361ID</v>
          </cell>
          <cell r="G415" t="str">
            <v>361</v>
          </cell>
          <cell r="I415">
            <v>2169114.6192307598</v>
          </cell>
        </row>
        <row r="416">
          <cell r="A416" t="str">
            <v>364ID</v>
          </cell>
          <cell r="B416" t="str">
            <v>364</v>
          </cell>
          <cell r="D416">
            <v>75038448.890000001</v>
          </cell>
          <cell r="F416" t="str">
            <v>361OR</v>
          </cell>
          <cell r="G416" t="str">
            <v>361</v>
          </cell>
          <cell r="I416">
            <v>23143764.822307602</v>
          </cell>
        </row>
        <row r="417">
          <cell r="A417" t="str">
            <v>364OR</v>
          </cell>
          <cell r="B417" t="str">
            <v>364</v>
          </cell>
          <cell r="D417">
            <v>344716405.06999999</v>
          </cell>
          <cell r="F417" t="str">
            <v>361UT</v>
          </cell>
          <cell r="G417" t="str">
            <v>361</v>
          </cell>
          <cell r="I417">
            <v>48043624.328461498</v>
          </cell>
        </row>
        <row r="418">
          <cell r="A418" t="str">
            <v>364UT</v>
          </cell>
          <cell r="B418" t="str">
            <v>364</v>
          </cell>
          <cell r="D418">
            <v>336516858.19</v>
          </cell>
          <cell r="F418" t="str">
            <v>361WA</v>
          </cell>
          <cell r="G418" t="str">
            <v>361</v>
          </cell>
          <cell r="I418">
            <v>2489680.9484615298</v>
          </cell>
        </row>
        <row r="419">
          <cell r="A419" t="str">
            <v>364WA</v>
          </cell>
          <cell r="B419" t="str">
            <v>364</v>
          </cell>
          <cell r="D419">
            <v>95662950.689999998</v>
          </cell>
          <cell r="F419" t="str">
            <v>361WYP</v>
          </cell>
          <cell r="G419" t="str">
            <v>361</v>
          </cell>
          <cell r="I419">
            <v>10463887.386923</v>
          </cell>
        </row>
        <row r="420">
          <cell r="A420" t="str">
            <v>364WYP</v>
          </cell>
          <cell r="B420" t="str">
            <v>364</v>
          </cell>
          <cell r="D420">
            <v>109084849.43000001</v>
          </cell>
          <cell r="F420" t="str">
            <v>361WYU</v>
          </cell>
          <cell r="G420" t="str">
            <v>361</v>
          </cell>
          <cell r="I420">
            <v>2604805.12846153</v>
          </cell>
        </row>
        <row r="421">
          <cell r="A421" t="str">
            <v>364WYU</v>
          </cell>
          <cell r="B421" t="str">
            <v>364</v>
          </cell>
          <cell r="D421">
            <v>24379575.780000001</v>
          </cell>
          <cell r="F421" t="str">
            <v>362CA</v>
          </cell>
          <cell r="G421" t="str">
            <v>362</v>
          </cell>
          <cell r="I421">
            <v>22829493.450769201</v>
          </cell>
        </row>
        <row r="422">
          <cell r="A422" t="str">
            <v>365CA</v>
          </cell>
          <cell r="B422" t="str">
            <v>365</v>
          </cell>
          <cell r="D422">
            <v>33845530.350000001</v>
          </cell>
          <cell r="F422" t="str">
            <v>362ID</v>
          </cell>
          <cell r="G422" t="str">
            <v>362</v>
          </cell>
          <cell r="I422">
            <v>29156749.346923001</v>
          </cell>
        </row>
        <row r="423">
          <cell r="A423" t="str">
            <v>365ID</v>
          </cell>
          <cell r="B423" t="str">
            <v>365</v>
          </cell>
          <cell r="D423">
            <v>35382778.18</v>
          </cell>
          <cell r="F423" t="str">
            <v>362OR</v>
          </cell>
          <cell r="G423" t="str">
            <v>362</v>
          </cell>
          <cell r="I423">
            <v>217985686.68846101</v>
          </cell>
        </row>
        <row r="424">
          <cell r="A424" t="str">
            <v>365OR</v>
          </cell>
          <cell r="B424" t="str">
            <v>365</v>
          </cell>
          <cell r="D424">
            <v>242407722.02000001</v>
          </cell>
          <cell r="F424" t="str">
            <v>362UT</v>
          </cell>
          <cell r="G424" t="str">
            <v>362</v>
          </cell>
          <cell r="I424">
            <v>449682109.30230701</v>
          </cell>
        </row>
        <row r="425">
          <cell r="A425" t="str">
            <v>365UT</v>
          </cell>
          <cell r="B425" t="str">
            <v>365</v>
          </cell>
          <cell r="D425">
            <v>217955135.74000001</v>
          </cell>
          <cell r="F425" t="str">
            <v>362WA</v>
          </cell>
          <cell r="G425" t="str">
            <v>362</v>
          </cell>
          <cell r="I425">
            <v>48853321.073846102</v>
          </cell>
        </row>
        <row r="426">
          <cell r="A426" t="str">
            <v>365WA</v>
          </cell>
          <cell r="B426" t="str">
            <v>365</v>
          </cell>
          <cell r="D426">
            <v>60574951.460000001</v>
          </cell>
          <cell r="F426" t="str">
            <v>362WYP</v>
          </cell>
          <cell r="G426" t="str">
            <v>362</v>
          </cell>
          <cell r="I426">
            <v>112150000.225384</v>
          </cell>
        </row>
        <row r="427">
          <cell r="A427" t="str">
            <v>365WYP</v>
          </cell>
          <cell r="B427" t="str">
            <v>365</v>
          </cell>
          <cell r="D427">
            <v>87990619.400000006</v>
          </cell>
          <cell r="F427" t="str">
            <v>362WYU</v>
          </cell>
          <cell r="G427" t="str">
            <v>362</v>
          </cell>
          <cell r="I427">
            <v>10255625.6</v>
          </cell>
        </row>
        <row r="428">
          <cell r="A428" t="str">
            <v>365WYU</v>
          </cell>
          <cell r="B428" t="str">
            <v>365</v>
          </cell>
          <cell r="D428">
            <v>13137248.449999999</v>
          </cell>
          <cell r="F428" t="str">
            <v>364CA</v>
          </cell>
          <cell r="G428" t="str">
            <v>364</v>
          </cell>
          <cell r="I428">
            <v>57965748.2161538</v>
          </cell>
        </row>
        <row r="429">
          <cell r="A429" t="str">
            <v>366CA</v>
          </cell>
          <cell r="B429" t="str">
            <v>366</v>
          </cell>
          <cell r="D429">
            <v>16397904.98</v>
          </cell>
          <cell r="F429" t="str">
            <v>364ID</v>
          </cell>
          <cell r="G429" t="str">
            <v>364</v>
          </cell>
          <cell r="I429">
            <v>73587609.866153806</v>
          </cell>
        </row>
        <row r="430">
          <cell r="A430" t="str">
            <v>366ID</v>
          </cell>
          <cell r="B430" t="str">
            <v>366</v>
          </cell>
          <cell r="D430">
            <v>8580531.5999999996</v>
          </cell>
          <cell r="F430" t="str">
            <v>364OR</v>
          </cell>
          <cell r="G430" t="str">
            <v>364</v>
          </cell>
          <cell r="I430">
            <v>340075569.06999999</v>
          </cell>
        </row>
        <row r="431">
          <cell r="A431" t="str">
            <v>366OR</v>
          </cell>
          <cell r="B431" t="str">
            <v>366</v>
          </cell>
          <cell r="D431">
            <v>87343731.760000005</v>
          </cell>
          <cell r="F431" t="str">
            <v>364UT</v>
          </cell>
          <cell r="G431" t="str">
            <v>364</v>
          </cell>
          <cell r="I431">
            <v>331886724.68923002</v>
          </cell>
        </row>
        <row r="432">
          <cell r="A432" t="str">
            <v>366UT</v>
          </cell>
          <cell r="B432" t="str">
            <v>366</v>
          </cell>
          <cell r="D432">
            <v>177578261.19</v>
          </cell>
          <cell r="F432" t="str">
            <v>364WA</v>
          </cell>
          <cell r="G432" t="str">
            <v>364</v>
          </cell>
          <cell r="I432">
            <v>94493149.036153793</v>
          </cell>
        </row>
        <row r="433">
          <cell r="A433" t="str">
            <v>366WA</v>
          </cell>
          <cell r="B433" t="str">
            <v>366</v>
          </cell>
          <cell r="D433">
            <v>16649124.390000001</v>
          </cell>
          <cell r="F433" t="str">
            <v>364WYP</v>
          </cell>
          <cell r="G433" t="str">
            <v>364</v>
          </cell>
          <cell r="I433">
            <v>106662898.49923</v>
          </cell>
        </row>
        <row r="434">
          <cell r="A434" t="str">
            <v>366WYP</v>
          </cell>
          <cell r="B434" t="str">
            <v>366</v>
          </cell>
          <cell r="D434">
            <v>18013267.260000002</v>
          </cell>
          <cell r="F434" t="str">
            <v>364WYU</v>
          </cell>
          <cell r="G434" t="str">
            <v>364</v>
          </cell>
          <cell r="I434">
            <v>23097642.477692299</v>
          </cell>
        </row>
        <row r="435">
          <cell r="A435" t="str">
            <v>366WYU</v>
          </cell>
          <cell r="B435" t="str">
            <v>366</v>
          </cell>
          <cell r="D435">
            <v>4224335.88</v>
          </cell>
          <cell r="F435" t="str">
            <v>365CA</v>
          </cell>
          <cell r="G435" t="str">
            <v>365</v>
          </cell>
          <cell r="I435">
            <v>33280903.2253846</v>
          </cell>
        </row>
        <row r="436">
          <cell r="A436" t="str">
            <v>367CA</v>
          </cell>
          <cell r="B436" t="str">
            <v>367</v>
          </cell>
          <cell r="D436">
            <v>18040375.239999998</v>
          </cell>
          <cell r="F436" t="str">
            <v>365ID</v>
          </cell>
          <cell r="G436" t="str">
            <v>365</v>
          </cell>
          <cell r="I436">
            <v>35145735.383846097</v>
          </cell>
        </row>
        <row r="437">
          <cell r="A437" t="str">
            <v>367ID</v>
          </cell>
          <cell r="B437" t="str">
            <v>367</v>
          </cell>
          <cell r="D437">
            <v>25624217.140000001</v>
          </cell>
          <cell r="F437" t="str">
            <v>365OR</v>
          </cell>
          <cell r="G437" t="str">
            <v>365</v>
          </cell>
          <cell r="I437">
            <v>240330975.02846101</v>
          </cell>
        </row>
        <row r="438">
          <cell r="A438" t="str">
            <v>367OR</v>
          </cell>
          <cell r="B438" t="str">
            <v>367</v>
          </cell>
          <cell r="D438">
            <v>164364580.28</v>
          </cell>
          <cell r="F438" t="str">
            <v>365UT</v>
          </cell>
          <cell r="G438" t="str">
            <v>365</v>
          </cell>
          <cell r="I438">
            <v>216059130.246153</v>
          </cell>
        </row>
        <row r="439">
          <cell r="A439" t="str">
            <v>367UT</v>
          </cell>
          <cell r="B439" t="str">
            <v>367</v>
          </cell>
          <cell r="D439">
            <v>487549747.80000001</v>
          </cell>
          <cell r="F439" t="str">
            <v>365WA</v>
          </cell>
          <cell r="G439" t="str">
            <v>365</v>
          </cell>
          <cell r="I439">
            <v>59807366.686922997</v>
          </cell>
        </row>
        <row r="440">
          <cell r="A440" t="str">
            <v>367WA</v>
          </cell>
          <cell r="B440" t="str">
            <v>367</v>
          </cell>
          <cell r="D440">
            <v>23403849.73</v>
          </cell>
          <cell r="F440" t="str">
            <v>365WYP</v>
          </cell>
          <cell r="G440" t="str">
            <v>365</v>
          </cell>
          <cell r="I440">
            <v>86546131.673076898</v>
          </cell>
        </row>
        <row r="441">
          <cell r="A441" t="str">
            <v>367WYP</v>
          </cell>
          <cell r="B441" t="str">
            <v>367</v>
          </cell>
          <cell r="D441">
            <v>37244517.869999997</v>
          </cell>
          <cell r="F441" t="str">
            <v>365WYU</v>
          </cell>
          <cell r="G441" t="str">
            <v>365</v>
          </cell>
          <cell r="I441">
            <v>12809678.861538401</v>
          </cell>
        </row>
        <row r="442">
          <cell r="A442" t="str">
            <v>367WYU</v>
          </cell>
          <cell r="B442" t="str">
            <v>367</v>
          </cell>
          <cell r="D442">
            <v>17236295.879999999</v>
          </cell>
          <cell r="F442" t="str">
            <v>366CA</v>
          </cell>
          <cell r="G442" t="str">
            <v>366</v>
          </cell>
          <cell r="I442">
            <v>16239794.548461501</v>
          </cell>
        </row>
        <row r="443">
          <cell r="A443" t="str">
            <v>368CA</v>
          </cell>
          <cell r="B443" t="str">
            <v>368</v>
          </cell>
          <cell r="D443">
            <v>49840701.159999996</v>
          </cell>
          <cell r="F443" t="str">
            <v>366ID</v>
          </cell>
          <cell r="G443" t="str">
            <v>366</v>
          </cell>
          <cell r="I443">
            <v>8486206.1630769204</v>
          </cell>
        </row>
        <row r="444">
          <cell r="A444" t="str">
            <v>368ID</v>
          </cell>
          <cell r="B444" t="str">
            <v>368</v>
          </cell>
          <cell r="D444">
            <v>73647322.120000005</v>
          </cell>
          <cell r="F444" t="str">
            <v>366OR</v>
          </cell>
          <cell r="G444" t="str">
            <v>366</v>
          </cell>
          <cell r="I444">
            <v>86762361.876153797</v>
          </cell>
        </row>
        <row r="445">
          <cell r="A445" t="str">
            <v>368OR</v>
          </cell>
          <cell r="B445" t="str">
            <v>368</v>
          </cell>
          <cell r="D445">
            <v>407472310.66000003</v>
          </cell>
          <cell r="F445" t="str">
            <v>366UT</v>
          </cell>
          <cell r="G445" t="str">
            <v>366</v>
          </cell>
          <cell r="I445">
            <v>175608168.88230699</v>
          </cell>
        </row>
        <row r="446">
          <cell r="A446" t="str">
            <v>368UT</v>
          </cell>
          <cell r="B446" t="str">
            <v>368</v>
          </cell>
          <cell r="D446">
            <v>454783912.88999999</v>
          </cell>
          <cell r="F446" t="str">
            <v>366WA</v>
          </cell>
          <cell r="G446" t="str">
            <v>366</v>
          </cell>
          <cell r="I446">
            <v>16563395.435384599</v>
          </cell>
        </row>
        <row r="447">
          <cell r="A447" t="str">
            <v>368WA</v>
          </cell>
          <cell r="B447" t="str">
            <v>368</v>
          </cell>
          <cell r="D447">
            <v>102672472.48999999</v>
          </cell>
          <cell r="F447" t="str">
            <v>366WYP</v>
          </cell>
          <cell r="G447" t="str">
            <v>366</v>
          </cell>
          <cell r="I447">
            <v>16699743.796923</v>
          </cell>
        </row>
        <row r="448">
          <cell r="A448" t="str">
            <v>368WYP</v>
          </cell>
          <cell r="B448" t="str">
            <v>368</v>
          </cell>
          <cell r="D448">
            <v>91279627.659999996</v>
          </cell>
          <cell r="F448" t="str">
            <v>366WYU</v>
          </cell>
          <cell r="G448" t="str">
            <v>366</v>
          </cell>
          <cell r="I448">
            <v>4094683.5553846098</v>
          </cell>
        </row>
        <row r="449">
          <cell r="A449" t="str">
            <v>368WYU</v>
          </cell>
          <cell r="B449" t="str">
            <v>368</v>
          </cell>
          <cell r="D449">
            <v>14104669</v>
          </cell>
          <cell r="F449" t="str">
            <v>367CA</v>
          </cell>
          <cell r="G449" t="str">
            <v>367</v>
          </cell>
          <cell r="I449">
            <v>17713206.951538399</v>
          </cell>
        </row>
        <row r="450">
          <cell r="A450" t="str">
            <v>369CA</v>
          </cell>
          <cell r="B450" t="str">
            <v>369</v>
          </cell>
          <cell r="D450">
            <v>24088646.93</v>
          </cell>
          <cell r="F450" t="str">
            <v>367ID</v>
          </cell>
          <cell r="G450" t="str">
            <v>367</v>
          </cell>
          <cell r="I450">
            <v>25341081.8961538</v>
          </cell>
        </row>
        <row r="451">
          <cell r="A451" t="str">
            <v>369ID</v>
          </cell>
          <cell r="B451" t="str">
            <v>369</v>
          </cell>
          <cell r="D451">
            <v>33345160.440000001</v>
          </cell>
          <cell r="F451" t="str">
            <v>367OR</v>
          </cell>
          <cell r="G451" t="str">
            <v>367</v>
          </cell>
          <cell r="I451">
            <v>162746064.622307</v>
          </cell>
        </row>
        <row r="452">
          <cell r="A452" t="str">
            <v>369OR</v>
          </cell>
          <cell r="B452" t="str">
            <v>369</v>
          </cell>
          <cell r="D452">
            <v>240269671.41999999</v>
          </cell>
          <cell r="F452" t="str">
            <v>367UT</v>
          </cell>
          <cell r="G452" t="str">
            <v>367</v>
          </cell>
          <cell r="I452">
            <v>482679108.40153801</v>
          </cell>
        </row>
        <row r="453">
          <cell r="A453" t="str">
            <v>369UT</v>
          </cell>
          <cell r="B453" t="str">
            <v>369</v>
          </cell>
          <cell r="D453">
            <v>246766755.00999999</v>
          </cell>
          <cell r="F453" t="str">
            <v>367WA</v>
          </cell>
          <cell r="G453" t="str">
            <v>367</v>
          </cell>
          <cell r="I453">
            <v>23161896.452307601</v>
          </cell>
        </row>
        <row r="454">
          <cell r="A454" t="str">
            <v>369WA</v>
          </cell>
          <cell r="B454" t="str">
            <v>369</v>
          </cell>
          <cell r="D454">
            <v>54899275.770000003</v>
          </cell>
          <cell r="F454" t="str">
            <v>367WYP</v>
          </cell>
          <cell r="G454" t="str">
            <v>367</v>
          </cell>
          <cell r="I454">
            <v>35747589.250769198</v>
          </cell>
        </row>
        <row r="455">
          <cell r="A455" t="str">
            <v>369WYP</v>
          </cell>
          <cell r="B455" t="str">
            <v>369</v>
          </cell>
          <cell r="D455">
            <v>43325112.240000002</v>
          </cell>
          <cell r="F455" t="str">
            <v>367WYU</v>
          </cell>
          <cell r="G455" t="str">
            <v>367</v>
          </cell>
          <cell r="I455">
            <v>17038253.091538399</v>
          </cell>
        </row>
        <row r="456">
          <cell r="A456" t="str">
            <v>369WYU</v>
          </cell>
          <cell r="B456" t="str">
            <v>369</v>
          </cell>
          <cell r="D456">
            <v>11466963.01</v>
          </cell>
          <cell r="F456" t="str">
            <v>368CA</v>
          </cell>
          <cell r="G456" t="str">
            <v>368</v>
          </cell>
          <cell r="I456">
            <v>49243669.3430769</v>
          </cell>
        </row>
        <row r="457">
          <cell r="A457" t="str">
            <v>370CA</v>
          </cell>
          <cell r="B457" t="str">
            <v>370</v>
          </cell>
          <cell r="D457">
            <v>4076817.5</v>
          </cell>
          <cell r="F457" t="str">
            <v>368ID</v>
          </cell>
          <cell r="G457" t="str">
            <v>368</v>
          </cell>
          <cell r="I457">
            <v>72436684.303846106</v>
          </cell>
        </row>
        <row r="458">
          <cell r="A458" t="str">
            <v>370ID</v>
          </cell>
          <cell r="B458" t="str">
            <v>370</v>
          </cell>
          <cell r="D458">
            <v>13584414.27</v>
          </cell>
          <cell r="F458" t="str">
            <v>368OR</v>
          </cell>
          <cell r="G458" t="str">
            <v>368</v>
          </cell>
          <cell r="I458">
            <v>404074064.64230698</v>
          </cell>
        </row>
        <row r="459">
          <cell r="A459" t="str">
            <v>370OR</v>
          </cell>
          <cell r="B459" t="str">
            <v>370</v>
          </cell>
          <cell r="D459">
            <v>59854363.810000002</v>
          </cell>
          <cell r="F459" t="str">
            <v>368UT</v>
          </cell>
          <cell r="G459" t="str">
            <v>368</v>
          </cell>
          <cell r="I459">
            <v>446530509.42230701</v>
          </cell>
        </row>
        <row r="460">
          <cell r="A460" t="str">
            <v>370UT</v>
          </cell>
          <cell r="B460" t="str">
            <v>370</v>
          </cell>
          <cell r="D460">
            <v>74700760.760000005</v>
          </cell>
          <cell r="F460" t="str">
            <v>368WA</v>
          </cell>
          <cell r="G460" t="str">
            <v>368</v>
          </cell>
          <cell r="I460">
            <v>101292900.66769201</v>
          </cell>
        </row>
        <row r="461">
          <cell r="A461" t="str">
            <v>370WA</v>
          </cell>
          <cell r="B461" t="str">
            <v>370</v>
          </cell>
          <cell r="D461">
            <v>11507505.92</v>
          </cell>
          <cell r="F461" t="str">
            <v>368WYP</v>
          </cell>
          <cell r="G461" t="str">
            <v>368</v>
          </cell>
          <cell r="I461">
            <v>89380932.391538396</v>
          </cell>
        </row>
        <row r="462">
          <cell r="A462" t="str">
            <v>370WYP</v>
          </cell>
          <cell r="B462" t="str">
            <v>370</v>
          </cell>
          <cell r="D462">
            <v>12088149.15</v>
          </cell>
          <cell r="F462" t="str">
            <v>368WYU</v>
          </cell>
          <cell r="G462" t="str">
            <v>368</v>
          </cell>
          <cell r="I462">
            <v>13816593.2446153</v>
          </cell>
        </row>
        <row r="463">
          <cell r="A463" t="str">
            <v>370WYU</v>
          </cell>
          <cell r="B463" t="str">
            <v>370</v>
          </cell>
          <cell r="D463">
            <v>2147350.39</v>
          </cell>
          <cell r="F463" t="str">
            <v>369CA</v>
          </cell>
          <cell r="G463" t="str">
            <v>369</v>
          </cell>
          <cell r="I463">
            <v>23850947.317692298</v>
          </cell>
        </row>
        <row r="464">
          <cell r="A464" t="str">
            <v>371CA</v>
          </cell>
          <cell r="B464" t="str">
            <v>371</v>
          </cell>
          <cell r="D464">
            <v>270679.15000000002</v>
          </cell>
          <cell r="F464" t="str">
            <v>369ID</v>
          </cell>
          <cell r="G464" t="str">
            <v>369</v>
          </cell>
          <cell r="I464">
            <v>32524606.180769201</v>
          </cell>
        </row>
        <row r="465">
          <cell r="A465" t="str">
            <v>371ID</v>
          </cell>
          <cell r="B465" t="str">
            <v>371</v>
          </cell>
          <cell r="D465">
            <v>169053.74</v>
          </cell>
          <cell r="F465" t="str">
            <v>369OR</v>
          </cell>
          <cell r="G465" t="str">
            <v>369</v>
          </cell>
          <cell r="I465">
            <v>236172187.63230699</v>
          </cell>
        </row>
        <row r="466">
          <cell r="A466" t="str">
            <v>371OR</v>
          </cell>
          <cell r="B466" t="str">
            <v>371</v>
          </cell>
          <cell r="D466">
            <v>2545966.52</v>
          </cell>
          <cell r="F466" t="str">
            <v>369UT</v>
          </cell>
          <cell r="G466" t="str">
            <v>369</v>
          </cell>
          <cell r="I466">
            <v>240998037.957692</v>
          </cell>
        </row>
        <row r="467">
          <cell r="A467" t="str">
            <v>371UT</v>
          </cell>
          <cell r="B467" t="str">
            <v>371</v>
          </cell>
          <cell r="D467">
            <v>4374215.58</v>
          </cell>
          <cell r="F467" t="str">
            <v>369WA</v>
          </cell>
          <cell r="G467" t="str">
            <v>369</v>
          </cell>
          <cell r="I467">
            <v>53898684.743076898</v>
          </cell>
        </row>
        <row r="468">
          <cell r="A468" t="str">
            <v>371WA</v>
          </cell>
          <cell r="B468" t="str">
            <v>371</v>
          </cell>
          <cell r="D468">
            <v>513712.19</v>
          </cell>
          <cell r="F468" t="str">
            <v>369WYP</v>
          </cell>
          <cell r="G468" t="str">
            <v>369</v>
          </cell>
          <cell r="I468">
            <v>42388091.380000003</v>
          </cell>
        </row>
        <row r="469">
          <cell r="A469" t="str">
            <v>371WYP</v>
          </cell>
          <cell r="B469" t="str">
            <v>371</v>
          </cell>
          <cell r="D469">
            <v>797591.89</v>
          </cell>
          <cell r="F469" t="str">
            <v>369WYU</v>
          </cell>
          <cell r="G469" t="str">
            <v>369</v>
          </cell>
          <cell r="I469">
            <v>11136000.293076901</v>
          </cell>
        </row>
        <row r="470">
          <cell r="A470" t="str">
            <v>371WYU</v>
          </cell>
          <cell r="B470" t="str">
            <v>371</v>
          </cell>
          <cell r="D470">
            <v>151527.82999999999</v>
          </cell>
          <cell r="F470" t="str">
            <v>370CA</v>
          </cell>
          <cell r="G470" t="str">
            <v>370</v>
          </cell>
          <cell r="I470">
            <v>4049950.0138461501</v>
          </cell>
        </row>
        <row r="471">
          <cell r="A471" t="str">
            <v>373CA</v>
          </cell>
          <cell r="B471" t="str">
            <v>373</v>
          </cell>
          <cell r="D471">
            <v>704197.41</v>
          </cell>
          <cell r="F471" t="str">
            <v>370ID</v>
          </cell>
          <cell r="G471" t="str">
            <v>370</v>
          </cell>
          <cell r="I471">
            <v>13586274.690769199</v>
          </cell>
        </row>
        <row r="472">
          <cell r="A472" t="str">
            <v>373ID</v>
          </cell>
          <cell r="B472" t="str">
            <v>373</v>
          </cell>
          <cell r="D472">
            <v>640225.54</v>
          </cell>
          <cell r="F472" t="str">
            <v>370OR</v>
          </cell>
          <cell r="G472" t="str">
            <v>370</v>
          </cell>
          <cell r="I472">
            <v>59706363.708461501</v>
          </cell>
        </row>
        <row r="473">
          <cell r="A473" t="str">
            <v>373OR</v>
          </cell>
          <cell r="B473" t="str">
            <v>373</v>
          </cell>
          <cell r="D473">
            <v>22688628.719999999</v>
          </cell>
          <cell r="F473" t="str">
            <v>370UT</v>
          </cell>
          <cell r="G473" t="str">
            <v>370</v>
          </cell>
          <cell r="I473">
            <v>74300670.700000003</v>
          </cell>
        </row>
        <row r="474">
          <cell r="A474" t="str">
            <v>373UT</v>
          </cell>
          <cell r="B474" t="str">
            <v>373</v>
          </cell>
          <cell r="D474">
            <v>22244051.289999999</v>
          </cell>
          <cell r="F474" t="str">
            <v>370WA</v>
          </cell>
          <cell r="G474" t="str">
            <v>370</v>
          </cell>
          <cell r="I474">
            <v>11477524.598461499</v>
          </cell>
        </row>
        <row r="475">
          <cell r="A475" t="str">
            <v>373WA</v>
          </cell>
          <cell r="B475" t="str">
            <v>373</v>
          </cell>
          <cell r="D475">
            <v>4161786.29</v>
          </cell>
          <cell r="F475" t="str">
            <v>370WYP</v>
          </cell>
          <cell r="G475" t="str">
            <v>370</v>
          </cell>
          <cell r="I475">
            <v>12021051.9076923</v>
          </cell>
        </row>
        <row r="476">
          <cell r="A476" t="str">
            <v>373WYP</v>
          </cell>
          <cell r="B476" t="str">
            <v>373</v>
          </cell>
          <cell r="D476">
            <v>8094227.7400000002</v>
          </cell>
          <cell r="F476" t="str">
            <v>370WYU</v>
          </cell>
          <cell r="G476" t="str">
            <v>370</v>
          </cell>
          <cell r="I476">
            <v>2155266.7530769198</v>
          </cell>
        </row>
        <row r="477">
          <cell r="A477" t="str">
            <v>373WYU</v>
          </cell>
          <cell r="B477" t="str">
            <v>373</v>
          </cell>
          <cell r="D477">
            <v>2236117.89</v>
          </cell>
          <cell r="F477" t="str">
            <v>371CA</v>
          </cell>
          <cell r="G477" t="str">
            <v>371</v>
          </cell>
          <cell r="I477">
            <v>270707.60538461502</v>
          </cell>
        </row>
        <row r="478">
          <cell r="A478" t="str">
            <v>389CA</v>
          </cell>
          <cell r="B478" t="str">
            <v>389</v>
          </cell>
          <cell r="D478">
            <v>635804.36</v>
          </cell>
          <cell r="F478" t="str">
            <v>371ID</v>
          </cell>
          <cell r="G478" t="str">
            <v>371</v>
          </cell>
          <cell r="I478">
            <v>168267.72307692299</v>
          </cell>
        </row>
        <row r="479">
          <cell r="A479" t="str">
            <v>389CN</v>
          </cell>
          <cell r="B479" t="str">
            <v>389</v>
          </cell>
          <cell r="D479">
            <v>1128505.79</v>
          </cell>
          <cell r="F479" t="str">
            <v>371OR</v>
          </cell>
          <cell r="G479" t="str">
            <v>371</v>
          </cell>
          <cell r="I479">
            <v>2539919.81</v>
          </cell>
        </row>
        <row r="480">
          <cell r="A480" t="str">
            <v>389DGU</v>
          </cell>
          <cell r="B480" t="str">
            <v>389</v>
          </cell>
          <cell r="D480">
            <v>332.32</v>
          </cell>
          <cell r="F480" t="str">
            <v>371UT</v>
          </cell>
          <cell r="G480" t="str">
            <v>371</v>
          </cell>
          <cell r="I480">
            <v>4389871.2346153799</v>
          </cell>
        </row>
        <row r="481">
          <cell r="A481" t="str">
            <v>389ID</v>
          </cell>
          <cell r="B481" t="str">
            <v>389</v>
          </cell>
          <cell r="D481">
            <v>197638.82</v>
          </cell>
          <cell r="F481" t="str">
            <v>371WA</v>
          </cell>
          <cell r="G481" t="str">
            <v>371</v>
          </cell>
          <cell r="I481">
            <v>514980.21076922998</v>
          </cell>
        </row>
        <row r="482">
          <cell r="A482" t="str">
            <v>389OR</v>
          </cell>
          <cell r="B482" t="str">
            <v>389</v>
          </cell>
          <cell r="D482">
            <v>4604375.78</v>
          </cell>
          <cell r="F482" t="str">
            <v>371WYP</v>
          </cell>
          <cell r="G482" t="str">
            <v>371</v>
          </cell>
          <cell r="I482">
            <v>794148.07307692303</v>
          </cell>
        </row>
        <row r="483">
          <cell r="A483" t="str">
            <v>389SG</v>
          </cell>
          <cell r="B483" t="str">
            <v>389</v>
          </cell>
          <cell r="D483">
            <v>1227.55</v>
          </cell>
          <cell r="F483" t="str">
            <v>371WYU</v>
          </cell>
          <cell r="G483" t="str">
            <v>371</v>
          </cell>
          <cell r="I483">
            <v>151527.82999999999</v>
          </cell>
        </row>
        <row r="484">
          <cell r="A484" t="str">
            <v>389SO</v>
          </cell>
          <cell r="B484" t="str">
            <v>389</v>
          </cell>
          <cell r="D484">
            <v>7592076.5800000001</v>
          </cell>
          <cell r="F484" t="str">
            <v>373CA</v>
          </cell>
          <cell r="G484" t="str">
            <v>373</v>
          </cell>
          <cell r="I484">
            <v>701459.82769230695</v>
          </cell>
        </row>
        <row r="485">
          <cell r="A485" t="str">
            <v>389UT</v>
          </cell>
          <cell r="B485" t="str">
            <v>389</v>
          </cell>
          <cell r="D485">
            <v>4068287.04</v>
          </cell>
          <cell r="F485" t="str">
            <v>373ID</v>
          </cell>
          <cell r="G485" t="str">
            <v>373</v>
          </cell>
          <cell r="I485">
            <v>633674.04461538396</v>
          </cell>
        </row>
        <row r="486">
          <cell r="A486" t="str">
            <v>389WA</v>
          </cell>
          <cell r="B486" t="str">
            <v>389</v>
          </cell>
          <cell r="D486">
            <v>1098826.3500000001</v>
          </cell>
          <cell r="F486" t="str">
            <v>373OR</v>
          </cell>
          <cell r="G486" t="str">
            <v>373</v>
          </cell>
          <cell r="I486">
            <v>22570478.454615299</v>
          </cell>
        </row>
        <row r="487">
          <cell r="A487" t="str">
            <v>389WYP</v>
          </cell>
          <cell r="B487" t="str">
            <v>389</v>
          </cell>
          <cell r="D487">
            <v>1468112.51</v>
          </cell>
          <cell r="F487" t="str">
            <v>373UT</v>
          </cell>
          <cell r="G487" t="str">
            <v>373</v>
          </cell>
          <cell r="I487">
            <v>22576099.200769201</v>
          </cell>
        </row>
        <row r="488">
          <cell r="A488" t="str">
            <v>389WYU</v>
          </cell>
          <cell r="B488" t="str">
            <v>389</v>
          </cell>
          <cell r="D488">
            <v>677197.61</v>
          </cell>
          <cell r="F488" t="str">
            <v>373WA</v>
          </cell>
          <cell r="G488" t="str">
            <v>373</v>
          </cell>
          <cell r="I488">
            <v>4131272.9884615298</v>
          </cell>
        </row>
        <row r="489">
          <cell r="A489" t="str">
            <v>390CA</v>
          </cell>
          <cell r="B489" t="str">
            <v>390</v>
          </cell>
          <cell r="D489">
            <v>2874072.29</v>
          </cell>
          <cell r="F489" t="str">
            <v>373WYP</v>
          </cell>
          <cell r="G489" t="str">
            <v>373</v>
          </cell>
          <cell r="I489">
            <v>7933633.2330769198</v>
          </cell>
        </row>
        <row r="490">
          <cell r="A490" t="str">
            <v>390CN</v>
          </cell>
          <cell r="B490" t="str">
            <v>390</v>
          </cell>
          <cell r="D490">
            <v>11003943.93</v>
          </cell>
          <cell r="F490" t="str">
            <v>373WYU</v>
          </cell>
          <cell r="G490" t="str">
            <v>373</v>
          </cell>
          <cell r="I490">
            <v>2235616.1969230701</v>
          </cell>
        </row>
        <row r="491">
          <cell r="A491" t="str">
            <v>390DGP</v>
          </cell>
          <cell r="B491" t="str">
            <v>390</v>
          </cell>
          <cell r="D491">
            <v>337724.85</v>
          </cell>
          <cell r="F491" t="str">
            <v>389CA</v>
          </cell>
          <cell r="G491" t="str">
            <v>389</v>
          </cell>
          <cell r="I491">
            <v>635804.36</v>
          </cell>
        </row>
        <row r="492">
          <cell r="A492" t="str">
            <v>390DGU</v>
          </cell>
          <cell r="B492" t="str">
            <v>390</v>
          </cell>
          <cell r="D492">
            <v>1632367.57</v>
          </cell>
          <cell r="F492" t="str">
            <v>389CN</v>
          </cell>
          <cell r="G492" t="str">
            <v>389</v>
          </cell>
          <cell r="I492">
            <v>1128505.79</v>
          </cell>
        </row>
        <row r="493">
          <cell r="A493" t="str">
            <v>390ID</v>
          </cell>
          <cell r="B493" t="str">
            <v>390</v>
          </cell>
          <cell r="D493">
            <v>10661432.439999999</v>
          </cell>
          <cell r="F493" t="str">
            <v>389DGU</v>
          </cell>
          <cell r="G493" t="str">
            <v>389</v>
          </cell>
          <cell r="I493">
            <v>332.32</v>
          </cell>
        </row>
        <row r="494">
          <cell r="A494" t="str">
            <v>390OR</v>
          </cell>
          <cell r="B494" t="str">
            <v>390</v>
          </cell>
          <cell r="D494">
            <v>34780637.799999997</v>
          </cell>
          <cell r="F494" t="str">
            <v>389ID</v>
          </cell>
          <cell r="G494" t="str">
            <v>389</v>
          </cell>
          <cell r="I494">
            <v>197638.82</v>
          </cell>
        </row>
        <row r="495">
          <cell r="A495" t="str">
            <v>390SE</v>
          </cell>
          <cell r="B495" t="str">
            <v>390</v>
          </cell>
          <cell r="D495">
            <v>8922</v>
          </cell>
          <cell r="F495" t="str">
            <v>389OR</v>
          </cell>
          <cell r="G495" t="str">
            <v>389</v>
          </cell>
          <cell r="I495">
            <v>4604375.78</v>
          </cell>
        </row>
        <row r="496">
          <cell r="A496" t="str">
            <v>390SG</v>
          </cell>
          <cell r="B496" t="str">
            <v>390</v>
          </cell>
          <cell r="D496">
            <v>5322358.8899999997</v>
          </cell>
          <cell r="F496" t="str">
            <v>389SG</v>
          </cell>
          <cell r="G496" t="str">
            <v>389</v>
          </cell>
          <cell r="I496">
            <v>1227.55</v>
          </cell>
        </row>
        <row r="497">
          <cell r="A497" t="str">
            <v>390SO</v>
          </cell>
          <cell r="B497" t="str">
            <v>390</v>
          </cell>
          <cell r="D497">
            <v>95642271.780000001</v>
          </cell>
          <cell r="F497" t="str">
            <v>389SO</v>
          </cell>
          <cell r="G497" t="str">
            <v>389</v>
          </cell>
          <cell r="I497">
            <v>5750190.7092307601</v>
          </cell>
        </row>
        <row r="498">
          <cell r="A498" t="str">
            <v>390UT</v>
          </cell>
          <cell r="B498" t="str">
            <v>390</v>
          </cell>
          <cell r="D498">
            <v>42110164.649999999</v>
          </cell>
          <cell r="F498" t="str">
            <v>389UT</v>
          </cell>
          <cell r="G498" t="str">
            <v>389</v>
          </cell>
          <cell r="I498">
            <v>4068287.04</v>
          </cell>
        </row>
        <row r="499">
          <cell r="A499" t="str">
            <v>390WA</v>
          </cell>
          <cell r="B499" t="str">
            <v>390</v>
          </cell>
          <cell r="D499">
            <v>13635399.619999999</v>
          </cell>
          <cell r="F499" t="str">
            <v>389WA</v>
          </cell>
          <cell r="G499" t="str">
            <v>389</v>
          </cell>
          <cell r="I499">
            <v>1098826.3500000001</v>
          </cell>
        </row>
        <row r="500">
          <cell r="A500" t="str">
            <v>390WYP</v>
          </cell>
          <cell r="B500" t="str">
            <v>390</v>
          </cell>
          <cell r="D500">
            <v>11179138.539999999</v>
          </cell>
          <cell r="F500" t="str">
            <v>389WYP</v>
          </cell>
          <cell r="G500" t="str">
            <v>389</v>
          </cell>
          <cell r="I500">
            <v>1468481.09</v>
          </cell>
        </row>
        <row r="501">
          <cell r="A501" t="str">
            <v>390WYU</v>
          </cell>
          <cell r="B501" t="str">
            <v>390</v>
          </cell>
          <cell r="D501">
            <v>3528996.92</v>
          </cell>
          <cell r="F501" t="str">
            <v>389WYU</v>
          </cell>
          <cell r="G501" t="str">
            <v>389</v>
          </cell>
          <cell r="I501">
            <v>677197.61</v>
          </cell>
        </row>
        <row r="502">
          <cell r="A502" t="str">
            <v>391CA</v>
          </cell>
          <cell r="B502" t="str">
            <v>391</v>
          </cell>
          <cell r="D502">
            <v>264264.87</v>
          </cell>
          <cell r="F502" t="str">
            <v>390CA</v>
          </cell>
          <cell r="G502" t="str">
            <v>390</v>
          </cell>
          <cell r="I502">
            <v>2634244.84692307</v>
          </cell>
        </row>
        <row r="503">
          <cell r="A503" t="str">
            <v>391CN</v>
          </cell>
          <cell r="B503" t="str">
            <v>391</v>
          </cell>
          <cell r="D503">
            <v>6945923.8499999996</v>
          </cell>
          <cell r="F503" t="str">
            <v>390CN</v>
          </cell>
          <cell r="G503" t="str">
            <v>390</v>
          </cell>
          <cell r="I503">
            <v>11207902.798461501</v>
          </cell>
        </row>
        <row r="504">
          <cell r="A504" t="str">
            <v>391DGP</v>
          </cell>
          <cell r="B504" t="str">
            <v>391</v>
          </cell>
          <cell r="D504">
            <v>3695.55</v>
          </cell>
          <cell r="F504" t="str">
            <v>390DGP</v>
          </cell>
          <cell r="G504" t="str">
            <v>390</v>
          </cell>
          <cell r="I504">
            <v>342622.21615384601</v>
          </cell>
        </row>
        <row r="505">
          <cell r="A505" t="str">
            <v>391ID</v>
          </cell>
          <cell r="B505" t="str">
            <v>391</v>
          </cell>
          <cell r="D505">
            <v>647292.81999999995</v>
          </cell>
          <cell r="F505" t="str">
            <v>390DGU</v>
          </cell>
          <cell r="G505" t="str">
            <v>390</v>
          </cell>
          <cell r="I505">
            <v>1632938.54230769</v>
          </cell>
        </row>
        <row r="506">
          <cell r="A506" t="str">
            <v>391OR</v>
          </cell>
          <cell r="B506" t="str">
            <v>391</v>
          </cell>
          <cell r="D506">
            <v>3160865.53</v>
          </cell>
          <cell r="F506" t="str">
            <v>390ID</v>
          </cell>
          <cell r="G506" t="str">
            <v>390</v>
          </cell>
          <cell r="I506">
            <v>10478061.026923001</v>
          </cell>
        </row>
        <row r="507">
          <cell r="A507" t="str">
            <v>391SE</v>
          </cell>
          <cell r="B507" t="str">
            <v>391</v>
          </cell>
          <cell r="D507">
            <v>51156.62</v>
          </cell>
          <cell r="F507" t="str">
            <v>390OR</v>
          </cell>
          <cell r="G507" t="str">
            <v>390</v>
          </cell>
          <cell r="I507">
            <v>34658232.715384603</v>
          </cell>
        </row>
        <row r="508">
          <cell r="A508" t="str">
            <v>391SG</v>
          </cell>
          <cell r="B508" t="str">
            <v>391</v>
          </cell>
          <cell r="D508">
            <v>4395142.22</v>
          </cell>
          <cell r="F508" t="str">
            <v>390SE</v>
          </cell>
          <cell r="G508" t="str">
            <v>390</v>
          </cell>
          <cell r="I508">
            <v>8922</v>
          </cell>
        </row>
        <row r="509">
          <cell r="A509" t="str">
            <v>391SO</v>
          </cell>
          <cell r="B509" t="str">
            <v>391</v>
          </cell>
          <cell r="D509">
            <v>65165767.049999997</v>
          </cell>
          <cell r="F509" t="str">
            <v>390SG</v>
          </cell>
          <cell r="G509" t="str">
            <v>390</v>
          </cell>
          <cell r="I509">
            <v>5291411.2338461503</v>
          </cell>
        </row>
        <row r="510">
          <cell r="A510" t="str">
            <v>391SSGCH</v>
          </cell>
          <cell r="B510" t="str">
            <v>391</v>
          </cell>
          <cell r="D510">
            <v>90667.14</v>
          </cell>
          <cell r="F510" t="str">
            <v>390SO</v>
          </cell>
          <cell r="G510" t="str">
            <v>390</v>
          </cell>
          <cell r="I510">
            <v>93964459.960769206</v>
          </cell>
        </row>
        <row r="511">
          <cell r="A511" t="str">
            <v>391UT</v>
          </cell>
          <cell r="B511" t="str">
            <v>391</v>
          </cell>
          <cell r="D511">
            <v>2273777.84</v>
          </cell>
          <cell r="F511" t="str">
            <v>390UT</v>
          </cell>
          <cell r="G511" t="str">
            <v>390</v>
          </cell>
          <cell r="I511">
            <v>41631328.686153799</v>
          </cell>
        </row>
        <row r="512">
          <cell r="A512" t="str">
            <v>391WA</v>
          </cell>
          <cell r="B512" t="str">
            <v>391</v>
          </cell>
          <cell r="D512">
            <v>1077844.6200000001</v>
          </cell>
          <cell r="F512" t="str">
            <v>390WA</v>
          </cell>
          <cell r="G512" t="str">
            <v>390</v>
          </cell>
          <cell r="I512">
            <v>13371034.9130769</v>
          </cell>
        </row>
        <row r="513">
          <cell r="A513" t="str">
            <v>391WYP</v>
          </cell>
          <cell r="B513" t="str">
            <v>391</v>
          </cell>
          <cell r="D513">
            <v>2805991.89</v>
          </cell>
          <cell r="F513" t="str">
            <v>390WYP</v>
          </cell>
          <cell r="G513" t="str">
            <v>390</v>
          </cell>
          <cell r="I513">
            <v>10955672.846922999</v>
          </cell>
        </row>
        <row r="514">
          <cell r="A514" t="str">
            <v>391WYU</v>
          </cell>
          <cell r="B514" t="str">
            <v>391</v>
          </cell>
          <cell r="D514">
            <v>106481.75</v>
          </cell>
          <cell r="F514" t="str">
            <v>390WYU</v>
          </cell>
          <cell r="G514" t="str">
            <v>390</v>
          </cell>
          <cell r="I514">
            <v>3375823.4946153802</v>
          </cell>
        </row>
        <row r="515">
          <cell r="A515" t="str">
            <v>392CA</v>
          </cell>
          <cell r="B515" t="str">
            <v>392</v>
          </cell>
          <cell r="D515">
            <v>2249791.61</v>
          </cell>
          <cell r="F515" t="str">
            <v>391CA</v>
          </cell>
          <cell r="G515" t="str">
            <v>391</v>
          </cell>
          <cell r="I515">
            <v>284656.99538461497</v>
          </cell>
        </row>
        <row r="516">
          <cell r="A516" t="str">
            <v>392DGP</v>
          </cell>
          <cell r="B516" t="str">
            <v>392</v>
          </cell>
          <cell r="D516">
            <v>118263.09</v>
          </cell>
          <cell r="F516" t="str">
            <v>391CN</v>
          </cell>
          <cell r="G516" t="str">
            <v>391</v>
          </cell>
          <cell r="I516">
            <v>8035451.5538461497</v>
          </cell>
        </row>
        <row r="517">
          <cell r="A517" t="str">
            <v>392DGU</v>
          </cell>
          <cell r="B517" t="str">
            <v>392</v>
          </cell>
          <cell r="D517">
            <v>673477.98</v>
          </cell>
          <cell r="F517" t="str">
            <v>391DGP</v>
          </cell>
          <cell r="G517" t="str">
            <v>391</v>
          </cell>
          <cell r="I517">
            <v>852.81923076922999</v>
          </cell>
        </row>
        <row r="518">
          <cell r="A518" t="str">
            <v>392ID</v>
          </cell>
          <cell r="B518" t="str">
            <v>392</v>
          </cell>
          <cell r="D518">
            <v>5250066.07</v>
          </cell>
          <cell r="F518" t="str">
            <v>391DGU</v>
          </cell>
          <cell r="G518" t="str">
            <v>391</v>
          </cell>
          <cell r="I518">
            <v>407.31692307692299</v>
          </cell>
        </row>
        <row r="519">
          <cell r="A519" t="str">
            <v>392OR</v>
          </cell>
          <cell r="B519" t="str">
            <v>392</v>
          </cell>
          <cell r="D519">
            <v>22895884.030000001</v>
          </cell>
          <cell r="F519" t="str">
            <v>391ID</v>
          </cell>
          <cell r="G519" t="str">
            <v>391</v>
          </cell>
          <cell r="I519">
            <v>665022.38846153801</v>
          </cell>
        </row>
        <row r="520">
          <cell r="A520" t="str">
            <v>392SE</v>
          </cell>
          <cell r="B520" t="str">
            <v>392</v>
          </cell>
          <cell r="D520">
            <v>429830.18</v>
          </cell>
          <cell r="F520" t="str">
            <v>391OR</v>
          </cell>
          <cell r="G520" t="str">
            <v>391</v>
          </cell>
          <cell r="I520">
            <v>3342419.9276923002</v>
          </cell>
        </row>
        <row r="521">
          <cell r="A521" t="str">
            <v>392SG</v>
          </cell>
          <cell r="B521" t="str">
            <v>392</v>
          </cell>
          <cell r="D521">
            <v>18719234.390000001</v>
          </cell>
          <cell r="F521" t="str">
            <v>391SE</v>
          </cell>
          <cell r="G521" t="str">
            <v>391</v>
          </cell>
          <cell r="I521">
            <v>48319.74</v>
          </cell>
        </row>
        <row r="522">
          <cell r="A522" t="str">
            <v>392SO</v>
          </cell>
          <cell r="B522" t="str">
            <v>392</v>
          </cell>
          <cell r="D522">
            <v>7034290.8799999999</v>
          </cell>
          <cell r="F522" t="str">
            <v>391SG</v>
          </cell>
          <cell r="G522" t="str">
            <v>391</v>
          </cell>
          <cell r="I522">
            <v>4818037.7584615303</v>
          </cell>
        </row>
        <row r="523">
          <cell r="A523" t="str">
            <v>392SSGCH</v>
          </cell>
          <cell r="B523" t="str">
            <v>392</v>
          </cell>
          <cell r="D523">
            <v>343984</v>
          </cell>
          <cell r="F523" t="str">
            <v>391SO</v>
          </cell>
          <cell r="G523" t="str">
            <v>391</v>
          </cell>
          <cell r="I523">
            <v>63072884.103076898</v>
          </cell>
        </row>
        <row r="524">
          <cell r="A524" t="str">
            <v>392SSGCT</v>
          </cell>
          <cell r="B524" t="str">
            <v>392</v>
          </cell>
          <cell r="D524">
            <v>44655.09</v>
          </cell>
          <cell r="F524" t="str">
            <v>391SSGCH</v>
          </cell>
          <cell r="G524" t="str">
            <v>391</v>
          </cell>
          <cell r="I524">
            <v>90667.14</v>
          </cell>
        </row>
        <row r="525">
          <cell r="A525" t="str">
            <v>392UT</v>
          </cell>
          <cell r="B525" t="str">
            <v>392</v>
          </cell>
          <cell r="D525">
            <v>32882101.800000001</v>
          </cell>
          <cell r="F525" t="str">
            <v>391UT</v>
          </cell>
          <cell r="G525" t="str">
            <v>391</v>
          </cell>
          <cell r="I525">
            <v>2686724.61</v>
          </cell>
        </row>
        <row r="526">
          <cell r="A526" t="str">
            <v>392WA</v>
          </cell>
          <cell r="B526" t="str">
            <v>392</v>
          </cell>
          <cell r="D526">
            <v>4987375.0999999996</v>
          </cell>
          <cell r="F526" t="str">
            <v>391WA</v>
          </cell>
          <cell r="G526" t="str">
            <v>391</v>
          </cell>
          <cell r="I526">
            <v>1184553.18538461</v>
          </cell>
        </row>
        <row r="527">
          <cell r="A527" t="str">
            <v>392WYP</v>
          </cell>
          <cell r="B527" t="str">
            <v>392</v>
          </cell>
          <cell r="D527">
            <v>7774150.2199999997</v>
          </cell>
          <cell r="F527" t="str">
            <v>391WYP</v>
          </cell>
          <cell r="G527" t="str">
            <v>391</v>
          </cell>
          <cell r="I527">
            <v>2863757.01230769</v>
          </cell>
        </row>
        <row r="528">
          <cell r="A528" t="str">
            <v>392WYU</v>
          </cell>
          <cell r="B528" t="str">
            <v>392</v>
          </cell>
          <cell r="D528">
            <v>1488902.2</v>
          </cell>
          <cell r="F528" t="str">
            <v>391WYU</v>
          </cell>
          <cell r="G528" t="str">
            <v>391</v>
          </cell>
          <cell r="I528">
            <v>118209.67461538401</v>
          </cell>
        </row>
        <row r="529">
          <cell r="A529" t="str">
            <v>393CA</v>
          </cell>
          <cell r="B529" t="str">
            <v>393</v>
          </cell>
          <cell r="D529">
            <v>230969.49</v>
          </cell>
          <cell r="F529" t="str">
            <v>392CA</v>
          </cell>
          <cell r="G529" t="str">
            <v>392</v>
          </cell>
          <cell r="I529">
            <v>2152521.0653846101</v>
          </cell>
        </row>
        <row r="530">
          <cell r="A530" t="str">
            <v>393DGP</v>
          </cell>
          <cell r="B530" t="str">
            <v>393</v>
          </cell>
          <cell r="D530">
            <v>53468.84</v>
          </cell>
          <cell r="F530" t="str">
            <v>392DGP</v>
          </cell>
          <cell r="G530" t="str">
            <v>392</v>
          </cell>
          <cell r="I530">
            <v>118263.09</v>
          </cell>
        </row>
        <row r="531">
          <cell r="A531" t="str">
            <v>393DGU</v>
          </cell>
          <cell r="B531" t="str">
            <v>393</v>
          </cell>
          <cell r="D531">
            <v>113785.15</v>
          </cell>
          <cell r="F531" t="str">
            <v>392DGU</v>
          </cell>
          <cell r="G531" t="str">
            <v>392</v>
          </cell>
          <cell r="I531">
            <v>700070.53769230703</v>
          </cell>
        </row>
        <row r="532">
          <cell r="A532" t="str">
            <v>393ID</v>
          </cell>
          <cell r="B532" t="str">
            <v>393</v>
          </cell>
          <cell r="D532">
            <v>425432.37</v>
          </cell>
          <cell r="F532" t="str">
            <v>392ID</v>
          </cell>
          <cell r="G532" t="str">
            <v>392</v>
          </cell>
          <cell r="I532">
            <v>5247714.3230769197</v>
          </cell>
        </row>
        <row r="533">
          <cell r="A533" t="str">
            <v>393OR</v>
          </cell>
          <cell r="B533" t="str">
            <v>393</v>
          </cell>
          <cell r="D533">
            <v>3015395.18</v>
          </cell>
          <cell r="F533" t="str">
            <v>392OR</v>
          </cell>
          <cell r="G533" t="str">
            <v>392</v>
          </cell>
          <cell r="I533">
            <v>22518265.379999999</v>
          </cell>
        </row>
        <row r="534">
          <cell r="A534" t="str">
            <v>393SG</v>
          </cell>
          <cell r="B534" t="str">
            <v>393</v>
          </cell>
          <cell r="D534">
            <v>5218497.49</v>
          </cell>
          <cell r="F534" t="str">
            <v>392SE</v>
          </cell>
          <cell r="G534" t="str">
            <v>392</v>
          </cell>
          <cell r="I534">
            <v>431255.757692307</v>
          </cell>
        </row>
        <row r="535">
          <cell r="A535" t="str">
            <v>393SO</v>
          </cell>
          <cell r="B535" t="str">
            <v>393</v>
          </cell>
          <cell r="D535">
            <v>318704.8</v>
          </cell>
          <cell r="F535" t="str">
            <v>392SG</v>
          </cell>
          <cell r="G535" t="str">
            <v>392</v>
          </cell>
          <cell r="I535">
            <v>18672935.452307601</v>
          </cell>
        </row>
        <row r="536">
          <cell r="A536" t="str">
            <v>393SSGCT</v>
          </cell>
          <cell r="B536" t="str">
            <v>393</v>
          </cell>
          <cell r="D536">
            <v>53970.76</v>
          </cell>
          <cell r="F536" t="str">
            <v>392SO</v>
          </cell>
          <cell r="G536" t="str">
            <v>392</v>
          </cell>
          <cell r="I536">
            <v>7055065.7561538396</v>
          </cell>
        </row>
        <row r="537">
          <cell r="A537" t="str">
            <v>393UT</v>
          </cell>
          <cell r="B537" t="str">
            <v>393</v>
          </cell>
          <cell r="D537">
            <v>3507748.31</v>
          </cell>
          <cell r="F537" t="str">
            <v>392SSGCH</v>
          </cell>
          <cell r="G537" t="str">
            <v>392</v>
          </cell>
          <cell r="I537">
            <v>343984</v>
          </cell>
        </row>
        <row r="538">
          <cell r="A538" t="str">
            <v>393WA</v>
          </cell>
          <cell r="B538" t="str">
            <v>393</v>
          </cell>
          <cell r="D538">
            <v>744852.34</v>
          </cell>
          <cell r="F538" t="str">
            <v>392SSGCT</v>
          </cell>
          <cell r="G538" t="str">
            <v>392</v>
          </cell>
          <cell r="I538">
            <v>44655.09</v>
          </cell>
        </row>
        <row r="539">
          <cell r="A539" t="str">
            <v>393WYP</v>
          </cell>
          <cell r="B539" t="str">
            <v>393</v>
          </cell>
          <cell r="D539">
            <v>1044668.26</v>
          </cell>
          <cell r="F539" t="str">
            <v>392UT</v>
          </cell>
          <cell r="G539" t="str">
            <v>392</v>
          </cell>
          <cell r="I539">
            <v>32213926.0607692</v>
          </cell>
        </row>
        <row r="540">
          <cell r="A540" t="str">
            <v>393WYU</v>
          </cell>
          <cell r="B540" t="str">
            <v>393</v>
          </cell>
          <cell r="D540">
            <v>40011.01</v>
          </cell>
          <cell r="F540" t="str">
            <v>392WA</v>
          </cell>
          <cell r="G540" t="str">
            <v>392</v>
          </cell>
          <cell r="I540">
            <v>4888296.4615384601</v>
          </cell>
        </row>
        <row r="541">
          <cell r="A541" t="str">
            <v>394CA</v>
          </cell>
          <cell r="B541" t="str">
            <v>394</v>
          </cell>
          <cell r="D541">
            <v>791284.55</v>
          </cell>
          <cell r="F541" t="str">
            <v>392WYP</v>
          </cell>
          <cell r="G541" t="str">
            <v>392</v>
          </cell>
          <cell r="I541">
            <v>7673458.2476923</v>
          </cell>
        </row>
        <row r="542">
          <cell r="A542" t="str">
            <v>394DGP</v>
          </cell>
          <cell r="B542" t="str">
            <v>394</v>
          </cell>
          <cell r="D542">
            <v>234515.12</v>
          </cell>
          <cell r="F542" t="str">
            <v>392WYU</v>
          </cell>
          <cell r="G542" t="str">
            <v>392</v>
          </cell>
          <cell r="I542">
            <v>1459215.3607692299</v>
          </cell>
        </row>
        <row r="543">
          <cell r="A543" t="str">
            <v>394DGU</v>
          </cell>
          <cell r="B543" t="str">
            <v>394</v>
          </cell>
          <cell r="D543">
            <v>200483.29</v>
          </cell>
          <cell r="F543" t="str">
            <v>393CA</v>
          </cell>
          <cell r="G543" t="str">
            <v>393</v>
          </cell>
          <cell r="I543">
            <v>231864.068461538</v>
          </cell>
        </row>
        <row r="544">
          <cell r="A544" t="str">
            <v>394ID</v>
          </cell>
          <cell r="B544" t="str">
            <v>394</v>
          </cell>
          <cell r="D544">
            <v>2012384.81</v>
          </cell>
          <cell r="F544" t="str">
            <v>393DGP</v>
          </cell>
          <cell r="G544" t="str">
            <v>393</v>
          </cell>
          <cell r="I544">
            <v>53346.573076922999</v>
          </cell>
        </row>
        <row r="545">
          <cell r="A545" t="str">
            <v>394OR</v>
          </cell>
          <cell r="B545" t="str">
            <v>394</v>
          </cell>
          <cell r="D545">
            <v>10777616.59</v>
          </cell>
          <cell r="F545" t="str">
            <v>393DGU</v>
          </cell>
          <cell r="G545" t="str">
            <v>393</v>
          </cell>
          <cell r="I545">
            <v>117465.185384615</v>
          </cell>
        </row>
        <row r="546">
          <cell r="A546" t="str">
            <v>394SE</v>
          </cell>
          <cell r="B546" t="str">
            <v>394</v>
          </cell>
          <cell r="D546">
            <v>5617.06</v>
          </cell>
          <cell r="F546" t="str">
            <v>393ID</v>
          </cell>
          <cell r="G546" t="str">
            <v>393</v>
          </cell>
          <cell r="I546">
            <v>425628.05846153799</v>
          </cell>
        </row>
        <row r="547">
          <cell r="A547" t="str">
            <v>394SG</v>
          </cell>
          <cell r="B547" t="str">
            <v>394</v>
          </cell>
          <cell r="D547">
            <v>22975171.93</v>
          </cell>
          <cell r="F547" t="str">
            <v>393OR</v>
          </cell>
          <cell r="G547" t="str">
            <v>393</v>
          </cell>
          <cell r="I547">
            <v>3003128.5907692299</v>
          </cell>
        </row>
        <row r="548">
          <cell r="A548" t="str">
            <v>394SO</v>
          </cell>
          <cell r="B548" t="str">
            <v>394</v>
          </cell>
          <cell r="D548">
            <v>3770043.43</v>
          </cell>
          <cell r="F548" t="str">
            <v>393SG</v>
          </cell>
          <cell r="G548" t="str">
            <v>393</v>
          </cell>
          <cell r="I548">
            <v>5141610.4561538398</v>
          </cell>
        </row>
        <row r="549">
          <cell r="A549" t="str">
            <v>394SSGCH</v>
          </cell>
          <cell r="B549" t="str">
            <v>394</v>
          </cell>
          <cell r="D549">
            <v>1758012.15</v>
          </cell>
          <cell r="F549" t="str">
            <v>393SO</v>
          </cell>
          <cell r="G549" t="str">
            <v>393</v>
          </cell>
          <cell r="I549">
            <v>318704.8</v>
          </cell>
        </row>
        <row r="550">
          <cell r="A550" t="str">
            <v>394SSGCT</v>
          </cell>
          <cell r="B550" t="str">
            <v>394</v>
          </cell>
          <cell r="D550">
            <v>89913.38</v>
          </cell>
          <cell r="F550" t="str">
            <v>393SSGCT</v>
          </cell>
          <cell r="G550" t="str">
            <v>393</v>
          </cell>
          <cell r="I550">
            <v>53970.76</v>
          </cell>
        </row>
        <row r="551">
          <cell r="A551" t="str">
            <v>394UT</v>
          </cell>
          <cell r="B551" t="str">
            <v>394</v>
          </cell>
          <cell r="D551">
            <v>13059851.49</v>
          </cell>
          <cell r="F551" t="str">
            <v>393UT</v>
          </cell>
          <cell r="G551" t="str">
            <v>393</v>
          </cell>
          <cell r="I551">
            <v>3458597.2292307601</v>
          </cell>
        </row>
        <row r="552">
          <cell r="A552" t="str">
            <v>394WA</v>
          </cell>
          <cell r="B552" t="str">
            <v>394</v>
          </cell>
          <cell r="D552">
            <v>2910075.04</v>
          </cell>
          <cell r="F552" t="str">
            <v>393WA</v>
          </cell>
          <cell r="G552" t="str">
            <v>393</v>
          </cell>
          <cell r="I552">
            <v>744850.33153846103</v>
          </cell>
        </row>
        <row r="553">
          <cell r="A553" t="str">
            <v>394WYP</v>
          </cell>
          <cell r="B553" t="str">
            <v>394</v>
          </cell>
          <cell r="D553">
            <v>3991992.68</v>
          </cell>
          <cell r="F553" t="str">
            <v>393WYP</v>
          </cell>
          <cell r="G553" t="str">
            <v>393</v>
          </cell>
          <cell r="I553">
            <v>1045649.45923076</v>
          </cell>
        </row>
        <row r="554">
          <cell r="A554" t="str">
            <v>394WYU</v>
          </cell>
          <cell r="B554" t="str">
            <v>394</v>
          </cell>
          <cell r="D554">
            <v>484798.15</v>
          </cell>
          <cell r="F554" t="str">
            <v>393WYU</v>
          </cell>
          <cell r="G554" t="str">
            <v>393</v>
          </cell>
          <cell r="I554">
            <v>40431.590769230701</v>
          </cell>
        </row>
        <row r="555">
          <cell r="A555" t="str">
            <v>395CA</v>
          </cell>
          <cell r="B555" t="str">
            <v>395</v>
          </cell>
          <cell r="D555">
            <v>482898.97</v>
          </cell>
          <cell r="F555" t="str">
            <v>394CA</v>
          </cell>
          <cell r="G555" t="str">
            <v>394</v>
          </cell>
          <cell r="I555">
            <v>765578.17923076905</v>
          </cell>
        </row>
        <row r="556">
          <cell r="A556" t="str">
            <v>395DGP</v>
          </cell>
          <cell r="B556" t="str">
            <v>395</v>
          </cell>
          <cell r="D556">
            <v>1517.68</v>
          </cell>
          <cell r="F556" t="str">
            <v>394DGP</v>
          </cell>
          <cell r="G556" t="str">
            <v>394</v>
          </cell>
          <cell r="I556">
            <v>272874.317692307</v>
          </cell>
        </row>
        <row r="557">
          <cell r="A557" t="str">
            <v>395ID</v>
          </cell>
          <cell r="B557" t="str">
            <v>395</v>
          </cell>
          <cell r="D557">
            <v>1381227.47</v>
          </cell>
          <cell r="F557" t="str">
            <v>394DGU</v>
          </cell>
          <cell r="G557" t="str">
            <v>394</v>
          </cell>
          <cell r="I557">
            <v>237011.081538461</v>
          </cell>
        </row>
        <row r="558">
          <cell r="A558" t="str">
            <v>395OR</v>
          </cell>
          <cell r="B558" t="str">
            <v>395</v>
          </cell>
          <cell r="D558">
            <v>9143165.1999999993</v>
          </cell>
          <cell r="F558" t="str">
            <v>394ID</v>
          </cell>
          <cell r="G558" t="str">
            <v>394</v>
          </cell>
          <cell r="I558">
            <v>1956804.18</v>
          </cell>
        </row>
        <row r="559">
          <cell r="A559" t="str">
            <v>395SG</v>
          </cell>
          <cell r="B559" t="str">
            <v>395</v>
          </cell>
          <cell r="D559">
            <v>6563003.3099999996</v>
          </cell>
          <cell r="F559" t="str">
            <v>394OR</v>
          </cell>
          <cell r="G559" t="str">
            <v>394</v>
          </cell>
          <cell r="I559">
            <v>10665409.4215384</v>
          </cell>
        </row>
        <row r="560">
          <cell r="A560" t="str">
            <v>395SO</v>
          </cell>
          <cell r="B560" t="str">
            <v>395</v>
          </cell>
          <cell r="D560">
            <v>5178760.92</v>
          </cell>
          <cell r="F560" t="str">
            <v>394SE</v>
          </cell>
          <cell r="G560" t="str">
            <v>394</v>
          </cell>
          <cell r="I560">
            <v>5617.06</v>
          </cell>
        </row>
        <row r="561">
          <cell r="A561" t="str">
            <v>395SSGCH</v>
          </cell>
          <cell r="B561" t="str">
            <v>395</v>
          </cell>
          <cell r="D561">
            <v>271218.13</v>
          </cell>
          <cell r="F561" t="str">
            <v>394SG</v>
          </cell>
          <cell r="G561" t="str">
            <v>394</v>
          </cell>
          <cell r="I561">
            <v>22458969.581538402</v>
          </cell>
        </row>
        <row r="562">
          <cell r="A562" t="str">
            <v>395SSGCT</v>
          </cell>
          <cell r="B562" t="str">
            <v>395</v>
          </cell>
          <cell r="D562">
            <v>14021.51</v>
          </cell>
          <cell r="F562" t="str">
            <v>394SO</v>
          </cell>
          <cell r="G562" t="str">
            <v>394</v>
          </cell>
          <cell r="I562">
            <v>3766485.0869230698</v>
          </cell>
        </row>
        <row r="563">
          <cell r="A563" t="str">
            <v>395UT</v>
          </cell>
          <cell r="B563" t="str">
            <v>395</v>
          </cell>
          <cell r="D563">
            <v>7568059.4800000004</v>
          </cell>
          <cell r="F563" t="str">
            <v>394SSGCH</v>
          </cell>
          <cell r="G563" t="str">
            <v>394</v>
          </cell>
          <cell r="I563">
            <v>1744969.7753846101</v>
          </cell>
        </row>
        <row r="564">
          <cell r="A564" t="str">
            <v>395WA</v>
          </cell>
          <cell r="B564" t="str">
            <v>395</v>
          </cell>
          <cell r="D564">
            <v>1667643.96</v>
          </cell>
          <cell r="F564" t="str">
            <v>394SSGCT</v>
          </cell>
          <cell r="G564" t="str">
            <v>394</v>
          </cell>
          <cell r="I564">
            <v>89913.38</v>
          </cell>
        </row>
        <row r="565">
          <cell r="A565" t="str">
            <v>395WYP</v>
          </cell>
          <cell r="B565" t="str">
            <v>395</v>
          </cell>
          <cell r="D565">
            <v>2549344.19</v>
          </cell>
          <cell r="F565" t="str">
            <v>394UT</v>
          </cell>
          <cell r="G565" t="str">
            <v>394</v>
          </cell>
          <cell r="I565">
            <v>12640206.441538399</v>
          </cell>
        </row>
        <row r="566">
          <cell r="A566" t="str">
            <v>395WYU</v>
          </cell>
          <cell r="B566" t="str">
            <v>395</v>
          </cell>
          <cell r="D566">
            <v>549321.22</v>
          </cell>
          <cell r="F566" t="str">
            <v>394WA</v>
          </cell>
          <cell r="G566" t="str">
            <v>394</v>
          </cell>
          <cell r="I566">
            <v>2896035.0215384602</v>
          </cell>
        </row>
        <row r="567">
          <cell r="A567" t="str">
            <v>396CA</v>
          </cell>
          <cell r="B567" t="str">
            <v>396</v>
          </cell>
          <cell r="D567">
            <v>4476202.57</v>
          </cell>
          <cell r="F567" t="str">
            <v>394WYP</v>
          </cell>
          <cell r="G567" t="str">
            <v>394</v>
          </cell>
          <cell r="I567">
            <v>3876508.1023076898</v>
          </cell>
        </row>
        <row r="568">
          <cell r="A568" t="str">
            <v>396DGP</v>
          </cell>
          <cell r="B568" t="str">
            <v>396</v>
          </cell>
          <cell r="D568">
            <v>942521.74</v>
          </cell>
          <cell r="F568" t="str">
            <v>394WYU</v>
          </cell>
          <cell r="G568" t="str">
            <v>394</v>
          </cell>
          <cell r="I568">
            <v>486334.81615384598</v>
          </cell>
        </row>
        <row r="569">
          <cell r="A569" t="str">
            <v>396DGU</v>
          </cell>
          <cell r="B569" t="str">
            <v>396</v>
          </cell>
          <cell r="D569">
            <v>1383393.93</v>
          </cell>
          <cell r="F569" t="str">
            <v>395CA</v>
          </cell>
          <cell r="G569" t="str">
            <v>395</v>
          </cell>
          <cell r="I569">
            <v>482635.20461538399</v>
          </cell>
        </row>
        <row r="570">
          <cell r="A570" t="str">
            <v>396ID</v>
          </cell>
          <cell r="B570" t="str">
            <v>396</v>
          </cell>
          <cell r="D570">
            <v>8387624.6600000001</v>
          </cell>
          <cell r="F570" t="str">
            <v>395DGP</v>
          </cell>
          <cell r="G570" t="str">
            <v>395</v>
          </cell>
          <cell r="I570">
            <v>1530.34</v>
          </cell>
        </row>
        <row r="571">
          <cell r="A571" t="str">
            <v>396OR</v>
          </cell>
          <cell r="B571" t="str">
            <v>396</v>
          </cell>
          <cell r="D571">
            <v>32855063.469999999</v>
          </cell>
          <cell r="F571" t="str">
            <v>395DGU</v>
          </cell>
          <cell r="G571" t="str">
            <v>395</v>
          </cell>
          <cell r="I571">
            <v>413.13</v>
          </cell>
        </row>
        <row r="572">
          <cell r="A572" t="str">
            <v>396SE</v>
          </cell>
          <cell r="B572" t="str">
            <v>396</v>
          </cell>
          <cell r="D572">
            <v>45031.42</v>
          </cell>
          <cell r="F572" t="str">
            <v>395ID</v>
          </cell>
          <cell r="G572" t="str">
            <v>395</v>
          </cell>
          <cell r="I572">
            <v>1365887.4692307599</v>
          </cell>
        </row>
        <row r="573">
          <cell r="A573" t="str">
            <v>396SG</v>
          </cell>
          <cell r="B573" t="str">
            <v>396</v>
          </cell>
          <cell r="D573">
            <v>38309765.329999998</v>
          </cell>
          <cell r="F573" t="str">
            <v>395OR</v>
          </cell>
          <cell r="G573" t="str">
            <v>395</v>
          </cell>
          <cell r="I573">
            <v>9106226.4146153796</v>
          </cell>
        </row>
        <row r="574">
          <cell r="A574" t="str">
            <v>396SO</v>
          </cell>
          <cell r="B574" t="str">
            <v>396</v>
          </cell>
          <cell r="D574">
            <v>1372817.97</v>
          </cell>
          <cell r="F574" t="str">
            <v>395SG</v>
          </cell>
          <cell r="G574" t="str">
            <v>395</v>
          </cell>
          <cell r="I574">
            <v>6441460.9676922997</v>
          </cell>
        </row>
        <row r="575">
          <cell r="A575" t="str">
            <v>396SSGCH</v>
          </cell>
          <cell r="B575" t="str">
            <v>396</v>
          </cell>
          <cell r="D575">
            <v>999837.19</v>
          </cell>
          <cell r="F575" t="str">
            <v>395SO</v>
          </cell>
          <cell r="G575" t="str">
            <v>395</v>
          </cell>
          <cell r="I575">
            <v>5160183.8438461497</v>
          </cell>
        </row>
        <row r="576">
          <cell r="A576" t="str">
            <v>396UT</v>
          </cell>
          <cell r="B576" t="str">
            <v>396</v>
          </cell>
          <cell r="D576">
            <v>46150970.759999998</v>
          </cell>
          <cell r="F576" t="str">
            <v>395SSGCH</v>
          </cell>
          <cell r="G576" t="str">
            <v>395</v>
          </cell>
          <cell r="I576">
            <v>265612.73923076899</v>
          </cell>
        </row>
        <row r="577">
          <cell r="A577" t="str">
            <v>396WA</v>
          </cell>
          <cell r="B577" t="str">
            <v>396</v>
          </cell>
          <cell r="D577">
            <v>7337075.5300000003</v>
          </cell>
          <cell r="F577" t="str">
            <v>395SSGCT</v>
          </cell>
          <cell r="G577" t="str">
            <v>395</v>
          </cell>
          <cell r="I577">
            <v>14021.51</v>
          </cell>
        </row>
        <row r="578">
          <cell r="A578" t="str">
            <v>396WYP</v>
          </cell>
          <cell r="B578" t="str">
            <v>396</v>
          </cell>
          <cell r="D578">
            <v>12711337.5</v>
          </cell>
          <cell r="F578" t="str">
            <v>395UT</v>
          </cell>
          <cell r="G578" t="str">
            <v>395</v>
          </cell>
          <cell r="I578">
            <v>7567863.18307692</v>
          </cell>
        </row>
        <row r="579">
          <cell r="A579" t="str">
            <v>396WYU</v>
          </cell>
          <cell r="B579" t="str">
            <v>396</v>
          </cell>
          <cell r="D579">
            <v>3296434.12</v>
          </cell>
          <cell r="F579" t="str">
            <v>395WA</v>
          </cell>
          <cell r="G579" t="str">
            <v>395</v>
          </cell>
          <cell r="I579">
            <v>1685882.52692307</v>
          </cell>
        </row>
        <row r="580">
          <cell r="A580" t="str">
            <v>397CA</v>
          </cell>
          <cell r="B580" t="str">
            <v>397</v>
          </cell>
          <cell r="D580">
            <v>5108141.9400000004</v>
          </cell>
          <cell r="F580" t="str">
            <v>395WYP</v>
          </cell>
          <cell r="G580" t="str">
            <v>395</v>
          </cell>
          <cell r="I580">
            <v>2568802.7961538401</v>
          </cell>
        </row>
        <row r="581">
          <cell r="A581" t="str">
            <v>397CN</v>
          </cell>
          <cell r="B581" t="str">
            <v>397</v>
          </cell>
          <cell r="D581">
            <v>3413535.03</v>
          </cell>
          <cell r="F581" t="str">
            <v>395WYU</v>
          </cell>
          <cell r="G581" t="str">
            <v>395</v>
          </cell>
          <cell r="I581">
            <v>554269.93769230705</v>
          </cell>
        </row>
        <row r="582">
          <cell r="A582" t="str">
            <v>397DGP</v>
          </cell>
          <cell r="B582" t="str">
            <v>397</v>
          </cell>
          <cell r="D582">
            <v>987207.55</v>
          </cell>
          <cell r="F582" t="str">
            <v>396CA</v>
          </cell>
          <cell r="G582" t="str">
            <v>396</v>
          </cell>
          <cell r="I582">
            <v>4200038.4130769204</v>
          </cell>
        </row>
        <row r="583">
          <cell r="A583" t="str">
            <v>397DGU</v>
          </cell>
          <cell r="B583" t="str">
            <v>397</v>
          </cell>
          <cell r="D583">
            <v>1544068.08</v>
          </cell>
          <cell r="F583" t="str">
            <v>396DGP</v>
          </cell>
          <cell r="G583" t="str">
            <v>396</v>
          </cell>
          <cell r="I583">
            <v>947564.54</v>
          </cell>
        </row>
        <row r="584">
          <cell r="A584" t="str">
            <v>397ID</v>
          </cell>
          <cell r="B584" t="str">
            <v>397</v>
          </cell>
          <cell r="D584">
            <v>9520763.75</v>
          </cell>
          <cell r="F584" t="str">
            <v>396DGU</v>
          </cell>
          <cell r="G584" t="str">
            <v>396</v>
          </cell>
          <cell r="I584">
            <v>1383393.93</v>
          </cell>
        </row>
        <row r="585">
          <cell r="A585" t="str">
            <v>397OR</v>
          </cell>
          <cell r="B585" t="str">
            <v>397</v>
          </cell>
          <cell r="D585">
            <v>53983162.659999996</v>
          </cell>
          <cell r="F585" t="str">
            <v>396ID</v>
          </cell>
          <cell r="G585" t="str">
            <v>396</v>
          </cell>
          <cell r="I585">
            <v>8137689.5392307602</v>
          </cell>
        </row>
        <row r="586">
          <cell r="A586" t="str">
            <v>397SE</v>
          </cell>
          <cell r="B586" t="str">
            <v>397</v>
          </cell>
          <cell r="D586">
            <v>316999.48</v>
          </cell>
          <cell r="F586" t="str">
            <v>396OR</v>
          </cell>
          <cell r="G586" t="str">
            <v>396</v>
          </cell>
          <cell r="I586">
            <v>32846792.2330769</v>
          </cell>
        </row>
        <row r="587">
          <cell r="A587" t="str">
            <v>397SG</v>
          </cell>
          <cell r="B587" t="str">
            <v>397</v>
          </cell>
          <cell r="D587">
            <v>134871650.97999999</v>
          </cell>
          <cell r="F587" t="str">
            <v>396SE</v>
          </cell>
          <cell r="G587" t="str">
            <v>396</v>
          </cell>
          <cell r="I587">
            <v>45031.42</v>
          </cell>
        </row>
        <row r="588">
          <cell r="A588" t="str">
            <v>397SO</v>
          </cell>
          <cell r="B588" t="str">
            <v>397</v>
          </cell>
          <cell r="D588">
            <v>74320295.459999993</v>
          </cell>
          <cell r="F588" t="str">
            <v>396SG</v>
          </cell>
          <cell r="G588" t="str">
            <v>396</v>
          </cell>
          <cell r="I588">
            <v>38059565.207692303</v>
          </cell>
        </row>
        <row r="589">
          <cell r="A589" t="str">
            <v>397SSGCH</v>
          </cell>
          <cell r="B589" t="str">
            <v>397</v>
          </cell>
          <cell r="D589">
            <v>881626.59</v>
          </cell>
          <cell r="F589" t="str">
            <v>396SO</v>
          </cell>
          <cell r="G589" t="str">
            <v>396</v>
          </cell>
          <cell r="I589">
            <v>1286138.11923076</v>
          </cell>
        </row>
        <row r="590">
          <cell r="A590" t="str">
            <v>397SSGCT</v>
          </cell>
          <cell r="B590" t="str">
            <v>397</v>
          </cell>
          <cell r="D590">
            <v>17427.95</v>
          </cell>
          <cell r="F590" t="str">
            <v>396SSGCH</v>
          </cell>
          <cell r="G590" t="str">
            <v>396</v>
          </cell>
          <cell r="I590">
            <v>999837.19</v>
          </cell>
        </row>
        <row r="591">
          <cell r="A591" t="str">
            <v>397UT</v>
          </cell>
          <cell r="B591" t="str">
            <v>397</v>
          </cell>
          <cell r="D591">
            <v>52282963.359999999</v>
          </cell>
          <cell r="F591" t="str">
            <v>396UT</v>
          </cell>
          <cell r="G591" t="str">
            <v>396</v>
          </cell>
          <cell r="I591">
            <v>44358039.783846103</v>
          </cell>
        </row>
        <row r="592">
          <cell r="A592" t="str">
            <v>397WA</v>
          </cell>
          <cell r="B592" t="str">
            <v>397</v>
          </cell>
          <cell r="D592">
            <v>12496358.83</v>
          </cell>
          <cell r="F592" t="str">
            <v>396WA</v>
          </cell>
          <cell r="G592" t="str">
            <v>396</v>
          </cell>
          <cell r="I592">
            <v>7566020.7853846103</v>
          </cell>
        </row>
        <row r="593">
          <cell r="A593" t="str">
            <v>397WYP</v>
          </cell>
          <cell r="B593" t="str">
            <v>397</v>
          </cell>
          <cell r="D593">
            <v>26630177.629999999</v>
          </cell>
          <cell r="F593" t="str">
            <v>396WYP</v>
          </cell>
          <cell r="G593" t="str">
            <v>396</v>
          </cell>
          <cell r="I593">
            <v>12765922.113846101</v>
          </cell>
        </row>
        <row r="594">
          <cell r="A594" t="str">
            <v>397WYU</v>
          </cell>
          <cell r="B594" t="str">
            <v>397</v>
          </cell>
          <cell r="D594">
            <v>4908782.3899999997</v>
          </cell>
          <cell r="F594" t="str">
            <v>396WYU</v>
          </cell>
          <cell r="G594" t="str">
            <v>396</v>
          </cell>
          <cell r="I594">
            <v>3297831.3830769202</v>
          </cell>
        </row>
        <row r="595">
          <cell r="A595" t="str">
            <v>398CA</v>
          </cell>
          <cell r="B595" t="str">
            <v>398</v>
          </cell>
          <cell r="D595">
            <v>52946.559999999998</v>
          </cell>
          <cell r="F595" t="str">
            <v>397CA</v>
          </cell>
          <cell r="G595" t="str">
            <v>397</v>
          </cell>
          <cell r="I595">
            <v>4744442.59153846</v>
          </cell>
        </row>
        <row r="596">
          <cell r="A596" t="str">
            <v>398CN</v>
          </cell>
          <cell r="B596" t="str">
            <v>398</v>
          </cell>
          <cell r="D596">
            <v>216484.44</v>
          </cell>
          <cell r="F596" t="str">
            <v>397CN</v>
          </cell>
          <cell r="G596" t="str">
            <v>397</v>
          </cell>
          <cell r="I596">
            <v>2898079.77461538</v>
          </cell>
        </row>
        <row r="597">
          <cell r="A597" t="str">
            <v>398ID</v>
          </cell>
          <cell r="B597" t="str">
            <v>398</v>
          </cell>
          <cell r="D597">
            <v>52203.199999999997</v>
          </cell>
          <cell r="F597" t="str">
            <v>397DGP</v>
          </cell>
          <cell r="G597" t="str">
            <v>397</v>
          </cell>
          <cell r="I597">
            <v>1281567.7784615301</v>
          </cell>
        </row>
        <row r="598">
          <cell r="A598" t="str">
            <v>398OR</v>
          </cell>
          <cell r="B598" t="str">
            <v>398</v>
          </cell>
          <cell r="D598">
            <v>1083767.3899999999</v>
          </cell>
          <cell r="F598" t="str">
            <v>397DGU</v>
          </cell>
          <cell r="G598" t="str">
            <v>397</v>
          </cell>
          <cell r="I598">
            <v>1544068.08</v>
          </cell>
        </row>
        <row r="599">
          <cell r="A599" t="str">
            <v>398SE</v>
          </cell>
          <cell r="B599" t="str">
            <v>398</v>
          </cell>
          <cell r="D599">
            <v>1667.75</v>
          </cell>
          <cell r="F599" t="str">
            <v>397ID</v>
          </cell>
          <cell r="G599" t="str">
            <v>397</v>
          </cell>
          <cell r="I599">
            <v>9024392.0469230693</v>
          </cell>
        </row>
        <row r="600">
          <cell r="A600" t="str">
            <v>398SG</v>
          </cell>
          <cell r="B600" t="str">
            <v>398</v>
          </cell>
          <cell r="D600">
            <v>2370221.38</v>
          </cell>
          <cell r="F600" t="str">
            <v>397OR</v>
          </cell>
          <cell r="G600" t="str">
            <v>397</v>
          </cell>
          <cell r="I600">
            <v>51457369.845384598</v>
          </cell>
        </row>
        <row r="601">
          <cell r="A601" t="str">
            <v>398SO</v>
          </cell>
          <cell r="B601" t="str">
            <v>398</v>
          </cell>
          <cell r="D601">
            <v>2889987.21</v>
          </cell>
          <cell r="F601" t="str">
            <v>397SE</v>
          </cell>
          <cell r="G601" t="str">
            <v>397</v>
          </cell>
          <cell r="I601">
            <v>283282.85923076898</v>
          </cell>
        </row>
        <row r="602">
          <cell r="A602" t="str">
            <v>398UT</v>
          </cell>
          <cell r="B602" t="str">
            <v>398</v>
          </cell>
          <cell r="D602">
            <v>924351.8</v>
          </cell>
          <cell r="F602" t="str">
            <v>397SG</v>
          </cell>
          <cell r="G602" t="str">
            <v>397</v>
          </cell>
          <cell r="I602">
            <v>125221578.40000001</v>
          </cell>
        </row>
        <row r="603">
          <cell r="A603" t="str">
            <v>398WA</v>
          </cell>
          <cell r="B603" t="str">
            <v>398</v>
          </cell>
          <cell r="D603">
            <v>209523.20000000001</v>
          </cell>
          <cell r="F603" t="str">
            <v>397SO</v>
          </cell>
          <cell r="G603" t="str">
            <v>397</v>
          </cell>
          <cell r="I603">
            <v>67686213.807692304</v>
          </cell>
        </row>
        <row r="604">
          <cell r="A604" t="str">
            <v>398WYP</v>
          </cell>
          <cell r="B604" t="str">
            <v>398</v>
          </cell>
          <cell r="D604">
            <v>190338.27</v>
          </cell>
          <cell r="F604" t="str">
            <v>397SSGCH</v>
          </cell>
          <cell r="G604" t="str">
            <v>397</v>
          </cell>
          <cell r="I604">
            <v>872541.99461538403</v>
          </cell>
        </row>
        <row r="605">
          <cell r="A605" t="str">
            <v>398WYU</v>
          </cell>
          <cell r="B605" t="str">
            <v>398</v>
          </cell>
          <cell r="D605">
            <v>17324.810000000001</v>
          </cell>
          <cell r="F605" t="str">
            <v>397SSGCT</v>
          </cell>
          <cell r="G605" t="str">
            <v>397</v>
          </cell>
          <cell r="I605">
            <v>17427.95</v>
          </cell>
        </row>
        <row r="606">
          <cell r="A606" t="str">
            <v>399SE</v>
          </cell>
          <cell r="B606" t="str">
            <v>399</v>
          </cell>
          <cell r="D606">
            <v>302211756.56999999</v>
          </cell>
          <cell r="F606" t="str">
            <v>397UT</v>
          </cell>
          <cell r="G606" t="str">
            <v>397</v>
          </cell>
          <cell r="I606">
            <v>50319795.350000001</v>
          </cell>
        </row>
        <row r="607">
          <cell r="A607" t="str">
            <v>DPCA</v>
          </cell>
          <cell r="B607" t="str">
            <v>DP</v>
          </cell>
          <cell r="D607">
            <v>6280347.1500000004</v>
          </cell>
          <cell r="F607" t="str">
            <v>397WA</v>
          </cell>
          <cell r="G607" t="str">
            <v>397</v>
          </cell>
          <cell r="I607">
            <v>12556842.385384601</v>
          </cell>
        </row>
        <row r="608">
          <cell r="A608" t="str">
            <v>DPID</v>
          </cell>
          <cell r="B608" t="str">
            <v>DP</v>
          </cell>
          <cell r="D608">
            <v>1637607.87</v>
          </cell>
          <cell r="F608" t="str">
            <v>397WYP</v>
          </cell>
          <cell r="G608" t="str">
            <v>397</v>
          </cell>
          <cell r="I608">
            <v>24887493.307692301</v>
          </cell>
        </row>
        <row r="609">
          <cell r="A609" t="str">
            <v>DPOR</v>
          </cell>
          <cell r="B609" t="str">
            <v>DP</v>
          </cell>
          <cell r="D609">
            <v>6803326.1100000003</v>
          </cell>
          <cell r="F609" t="str">
            <v>397WYU</v>
          </cell>
          <cell r="G609" t="str">
            <v>397</v>
          </cell>
          <cell r="I609">
            <v>4844087.9276922997</v>
          </cell>
        </row>
        <row r="610">
          <cell r="A610" t="str">
            <v>DPUT</v>
          </cell>
          <cell r="B610" t="str">
            <v>DP</v>
          </cell>
          <cell r="D610">
            <v>7765301.7599999998</v>
          </cell>
          <cell r="F610" t="str">
            <v>398CA</v>
          </cell>
          <cell r="G610" t="str">
            <v>398</v>
          </cell>
          <cell r="I610">
            <v>52946.559999999998</v>
          </cell>
        </row>
        <row r="611">
          <cell r="A611" t="str">
            <v>DPWA</v>
          </cell>
          <cell r="B611" t="str">
            <v>DP</v>
          </cell>
          <cell r="D611">
            <v>2094960.1</v>
          </cell>
          <cell r="F611" t="str">
            <v>398CN</v>
          </cell>
          <cell r="G611" t="str">
            <v>398</v>
          </cell>
          <cell r="I611">
            <v>216484.44</v>
          </cell>
        </row>
        <row r="612">
          <cell r="A612" t="str">
            <v>DPWYU</v>
          </cell>
          <cell r="B612" t="str">
            <v>DP</v>
          </cell>
          <cell r="D612">
            <v>2452234.2999999998</v>
          </cell>
          <cell r="F612" t="str">
            <v>398ID</v>
          </cell>
          <cell r="G612" t="str">
            <v>398</v>
          </cell>
          <cell r="I612">
            <v>53137.758461538397</v>
          </cell>
        </row>
        <row r="613">
          <cell r="A613" t="str">
            <v>GPSO</v>
          </cell>
          <cell r="B613" t="str">
            <v>GP</v>
          </cell>
          <cell r="D613">
            <v>5225618.6900000004</v>
          </cell>
          <cell r="F613" t="str">
            <v>398OR</v>
          </cell>
          <cell r="G613" t="str">
            <v>398</v>
          </cell>
          <cell r="I613">
            <v>1084836.2407692301</v>
          </cell>
        </row>
        <row r="614">
          <cell r="A614" t="str">
            <v>OPSG</v>
          </cell>
          <cell r="B614" t="str">
            <v>OP</v>
          </cell>
          <cell r="D614">
            <v>-3249.17</v>
          </cell>
          <cell r="F614" t="str">
            <v>398SE</v>
          </cell>
          <cell r="G614" t="str">
            <v>398</v>
          </cell>
          <cell r="I614">
            <v>1667.75</v>
          </cell>
        </row>
        <row r="615">
          <cell r="A615" t="str">
            <v>SPSG</v>
          </cell>
          <cell r="B615" t="str">
            <v>SP</v>
          </cell>
          <cell r="D615">
            <v>3919758.26</v>
          </cell>
          <cell r="F615" t="str">
            <v>398SG</v>
          </cell>
          <cell r="G615" t="str">
            <v>398</v>
          </cell>
          <cell r="I615">
            <v>2218436.25</v>
          </cell>
        </row>
        <row r="616">
          <cell r="A616" t="str">
            <v>TPSG</v>
          </cell>
          <cell r="B616" t="str">
            <v>TP</v>
          </cell>
          <cell r="D616">
            <v>50448445.840000004</v>
          </cell>
          <cell r="F616" t="str">
            <v>398SO</v>
          </cell>
          <cell r="G616" t="str">
            <v>398</v>
          </cell>
          <cell r="I616">
            <v>2878191.69076923</v>
          </cell>
        </row>
        <row r="617">
          <cell r="A617" t="str">
            <v>403360CA</v>
          </cell>
          <cell r="B617" t="str">
            <v>403360</v>
          </cell>
          <cell r="D617">
            <v>22615.67</v>
          </cell>
          <cell r="F617" t="str">
            <v>398UT</v>
          </cell>
          <cell r="G617" t="str">
            <v>398</v>
          </cell>
          <cell r="I617">
            <v>923886.39461538405</v>
          </cell>
        </row>
        <row r="618">
          <cell r="A618" t="str">
            <v>403360ID</v>
          </cell>
          <cell r="B618" t="str">
            <v>403360</v>
          </cell>
          <cell r="D618">
            <v>19787.16</v>
          </cell>
          <cell r="F618" t="str">
            <v>398WA</v>
          </cell>
          <cell r="G618" t="str">
            <v>398</v>
          </cell>
          <cell r="I618">
            <v>209486.283846153</v>
          </cell>
        </row>
        <row r="619">
          <cell r="A619" t="str">
            <v>403360OR</v>
          </cell>
          <cell r="B619" t="str">
            <v>403360</v>
          </cell>
          <cell r="D619">
            <v>75143.87</v>
          </cell>
          <cell r="F619" t="str">
            <v>398WYP</v>
          </cell>
          <cell r="G619" t="str">
            <v>398</v>
          </cell>
          <cell r="I619">
            <v>177496.09461538401</v>
          </cell>
        </row>
        <row r="620">
          <cell r="A620" t="str">
            <v>403360UT</v>
          </cell>
          <cell r="B620" t="str">
            <v>403360</v>
          </cell>
          <cell r="D620">
            <v>219413.81</v>
          </cell>
          <cell r="F620" t="str">
            <v>398WYU</v>
          </cell>
          <cell r="G620" t="str">
            <v>398</v>
          </cell>
          <cell r="I620">
            <v>11618.551538461499</v>
          </cell>
        </row>
        <row r="621">
          <cell r="A621" t="str">
            <v>403360WA</v>
          </cell>
          <cell r="B621" t="str">
            <v>403360</v>
          </cell>
          <cell r="D621">
            <v>5044.4399999999996</v>
          </cell>
          <cell r="F621" t="str">
            <v>399SE</v>
          </cell>
          <cell r="G621" t="str">
            <v>399</v>
          </cell>
          <cell r="I621">
            <v>300119113.14538401</v>
          </cell>
        </row>
        <row r="622">
          <cell r="A622" t="str">
            <v>403360WYP</v>
          </cell>
          <cell r="B622" t="str">
            <v>403360</v>
          </cell>
          <cell r="D622">
            <v>35218.120000000003</v>
          </cell>
          <cell r="F622" t="str">
            <v>DPCA</v>
          </cell>
          <cell r="G622" t="str">
            <v>DP</v>
          </cell>
          <cell r="I622">
            <v>1419311.2407692301</v>
          </cell>
        </row>
        <row r="623">
          <cell r="A623" t="str">
            <v>403360WYU</v>
          </cell>
          <cell r="B623" t="str">
            <v>403360</v>
          </cell>
          <cell r="D623">
            <v>51675.7</v>
          </cell>
          <cell r="F623" t="str">
            <v>DPID</v>
          </cell>
          <cell r="G623" t="str">
            <v>DP</v>
          </cell>
          <cell r="I623">
            <v>996389.56769230706</v>
          </cell>
        </row>
        <row r="624">
          <cell r="A624" t="str">
            <v>403361CA</v>
          </cell>
          <cell r="B624" t="str">
            <v>403361</v>
          </cell>
          <cell r="D624">
            <v>88445.04</v>
          </cell>
          <cell r="F624" t="str">
            <v>DPOR</v>
          </cell>
          <cell r="G624" t="str">
            <v>DP</v>
          </cell>
          <cell r="I624">
            <v>4054671.07</v>
          </cell>
        </row>
        <row r="625">
          <cell r="A625" t="str">
            <v>403361ID</v>
          </cell>
          <cell r="B625" t="str">
            <v>403361</v>
          </cell>
          <cell r="D625">
            <v>33416.43</v>
          </cell>
          <cell r="F625" t="str">
            <v>DPUT</v>
          </cell>
          <cell r="G625" t="str">
            <v>DP</v>
          </cell>
          <cell r="I625">
            <v>4540835.5023076897</v>
          </cell>
        </row>
        <row r="626">
          <cell r="A626" t="str">
            <v>403361OR</v>
          </cell>
          <cell r="B626" t="str">
            <v>403361</v>
          </cell>
          <cell r="D626">
            <v>366549.84</v>
          </cell>
          <cell r="F626" t="str">
            <v>DPWA</v>
          </cell>
          <cell r="G626" t="str">
            <v>DP</v>
          </cell>
          <cell r="I626">
            <v>1280740.42307692</v>
          </cell>
        </row>
        <row r="627">
          <cell r="A627" t="str">
            <v>403361UT</v>
          </cell>
          <cell r="B627" t="str">
            <v>403361</v>
          </cell>
          <cell r="D627">
            <v>771274.55</v>
          </cell>
          <cell r="F627" t="str">
            <v>DPWYU</v>
          </cell>
          <cell r="G627" t="str">
            <v>DP</v>
          </cell>
          <cell r="I627">
            <v>3709266.7584615299</v>
          </cell>
        </row>
        <row r="628">
          <cell r="A628" t="str">
            <v>403361WA</v>
          </cell>
          <cell r="B628" t="str">
            <v>403361</v>
          </cell>
          <cell r="D628">
            <v>43061.16</v>
          </cell>
          <cell r="F628" t="str">
            <v>GPSO</v>
          </cell>
          <cell r="G628" t="str">
            <v>GP</v>
          </cell>
          <cell r="I628">
            <v>4874863.55</v>
          </cell>
        </row>
        <row r="629">
          <cell r="A629" t="str">
            <v>403361WYP</v>
          </cell>
          <cell r="B629" t="str">
            <v>403361</v>
          </cell>
          <cell r="D629">
            <v>193581.25</v>
          </cell>
          <cell r="F629" t="str">
            <v>IPSO</v>
          </cell>
          <cell r="G629" t="str">
            <v>IP</v>
          </cell>
          <cell r="I629">
            <v>-193865.08769230699</v>
          </cell>
        </row>
        <row r="630">
          <cell r="A630" t="str">
            <v>403361WYU</v>
          </cell>
          <cell r="B630" t="str">
            <v>403361</v>
          </cell>
          <cell r="D630">
            <v>49019.79</v>
          </cell>
          <cell r="F630" t="str">
            <v>OPSG</v>
          </cell>
          <cell r="G630" t="str">
            <v>OP</v>
          </cell>
          <cell r="I630">
            <v>28365.448461538399</v>
          </cell>
        </row>
        <row r="631">
          <cell r="A631" t="str">
            <v>403362CA</v>
          </cell>
          <cell r="B631" t="str">
            <v>403362</v>
          </cell>
          <cell r="D631">
            <v>585423.27</v>
          </cell>
          <cell r="F631" t="str">
            <v>SPSG</v>
          </cell>
          <cell r="G631" t="str">
            <v>SP</v>
          </cell>
          <cell r="I631">
            <v>393673.18307692301</v>
          </cell>
        </row>
        <row r="632">
          <cell r="A632" t="str">
            <v>403362ID</v>
          </cell>
          <cell r="B632" t="str">
            <v>403362</v>
          </cell>
          <cell r="D632">
            <v>668471.07999999996</v>
          </cell>
          <cell r="F632" t="str">
            <v>TPSG</v>
          </cell>
          <cell r="G632" t="str">
            <v>TP</v>
          </cell>
          <cell r="I632">
            <v>128762697.26615299</v>
          </cell>
        </row>
        <row r="633">
          <cell r="A633" t="str">
            <v>403362OR</v>
          </cell>
          <cell r="B633" t="str">
            <v>403362</v>
          </cell>
          <cell r="D633">
            <v>4688059.6100000003</v>
          </cell>
          <cell r="F633" t="str">
            <v>403360CA</v>
          </cell>
          <cell r="G633" t="str">
            <v>403360</v>
          </cell>
          <cell r="I633">
            <v>22615.67</v>
          </cell>
        </row>
        <row r="634">
          <cell r="A634" t="str">
            <v>403362UT</v>
          </cell>
          <cell r="B634" t="str">
            <v>403362</v>
          </cell>
          <cell r="D634">
            <v>10397376.199999999</v>
          </cell>
          <cell r="F634" t="str">
            <v>403360ID</v>
          </cell>
          <cell r="G634" t="str">
            <v>403360</v>
          </cell>
          <cell r="I634">
            <v>19787.16</v>
          </cell>
        </row>
        <row r="635">
          <cell r="A635" t="str">
            <v>403362WA</v>
          </cell>
          <cell r="B635" t="str">
            <v>403362</v>
          </cell>
          <cell r="D635">
            <v>1059743.21</v>
          </cell>
          <cell r="F635" t="str">
            <v>403360OR</v>
          </cell>
          <cell r="G635" t="str">
            <v>403360</v>
          </cell>
          <cell r="I635">
            <v>75143.87</v>
          </cell>
        </row>
        <row r="636">
          <cell r="A636" t="str">
            <v>403362WYP</v>
          </cell>
          <cell r="B636" t="str">
            <v>403362</v>
          </cell>
          <cell r="D636">
            <v>2526888.31</v>
          </cell>
          <cell r="F636" t="str">
            <v>403360UT</v>
          </cell>
          <cell r="G636" t="str">
            <v>403360</v>
          </cell>
          <cell r="I636">
            <v>219413.81</v>
          </cell>
        </row>
        <row r="637">
          <cell r="A637" t="str">
            <v>403362WYU</v>
          </cell>
          <cell r="B637" t="str">
            <v>403362</v>
          </cell>
          <cell r="D637">
            <v>219547.62</v>
          </cell>
          <cell r="F637" t="str">
            <v>403360WA</v>
          </cell>
          <cell r="G637" t="str">
            <v>403360</v>
          </cell>
          <cell r="I637">
            <v>5044.4399999999996</v>
          </cell>
        </row>
        <row r="638">
          <cell r="A638" t="str">
            <v>403364CA</v>
          </cell>
          <cell r="B638" t="str">
            <v>403364</v>
          </cell>
          <cell r="D638">
            <v>2202291.13</v>
          </cell>
          <cell r="F638" t="str">
            <v>403360WYP</v>
          </cell>
          <cell r="G638" t="str">
            <v>403360</v>
          </cell>
          <cell r="I638">
            <v>35218.120000000003</v>
          </cell>
        </row>
        <row r="639">
          <cell r="A639" t="str">
            <v>403364ID</v>
          </cell>
          <cell r="B639" t="str">
            <v>403364</v>
          </cell>
          <cell r="D639">
            <v>2510185.9900000002</v>
          </cell>
          <cell r="F639" t="str">
            <v>403360WYU</v>
          </cell>
          <cell r="G639" t="str">
            <v>403360</v>
          </cell>
          <cell r="I639">
            <v>51675.7</v>
          </cell>
        </row>
        <row r="640">
          <cell r="A640" t="str">
            <v>403364OR</v>
          </cell>
          <cell r="B640" t="str">
            <v>403364</v>
          </cell>
          <cell r="D640">
            <v>13429160.77</v>
          </cell>
          <cell r="F640" t="str">
            <v>403361CA</v>
          </cell>
          <cell r="G640" t="str">
            <v>403361</v>
          </cell>
          <cell r="I640">
            <v>88445.04</v>
          </cell>
        </row>
        <row r="641">
          <cell r="A641" t="str">
            <v>403364UT</v>
          </cell>
          <cell r="B641" t="str">
            <v>403364</v>
          </cell>
          <cell r="D641">
            <v>11713821.93</v>
          </cell>
          <cell r="F641" t="str">
            <v>403361ID</v>
          </cell>
          <cell r="G641" t="str">
            <v>403361</v>
          </cell>
          <cell r="I641">
            <v>33416.43</v>
          </cell>
        </row>
        <row r="642">
          <cell r="A642" t="str">
            <v>403364WA</v>
          </cell>
          <cell r="B642" t="str">
            <v>403364</v>
          </cell>
          <cell r="D642">
            <v>3911749.54</v>
          </cell>
          <cell r="F642" t="str">
            <v>403361OR</v>
          </cell>
          <cell r="G642" t="str">
            <v>403361</v>
          </cell>
          <cell r="I642">
            <v>366549.84</v>
          </cell>
        </row>
        <row r="643">
          <cell r="A643" t="str">
            <v>403364WYP</v>
          </cell>
          <cell r="B643" t="str">
            <v>403364</v>
          </cell>
          <cell r="D643">
            <v>3527319.46</v>
          </cell>
          <cell r="F643" t="str">
            <v>403361UT</v>
          </cell>
          <cell r="G643" t="str">
            <v>403361</v>
          </cell>
          <cell r="I643">
            <v>771274.55</v>
          </cell>
        </row>
        <row r="644">
          <cell r="A644" t="str">
            <v>403364WYU</v>
          </cell>
          <cell r="B644" t="str">
            <v>403364</v>
          </cell>
          <cell r="D644">
            <v>771145.49</v>
          </cell>
          <cell r="F644" t="str">
            <v>403361WA</v>
          </cell>
          <cell r="G644" t="str">
            <v>403361</v>
          </cell>
          <cell r="I644">
            <v>43061.16</v>
          </cell>
        </row>
        <row r="645">
          <cell r="A645" t="str">
            <v>403365CA</v>
          </cell>
          <cell r="B645" t="str">
            <v>403365</v>
          </cell>
          <cell r="D645">
            <v>1037521.36</v>
          </cell>
          <cell r="F645" t="str">
            <v>403361WYP</v>
          </cell>
          <cell r="G645" t="str">
            <v>403361</v>
          </cell>
          <cell r="I645">
            <v>193581.25</v>
          </cell>
        </row>
        <row r="646">
          <cell r="A646" t="str">
            <v>403365ID</v>
          </cell>
          <cell r="B646" t="str">
            <v>403365</v>
          </cell>
          <cell r="D646">
            <v>999331.65</v>
          </cell>
          <cell r="F646" t="str">
            <v>403361WYU</v>
          </cell>
          <cell r="G646" t="str">
            <v>403361</v>
          </cell>
          <cell r="I646">
            <v>49019.79</v>
          </cell>
        </row>
        <row r="647">
          <cell r="A647" t="str">
            <v>403365OR</v>
          </cell>
          <cell r="B647" t="str">
            <v>403365</v>
          </cell>
          <cell r="D647">
            <v>7246388.6699999999</v>
          </cell>
          <cell r="F647" t="str">
            <v>403362CA</v>
          </cell>
          <cell r="G647" t="str">
            <v>403362</v>
          </cell>
          <cell r="I647">
            <v>585423.27</v>
          </cell>
        </row>
        <row r="648">
          <cell r="A648" t="str">
            <v>403365UT</v>
          </cell>
          <cell r="B648" t="str">
            <v>403365</v>
          </cell>
          <cell r="D648">
            <v>6806386.4000000004</v>
          </cell>
          <cell r="F648" t="str">
            <v>403362ID</v>
          </cell>
          <cell r="G648" t="str">
            <v>403362</v>
          </cell>
          <cell r="I648">
            <v>668471.07999999996</v>
          </cell>
        </row>
        <row r="649">
          <cell r="A649" t="str">
            <v>403365WA</v>
          </cell>
          <cell r="B649" t="str">
            <v>403365</v>
          </cell>
          <cell r="D649">
            <v>1773566.31</v>
          </cell>
          <cell r="F649" t="str">
            <v>403362OR</v>
          </cell>
          <cell r="G649" t="str">
            <v>403362</v>
          </cell>
          <cell r="I649">
            <v>4688059.6100000003</v>
          </cell>
        </row>
        <row r="650">
          <cell r="A650" t="str">
            <v>403365WYP</v>
          </cell>
          <cell r="B650" t="str">
            <v>403365</v>
          </cell>
          <cell r="D650">
            <v>2344282.41</v>
          </cell>
          <cell r="F650" t="str">
            <v>403362UT</v>
          </cell>
          <cell r="G650" t="str">
            <v>403362</v>
          </cell>
          <cell r="I650">
            <v>10397376.199999999</v>
          </cell>
        </row>
        <row r="651">
          <cell r="A651" t="str">
            <v>403365WYU</v>
          </cell>
          <cell r="B651" t="str">
            <v>403365</v>
          </cell>
          <cell r="D651">
            <v>352269.28</v>
          </cell>
          <cell r="F651" t="str">
            <v>403362WA</v>
          </cell>
          <cell r="G651" t="str">
            <v>403362</v>
          </cell>
          <cell r="I651">
            <v>1059743.21</v>
          </cell>
        </row>
        <row r="652">
          <cell r="A652" t="str">
            <v>403366CA</v>
          </cell>
          <cell r="B652" t="str">
            <v>403366</v>
          </cell>
          <cell r="D652">
            <v>485097.55</v>
          </cell>
          <cell r="F652" t="str">
            <v>403362WYP</v>
          </cell>
          <cell r="G652" t="str">
            <v>403362</v>
          </cell>
          <cell r="I652">
            <v>2526888.31</v>
          </cell>
        </row>
        <row r="653">
          <cell r="A653" t="str">
            <v>403366ID</v>
          </cell>
          <cell r="B653" t="str">
            <v>403366</v>
          </cell>
          <cell r="D653">
            <v>184583.48</v>
          </cell>
          <cell r="F653" t="str">
            <v>403362WYU</v>
          </cell>
          <cell r="G653" t="str">
            <v>403362</v>
          </cell>
          <cell r="I653">
            <v>219547.62</v>
          </cell>
        </row>
        <row r="654">
          <cell r="A654" t="str">
            <v>403366OR</v>
          </cell>
          <cell r="B654" t="str">
            <v>403366</v>
          </cell>
          <cell r="D654">
            <v>2263675.88</v>
          </cell>
          <cell r="F654" t="str">
            <v>403364CA</v>
          </cell>
          <cell r="G654" t="str">
            <v>403364</v>
          </cell>
          <cell r="I654">
            <v>2202291.13</v>
          </cell>
        </row>
        <row r="655">
          <cell r="A655" t="str">
            <v>403366UT</v>
          </cell>
          <cell r="B655" t="str">
            <v>403366</v>
          </cell>
          <cell r="D655">
            <v>4035322.41</v>
          </cell>
          <cell r="F655" t="str">
            <v>403364ID</v>
          </cell>
          <cell r="G655" t="str">
            <v>403364</v>
          </cell>
          <cell r="I655">
            <v>2510185.9900000002</v>
          </cell>
        </row>
        <row r="656">
          <cell r="A656" t="str">
            <v>403366WA</v>
          </cell>
          <cell r="B656" t="str">
            <v>403366</v>
          </cell>
          <cell r="D656">
            <v>730945.22</v>
          </cell>
          <cell r="F656" t="str">
            <v>403364OR</v>
          </cell>
          <cell r="G656" t="str">
            <v>403364</v>
          </cell>
          <cell r="I656">
            <v>13429160.77</v>
          </cell>
        </row>
        <row r="657">
          <cell r="A657" t="str">
            <v>403366WYP</v>
          </cell>
          <cell r="B657" t="str">
            <v>403366</v>
          </cell>
          <cell r="D657">
            <v>642668.35</v>
          </cell>
          <cell r="F657" t="str">
            <v>403364UT</v>
          </cell>
          <cell r="G657" t="str">
            <v>403364</v>
          </cell>
          <cell r="I657">
            <v>11713821.93</v>
          </cell>
        </row>
        <row r="658">
          <cell r="A658" t="str">
            <v>403366WYU</v>
          </cell>
          <cell r="B658" t="str">
            <v>403366</v>
          </cell>
          <cell r="D658">
            <v>157541.23000000001</v>
          </cell>
          <cell r="F658" t="str">
            <v>403364WA</v>
          </cell>
          <cell r="G658" t="str">
            <v>403364</v>
          </cell>
          <cell r="I658">
            <v>3911749.54</v>
          </cell>
        </row>
        <row r="659">
          <cell r="A659" t="str">
            <v>403367CA</v>
          </cell>
          <cell r="B659" t="str">
            <v>403367</v>
          </cell>
          <cell r="D659">
            <v>430723.83</v>
          </cell>
          <cell r="F659" t="str">
            <v>403364WYP</v>
          </cell>
          <cell r="G659" t="str">
            <v>403364</v>
          </cell>
          <cell r="I659">
            <v>3527319.46</v>
          </cell>
        </row>
        <row r="660">
          <cell r="A660" t="str">
            <v>403367ID</v>
          </cell>
          <cell r="B660" t="str">
            <v>403367</v>
          </cell>
          <cell r="D660">
            <v>512896.09</v>
          </cell>
          <cell r="F660" t="str">
            <v>403364WYU</v>
          </cell>
          <cell r="G660" t="str">
            <v>403364</v>
          </cell>
          <cell r="I660">
            <v>771145.49</v>
          </cell>
        </row>
        <row r="661">
          <cell r="A661" t="str">
            <v>403367OR</v>
          </cell>
          <cell r="B661" t="str">
            <v>403367</v>
          </cell>
          <cell r="D661">
            <v>3978689.66</v>
          </cell>
          <cell r="F661" t="str">
            <v>403365CA</v>
          </cell>
          <cell r="G661" t="str">
            <v>403365</v>
          </cell>
          <cell r="I661">
            <v>1037521.36</v>
          </cell>
        </row>
        <row r="662">
          <cell r="A662" t="str">
            <v>403367UT</v>
          </cell>
          <cell r="B662" t="str">
            <v>403367</v>
          </cell>
          <cell r="D662">
            <v>11353293.66</v>
          </cell>
          <cell r="F662" t="str">
            <v>403365ID</v>
          </cell>
          <cell r="G662" t="str">
            <v>403365</v>
          </cell>
          <cell r="I662">
            <v>999331.65</v>
          </cell>
        </row>
        <row r="663">
          <cell r="A663" t="str">
            <v>403367WA</v>
          </cell>
          <cell r="B663" t="str">
            <v>403367</v>
          </cell>
          <cell r="D663">
            <v>683184.65</v>
          </cell>
          <cell r="F663" t="str">
            <v>403365OR</v>
          </cell>
          <cell r="G663" t="str">
            <v>403365</v>
          </cell>
          <cell r="I663">
            <v>7246388.6699999999</v>
          </cell>
        </row>
        <row r="664">
          <cell r="A664" t="str">
            <v>403367WYP</v>
          </cell>
          <cell r="B664" t="str">
            <v>403367</v>
          </cell>
          <cell r="D664">
            <v>1243818.44</v>
          </cell>
          <cell r="F664" t="str">
            <v>403365UT</v>
          </cell>
          <cell r="G664" t="str">
            <v>403365</v>
          </cell>
          <cell r="I664">
            <v>6806386.4000000004</v>
          </cell>
        </row>
        <row r="665">
          <cell r="A665" t="str">
            <v>403367WYU</v>
          </cell>
          <cell r="B665" t="str">
            <v>403367</v>
          </cell>
          <cell r="D665">
            <v>594157.31999999995</v>
          </cell>
          <cell r="F665" t="str">
            <v>403365WA</v>
          </cell>
          <cell r="G665" t="str">
            <v>403365</v>
          </cell>
          <cell r="I665">
            <v>1773566.31</v>
          </cell>
        </row>
        <row r="666">
          <cell r="A666" t="str">
            <v>403368CA</v>
          </cell>
          <cell r="B666" t="str">
            <v>403368</v>
          </cell>
          <cell r="D666">
            <v>1244373.8700000001</v>
          </cell>
          <cell r="F666" t="str">
            <v>403365WYP</v>
          </cell>
          <cell r="G666" t="str">
            <v>403365</v>
          </cell>
          <cell r="I666">
            <v>2344282.41</v>
          </cell>
        </row>
        <row r="667">
          <cell r="A667" t="str">
            <v>403368ID</v>
          </cell>
          <cell r="B667" t="str">
            <v>403368</v>
          </cell>
          <cell r="D667">
            <v>1590700.03</v>
          </cell>
          <cell r="F667" t="str">
            <v>403365WYU</v>
          </cell>
          <cell r="G667" t="str">
            <v>403365</v>
          </cell>
          <cell r="I667">
            <v>352269.28</v>
          </cell>
        </row>
        <row r="668">
          <cell r="A668" t="str">
            <v>403368OR</v>
          </cell>
          <cell r="B668" t="str">
            <v>403368</v>
          </cell>
          <cell r="D668">
            <v>11658420.43</v>
          </cell>
          <cell r="F668" t="str">
            <v>403366CA</v>
          </cell>
          <cell r="G668" t="str">
            <v>403366</v>
          </cell>
          <cell r="I668">
            <v>485097.55</v>
          </cell>
        </row>
        <row r="669">
          <cell r="A669" t="str">
            <v>403368UT</v>
          </cell>
          <cell r="B669" t="str">
            <v>403368</v>
          </cell>
          <cell r="D669">
            <v>9436084.5099999998</v>
          </cell>
          <cell r="F669" t="str">
            <v>403366ID</v>
          </cell>
          <cell r="G669" t="str">
            <v>403366</v>
          </cell>
          <cell r="I669">
            <v>184583.48</v>
          </cell>
        </row>
        <row r="670">
          <cell r="A670" t="str">
            <v>403368WA</v>
          </cell>
          <cell r="B670" t="str">
            <v>403368</v>
          </cell>
          <cell r="D670">
            <v>2947579.6</v>
          </cell>
          <cell r="F670" t="str">
            <v>403366OR</v>
          </cell>
          <cell r="G670" t="str">
            <v>403366</v>
          </cell>
          <cell r="I670">
            <v>2263675.88</v>
          </cell>
        </row>
        <row r="671">
          <cell r="A671" t="str">
            <v>403368WYP</v>
          </cell>
          <cell r="B671" t="str">
            <v>403368</v>
          </cell>
          <cell r="D671">
            <v>2690494.28</v>
          </cell>
          <cell r="F671" t="str">
            <v>403366UT</v>
          </cell>
          <cell r="G671" t="str">
            <v>403366</v>
          </cell>
          <cell r="I671">
            <v>4035322.41</v>
          </cell>
        </row>
        <row r="672">
          <cell r="A672" t="str">
            <v>403368WYU</v>
          </cell>
          <cell r="B672" t="str">
            <v>403368</v>
          </cell>
          <cell r="D672">
            <v>417777.57</v>
          </cell>
          <cell r="F672" t="str">
            <v>403366WA</v>
          </cell>
          <cell r="G672" t="str">
            <v>403366</v>
          </cell>
          <cell r="I672">
            <v>730945.22</v>
          </cell>
        </row>
        <row r="673">
          <cell r="A673" t="str">
            <v>403369CA</v>
          </cell>
          <cell r="B673" t="str">
            <v>403369</v>
          </cell>
          <cell r="D673">
            <v>429404.61</v>
          </cell>
          <cell r="F673" t="str">
            <v>403366WYP</v>
          </cell>
          <cell r="G673" t="str">
            <v>403366</v>
          </cell>
          <cell r="I673">
            <v>642668.35</v>
          </cell>
        </row>
        <row r="674">
          <cell r="A674" t="str">
            <v>403369ID</v>
          </cell>
          <cell r="B674" t="str">
            <v>403369</v>
          </cell>
          <cell r="D674">
            <v>618512.67000000004</v>
          </cell>
          <cell r="F674" t="str">
            <v>403366WYU</v>
          </cell>
          <cell r="G674" t="str">
            <v>403366</v>
          </cell>
          <cell r="I674">
            <v>157541.23000000001</v>
          </cell>
        </row>
        <row r="675">
          <cell r="A675" t="str">
            <v>403369OR</v>
          </cell>
          <cell r="B675" t="str">
            <v>403369</v>
          </cell>
          <cell r="D675">
            <v>4846965.59</v>
          </cell>
          <cell r="F675" t="str">
            <v>403367CA</v>
          </cell>
          <cell r="G675" t="str">
            <v>403367</v>
          </cell>
          <cell r="I675">
            <v>430723.83</v>
          </cell>
        </row>
        <row r="676">
          <cell r="A676" t="str">
            <v>403369UT</v>
          </cell>
          <cell r="B676" t="str">
            <v>403369</v>
          </cell>
          <cell r="D676">
            <v>4402117.1900000004</v>
          </cell>
          <cell r="F676" t="str">
            <v>403367ID</v>
          </cell>
          <cell r="G676" t="str">
            <v>403367</v>
          </cell>
          <cell r="I676">
            <v>512896.09</v>
          </cell>
        </row>
        <row r="677">
          <cell r="A677" t="str">
            <v>403369WA</v>
          </cell>
          <cell r="B677" t="str">
            <v>403369</v>
          </cell>
          <cell r="D677">
            <v>1334978.79</v>
          </cell>
          <cell r="F677" t="str">
            <v>403367OR</v>
          </cell>
          <cell r="G677" t="str">
            <v>403367</v>
          </cell>
          <cell r="I677">
            <v>3978689.66</v>
          </cell>
        </row>
        <row r="678">
          <cell r="A678" t="str">
            <v>403369WYP</v>
          </cell>
          <cell r="B678" t="str">
            <v>403369</v>
          </cell>
          <cell r="D678">
            <v>1085762.27</v>
          </cell>
          <cell r="F678" t="str">
            <v>403367UT</v>
          </cell>
          <cell r="G678" t="str">
            <v>403367</v>
          </cell>
          <cell r="I678">
            <v>11353293.66</v>
          </cell>
        </row>
        <row r="679">
          <cell r="A679" t="str">
            <v>403369WYU</v>
          </cell>
          <cell r="B679" t="str">
            <v>403369</v>
          </cell>
          <cell r="D679">
            <v>302240.93</v>
          </cell>
          <cell r="F679" t="str">
            <v>403367WA</v>
          </cell>
          <cell r="G679" t="str">
            <v>403367</v>
          </cell>
          <cell r="I679">
            <v>683184.65</v>
          </cell>
        </row>
        <row r="680">
          <cell r="A680" t="str">
            <v>403370CA</v>
          </cell>
          <cell r="B680" t="str">
            <v>403370</v>
          </cell>
          <cell r="D680">
            <v>186286.24</v>
          </cell>
          <cell r="F680" t="str">
            <v>403367WYP</v>
          </cell>
          <cell r="G680" t="str">
            <v>403367</v>
          </cell>
          <cell r="I680">
            <v>1243818.44</v>
          </cell>
        </row>
        <row r="681">
          <cell r="A681" t="str">
            <v>403370ID</v>
          </cell>
          <cell r="B681" t="str">
            <v>403370</v>
          </cell>
          <cell r="D681">
            <v>437212.39</v>
          </cell>
          <cell r="F681" t="str">
            <v>403367WYU</v>
          </cell>
          <cell r="G681" t="str">
            <v>403367</v>
          </cell>
          <cell r="I681">
            <v>594157.31999999995</v>
          </cell>
        </row>
        <row r="682">
          <cell r="A682" t="str">
            <v>403370OR</v>
          </cell>
          <cell r="B682" t="str">
            <v>403370</v>
          </cell>
          <cell r="D682">
            <v>2171255.69</v>
          </cell>
          <cell r="F682" t="str">
            <v>403368CA</v>
          </cell>
          <cell r="G682" t="str">
            <v>403368</v>
          </cell>
          <cell r="I682">
            <v>1244373.8700000001</v>
          </cell>
        </row>
        <row r="683">
          <cell r="A683" t="str">
            <v>403370UT</v>
          </cell>
          <cell r="B683" t="str">
            <v>403370</v>
          </cell>
          <cell r="D683">
            <v>2416274.1</v>
          </cell>
          <cell r="F683" t="str">
            <v>403368ID</v>
          </cell>
          <cell r="G683" t="str">
            <v>403368</v>
          </cell>
          <cell r="I683">
            <v>1590700.03</v>
          </cell>
        </row>
        <row r="684">
          <cell r="A684" t="str">
            <v>403370WA</v>
          </cell>
          <cell r="B684" t="str">
            <v>403370</v>
          </cell>
          <cell r="D684">
            <v>440072.68</v>
          </cell>
          <cell r="F684" t="str">
            <v>403368OR</v>
          </cell>
          <cell r="G684" t="str">
            <v>403368</v>
          </cell>
          <cell r="I684">
            <v>11658420.43</v>
          </cell>
        </row>
        <row r="685">
          <cell r="A685" t="str">
            <v>403370WYP</v>
          </cell>
          <cell r="B685" t="str">
            <v>403370</v>
          </cell>
          <cell r="D685">
            <v>428082.41</v>
          </cell>
          <cell r="F685" t="str">
            <v>403368UT</v>
          </cell>
          <cell r="G685" t="str">
            <v>403368</v>
          </cell>
          <cell r="I685">
            <v>9436084.5099999998</v>
          </cell>
        </row>
        <row r="686">
          <cell r="A686" t="str">
            <v>403370WYU</v>
          </cell>
          <cell r="B686" t="str">
            <v>403370</v>
          </cell>
          <cell r="D686">
            <v>76758.44</v>
          </cell>
          <cell r="F686" t="str">
            <v>403368WA</v>
          </cell>
          <cell r="G686" t="str">
            <v>403368</v>
          </cell>
          <cell r="I686">
            <v>2947579.6</v>
          </cell>
        </row>
        <row r="687">
          <cell r="A687" t="str">
            <v>403371CA</v>
          </cell>
          <cell r="B687" t="str">
            <v>403371</v>
          </cell>
          <cell r="D687">
            <v>12994.09</v>
          </cell>
          <cell r="F687" t="str">
            <v>403368WYP</v>
          </cell>
          <cell r="G687" t="str">
            <v>403368</v>
          </cell>
          <cell r="I687">
            <v>2690494.28</v>
          </cell>
        </row>
        <row r="688">
          <cell r="A688" t="str">
            <v>403371ID</v>
          </cell>
          <cell r="B688" t="str">
            <v>403371</v>
          </cell>
          <cell r="D688">
            <v>7705.76</v>
          </cell>
          <cell r="F688" t="str">
            <v>403368WYU</v>
          </cell>
          <cell r="G688" t="str">
            <v>403368</v>
          </cell>
          <cell r="I688">
            <v>417777.57</v>
          </cell>
        </row>
        <row r="689">
          <cell r="A689" t="str">
            <v>403371OR</v>
          </cell>
          <cell r="B689" t="str">
            <v>403371</v>
          </cell>
          <cell r="D689">
            <v>122049.78</v>
          </cell>
          <cell r="F689" t="str">
            <v>403369CA</v>
          </cell>
          <cell r="G689" t="str">
            <v>403369</v>
          </cell>
          <cell r="I689">
            <v>429404.61</v>
          </cell>
        </row>
        <row r="690">
          <cell r="A690" t="str">
            <v>403371UT</v>
          </cell>
          <cell r="B690" t="str">
            <v>403371</v>
          </cell>
          <cell r="D690">
            <v>267402.84999999998</v>
          </cell>
          <cell r="F690" t="str">
            <v>403369ID</v>
          </cell>
          <cell r="G690" t="str">
            <v>403369</v>
          </cell>
          <cell r="I690">
            <v>618512.67000000004</v>
          </cell>
        </row>
        <row r="691">
          <cell r="A691" t="str">
            <v>403371WA</v>
          </cell>
          <cell r="B691" t="str">
            <v>403371</v>
          </cell>
          <cell r="D691">
            <v>19014.64</v>
          </cell>
          <cell r="F691" t="str">
            <v>403369OR</v>
          </cell>
          <cell r="G691" t="str">
            <v>403369</v>
          </cell>
          <cell r="I691">
            <v>4846965.59</v>
          </cell>
        </row>
        <row r="692">
          <cell r="A692" t="str">
            <v>403371WYP</v>
          </cell>
          <cell r="B692" t="str">
            <v>403371</v>
          </cell>
          <cell r="D692">
            <v>47435.79</v>
          </cell>
          <cell r="F692" t="str">
            <v>403369UT</v>
          </cell>
          <cell r="G692" t="str">
            <v>403369</v>
          </cell>
          <cell r="I692">
            <v>4402117.1900000004</v>
          </cell>
        </row>
        <row r="693">
          <cell r="A693" t="str">
            <v>403371WYU</v>
          </cell>
          <cell r="B693" t="str">
            <v>403371</v>
          </cell>
          <cell r="D693">
            <v>9046.44</v>
          </cell>
          <cell r="F693" t="str">
            <v>403369WA</v>
          </cell>
          <cell r="G693" t="str">
            <v>403369</v>
          </cell>
          <cell r="I693">
            <v>1334978.79</v>
          </cell>
        </row>
        <row r="694">
          <cell r="A694" t="str">
            <v>403373CA</v>
          </cell>
          <cell r="B694" t="str">
            <v>403373</v>
          </cell>
          <cell r="D694">
            <v>21263.45</v>
          </cell>
          <cell r="F694" t="str">
            <v>403369WYP</v>
          </cell>
          <cell r="G694" t="str">
            <v>403369</v>
          </cell>
          <cell r="I694">
            <v>1085762.27</v>
          </cell>
        </row>
        <row r="695">
          <cell r="A695" t="str">
            <v>403373ID</v>
          </cell>
          <cell r="B695" t="str">
            <v>403373</v>
          </cell>
          <cell r="D695">
            <v>30542.35</v>
          </cell>
          <cell r="F695" t="str">
            <v>403369WYU</v>
          </cell>
          <cell r="G695" t="str">
            <v>403369</v>
          </cell>
          <cell r="I695">
            <v>302240.93</v>
          </cell>
        </row>
        <row r="696">
          <cell r="A696" t="str">
            <v>403373OR</v>
          </cell>
          <cell r="B696" t="str">
            <v>403373</v>
          </cell>
          <cell r="D696">
            <v>689206.79</v>
          </cell>
          <cell r="F696" t="str">
            <v>403370CA</v>
          </cell>
          <cell r="G696" t="str">
            <v>403370</v>
          </cell>
          <cell r="I696">
            <v>186286.24</v>
          </cell>
        </row>
        <row r="697">
          <cell r="A697" t="str">
            <v>403373UT</v>
          </cell>
          <cell r="B697" t="str">
            <v>403373</v>
          </cell>
          <cell r="D697">
            <v>976965.9</v>
          </cell>
          <cell r="F697" t="str">
            <v>403370ID</v>
          </cell>
          <cell r="G697" t="str">
            <v>403370</v>
          </cell>
          <cell r="I697">
            <v>437212.39</v>
          </cell>
        </row>
        <row r="698">
          <cell r="A698" t="str">
            <v>403373WA</v>
          </cell>
          <cell r="B698" t="str">
            <v>403373</v>
          </cell>
          <cell r="D698">
            <v>130220.86</v>
          </cell>
          <cell r="F698" t="str">
            <v>403370OR</v>
          </cell>
          <cell r="G698" t="str">
            <v>403370</v>
          </cell>
          <cell r="I698">
            <v>2171255.69</v>
          </cell>
        </row>
        <row r="699">
          <cell r="A699" t="str">
            <v>403373WYP</v>
          </cell>
          <cell r="B699" t="str">
            <v>403373</v>
          </cell>
          <cell r="D699">
            <v>221884.17</v>
          </cell>
          <cell r="F699" t="str">
            <v>403370UT</v>
          </cell>
          <cell r="G699" t="str">
            <v>403370</v>
          </cell>
          <cell r="I699">
            <v>2416274.1</v>
          </cell>
        </row>
        <row r="700">
          <cell r="A700" t="str">
            <v>403373WYU</v>
          </cell>
          <cell r="B700" t="str">
            <v>403373</v>
          </cell>
          <cell r="D700">
            <v>62534.54</v>
          </cell>
          <cell r="F700" t="str">
            <v>403370WA</v>
          </cell>
          <cell r="G700" t="str">
            <v>403370</v>
          </cell>
          <cell r="I700">
            <v>440072.68</v>
          </cell>
        </row>
        <row r="701">
          <cell r="A701" t="str">
            <v>403GPCA</v>
          </cell>
          <cell r="B701" t="str">
            <v>403GP</v>
          </cell>
          <cell r="D701">
            <v>337307.98</v>
          </cell>
          <cell r="F701" t="str">
            <v>403370WYP</v>
          </cell>
          <cell r="G701" t="str">
            <v>403370</v>
          </cell>
          <cell r="I701">
            <v>428082.41</v>
          </cell>
        </row>
        <row r="702">
          <cell r="A702" t="str">
            <v>403GPCN</v>
          </cell>
          <cell r="B702" t="str">
            <v>403GP</v>
          </cell>
          <cell r="D702">
            <v>1471483.67</v>
          </cell>
          <cell r="F702" t="str">
            <v>403370WYU</v>
          </cell>
          <cell r="G702" t="str">
            <v>403370</v>
          </cell>
          <cell r="I702">
            <v>76758.44</v>
          </cell>
        </row>
        <row r="703">
          <cell r="A703" t="str">
            <v>403GPDGP</v>
          </cell>
          <cell r="B703" t="str">
            <v>403GP</v>
          </cell>
          <cell r="D703">
            <v>63813.85</v>
          </cell>
          <cell r="F703" t="str">
            <v>403371CA</v>
          </cell>
          <cell r="G703" t="str">
            <v>403371</v>
          </cell>
          <cell r="I703">
            <v>12994.09</v>
          </cell>
        </row>
        <row r="704">
          <cell r="A704" t="str">
            <v>403GPDGU</v>
          </cell>
          <cell r="B704" t="str">
            <v>403GP</v>
          </cell>
          <cell r="D704">
            <v>112731</v>
          </cell>
          <cell r="F704" t="str">
            <v>403371ID</v>
          </cell>
          <cell r="G704" t="str">
            <v>403371</v>
          </cell>
          <cell r="I704">
            <v>7705.76</v>
          </cell>
        </row>
        <row r="705">
          <cell r="A705" t="str">
            <v>403GPID</v>
          </cell>
          <cell r="B705" t="str">
            <v>403GP</v>
          </cell>
          <cell r="D705">
            <v>877451.87</v>
          </cell>
          <cell r="F705" t="str">
            <v>403371OR</v>
          </cell>
          <cell r="G705" t="str">
            <v>403371</v>
          </cell>
          <cell r="I705">
            <v>122049.78</v>
          </cell>
        </row>
        <row r="706">
          <cell r="A706" t="str">
            <v>403GPOR</v>
          </cell>
          <cell r="B706" t="str">
            <v>403GP</v>
          </cell>
          <cell r="D706">
            <v>4388457.68</v>
          </cell>
          <cell r="F706" t="str">
            <v>403371UT</v>
          </cell>
          <cell r="G706" t="str">
            <v>403371</v>
          </cell>
          <cell r="I706">
            <v>267402.84999999998</v>
          </cell>
        </row>
        <row r="707">
          <cell r="A707" t="str">
            <v>403GPSE</v>
          </cell>
          <cell r="B707" t="str">
            <v>403GP</v>
          </cell>
          <cell r="D707">
            <v>25616.04</v>
          </cell>
          <cell r="F707" t="str">
            <v>403371WA</v>
          </cell>
          <cell r="G707" t="str">
            <v>403371</v>
          </cell>
          <cell r="I707">
            <v>19014.64</v>
          </cell>
        </row>
        <row r="708">
          <cell r="A708" t="str">
            <v>403GPSG</v>
          </cell>
          <cell r="B708" t="str">
            <v>403GP</v>
          </cell>
          <cell r="D708">
            <v>7804766.2699999996</v>
          </cell>
          <cell r="F708" t="str">
            <v>403371WYP</v>
          </cell>
          <cell r="G708" t="str">
            <v>403371</v>
          </cell>
          <cell r="I708">
            <v>47435.79</v>
          </cell>
        </row>
        <row r="709">
          <cell r="A709" t="str">
            <v>403GPSO</v>
          </cell>
          <cell r="B709" t="str">
            <v>403GP</v>
          </cell>
          <cell r="D709">
            <v>14591752.029999999</v>
          </cell>
          <cell r="F709" t="str">
            <v>403371WYU</v>
          </cell>
          <cell r="G709" t="str">
            <v>403371</v>
          </cell>
          <cell r="I709">
            <v>9046.44</v>
          </cell>
        </row>
        <row r="710">
          <cell r="A710" t="str">
            <v>403GPSSGCH</v>
          </cell>
          <cell r="B710" t="str">
            <v>403GP</v>
          </cell>
          <cell r="D710">
            <v>133100.15</v>
          </cell>
          <cell r="F710" t="str">
            <v>403373CA</v>
          </cell>
          <cell r="G710" t="str">
            <v>403373</v>
          </cell>
          <cell r="I710">
            <v>21263.45</v>
          </cell>
        </row>
        <row r="711">
          <cell r="A711" t="str">
            <v>403GPSSGCT</v>
          </cell>
          <cell r="B711" t="str">
            <v>403GP</v>
          </cell>
          <cell r="D711">
            <v>7431.69</v>
          </cell>
          <cell r="F711" t="str">
            <v>403373ID</v>
          </cell>
          <cell r="G711" t="str">
            <v>403373</v>
          </cell>
          <cell r="I711">
            <v>30542.35</v>
          </cell>
        </row>
        <row r="712">
          <cell r="A712" t="str">
            <v>403GPUT</v>
          </cell>
          <cell r="B712" t="str">
            <v>403GP</v>
          </cell>
          <cell r="D712">
            <v>4720173.83</v>
          </cell>
          <cell r="F712" t="str">
            <v>403373OR</v>
          </cell>
          <cell r="G712" t="str">
            <v>403373</v>
          </cell>
          <cell r="I712">
            <v>689206.79</v>
          </cell>
        </row>
        <row r="713">
          <cell r="A713" t="str">
            <v>403GPWA</v>
          </cell>
          <cell r="B713" t="str">
            <v>403GP</v>
          </cell>
          <cell r="D713">
            <v>1506691.18</v>
          </cell>
          <cell r="F713" t="str">
            <v>403373UT</v>
          </cell>
          <cell r="G713" t="str">
            <v>403373</v>
          </cell>
          <cell r="I713">
            <v>976965.9</v>
          </cell>
        </row>
        <row r="714">
          <cell r="A714" t="str">
            <v>403GPWYP</v>
          </cell>
          <cell r="B714" t="str">
            <v>403GP</v>
          </cell>
          <cell r="D714">
            <v>2399668.7200000002</v>
          </cell>
          <cell r="F714" t="str">
            <v>403373WA</v>
          </cell>
          <cell r="G714" t="str">
            <v>403373</v>
          </cell>
          <cell r="I714">
            <v>130220.86</v>
          </cell>
        </row>
        <row r="715">
          <cell r="A715" t="str">
            <v>403GPWYU</v>
          </cell>
          <cell r="B715" t="str">
            <v>403GP</v>
          </cell>
          <cell r="D715">
            <v>461923.17</v>
          </cell>
          <cell r="F715" t="str">
            <v>403373WYP</v>
          </cell>
          <cell r="G715" t="str">
            <v>403373</v>
          </cell>
          <cell r="I715">
            <v>221884.17</v>
          </cell>
        </row>
        <row r="716">
          <cell r="A716" t="str">
            <v>403HPDGP</v>
          </cell>
          <cell r="B716" t="str">
            <v>403HP</v>
          </cell>
          <cell r="D716">
            <v>2942846.9</v>
          </cell>
          <cell r="F716" t="str">
            <v>403373WYU</v>
          </cell>
          <cell r="G716" t="str">
            <v>403373</v>
          </cell>
          <cell r="I716">
            <v>62534.54</v>
          </cell>
        </row>
        <row r="717">
          <cell r="A717" t="str">
            <v>403HPDGU</v>
          </cell>
          <cell r="B717" t="str">
            <v>403HP</v>
          </cell>
          <cell r="D717">
            <v>968676.58</v>
          </cell>
          <cell r="F717" t="str">
            <v>403GPCA</v>
          </cell>
          <cell r="G717" t="str">
            <v>403GP</v>
          </cell>
          <cell r="I717">
            <v>337307.98</v>
          </cell>
        </row>
        <row r="718">
          <cell r="A718" t="str">
            <v>403HPSG-P</v>
          </cell>
          <cell r="B718" t="str">
            <v>403HP</v>
          </cell>
          <cell r="D718">
            <v>16464177.210000001</v>
          </cell>
          <cell r="F718" t="str">
            <v>403GPCN</v>
          </cell>
          <cell r="G718" t="str">
            <v>403GP</v>
          </cell>
          <cell r="I718">
            <v>1471483.67</v>
          </cell>
        </row>
        <row r="719">
          <cell r="A719" t="str">
            <v>403HPSG-U</v>
          </cell>
          <cell r="B719" t="str">
            <v>403HP</v>
          </cell>
          <cell r="D719">
            <v>5210078.67</v>
          </cell>
          <cell r="F719" t="str">
            <v>403GPDGP</v>
          </cell>
          <cell r="G719" t="str">
            <v>403GP</v>
          </cell>
          <cell r="I719">
            <v>63813.85</v>
          </cell>
        </row>
        <row r="720">
          <cell r="A720" t="str">
            <v>403OPDGU</v>
          </cell>
          <cell r="B720" t="str">
            <v>403OP</v>
          </cell>
          <cell r="D720">
            <v>24844</v>
          </cell>
          <cell r="F720" t="str">
            <v>403GPDGU</v>
          </cell>
          <cell r="G720" t="str">
            <v>403GP</v>
          </cell>
          <cell r="I720">
            <v>112731</v>
          </cell>
        </row>
        <row r="721">
          <cell r="A721" t="str">
            <v>403OPSG</v>
          </cell>
          <cell r="B721" t="str">
            <v>403OP</v>
          </cell>
          <cell r="D721">
            <v>32290991.870000001</v>
          </cell>
          <cell r="F721" t="str">
            <v>403GPID</v>
          </cell>
          <cell r="G721" t="str">
            <v>403GP</v>
          </cell>
          <cell r="I721">
            <v>877451.87</v>
          </cell>
        </row>
        <row r="722">
          <cell r="A722" t="str">
            <v>403OPSG-W</v>
          </cell>
          <cell r="B722" t="str">
            <v>403OP</v>
          </cell>
          <cell r="D722">
            <v>81087501.819999993</v>
          </cell>
          <cell r="F722" t="str">
            <v>403GPOR</v>
          </cell>
          <cell r="G722" t="str">
            <v>403GP</v>
          </cell>
          <cell r="I722">
            <v>4388457.68</v>
          </cell>
        </row>
        <row r="723">
          <cell r="A723" t="str">
            <v>403OPSSGCT</v>
          </cell>
          <cell r="B723" t="str">
            <v>403OP</v>
          </cell>
          <cell r="D723">
            <v>2687619.59</v>
          </cell>
          <cell r="F723" t="str">
            <v>403GPSE</v>
          </cell>
          <cell r="G723" t="str">
            <v>403GP</v>
          </cell>
          <cell r="I723">
            <v>25616.04</v>
          </cell>
        </row>
        <row r="724">
          <cell r="A724" t="str">
            <v>403SPDGP</v>
          </cell>
          <cell r="B724" t="str">
            <v>403SP</v>
          </cell>
          <cell r="D724">
            <v>20202834.989999998</v>
          </cell>
          <cell r="F724" t="str">
            <v>403GPSG</v>
          </cell>
          <cell r="G724" t="str">
            <v>403GP</v>
          </cell>
          <cell r="I724">
            <v>7804766.2699999996</v>
          </cell>
        </row>
        <row r="725">
          <cell r="A725" t="str">
            <v>403SPDGU</v>
          </cell>
          <cell r="B725" t="str">
            <v>403SP</v>
          </cell>
          <cell r="D725">
            <v>23125974.350000001</v>
          </cell>
          <cell r="F725" t="str">
            <v>403GPSO</v>
          </cell>
          <cell r="G725" t="str">
            <v>403GP</v>
          </cell>
          <cell r="I725">
            <v>14591752.029999999</v>
          </cell>
        </row>
        <row r="726">
          <cell r="A726" t="str">
            <v>403SPSG</v>
          </cell>
          <cell r="B726" t="str">
            <v>403SP</v>
          </cell>
          <cell r="D726">
            <v>94776686.969999999</v>
          </cell>
          <cell r="F726" t="str">
            <v>403GPSSGCH</v>
          </cell>
          <cell r="G726" t="str">
            <v>403GP</v>
          </cell>
          <cell r="I726">
            <v>133100.15</v>
          </cell>
        </row>
        <row r="727">
          <cell r="A727" t="str">
            <v>403SPSSGCH</v>
          </cell>
          <cell r="B727" t="str">
            <v>403SP</v>
          </cell>
          <cell r="D727">
            <v>8047502.9800000004</v>
          </cell>
          <cell r="F727" t="str">
            <v>403GPSSGCT</v>
          </cell>
          <cell r="G727" t="str">
            <v>403GP</v>
          </cell>
          <cell r="I727">
            <v>7431.69</v>
          </cell>
        </row>
        <row r="728">
          <cell r="A728" t="str">
            <v>403TPDGP</v>
          </cell>
          <cell r="B728" t="str">
            <v>403TP</v>
          </cell>
          <cell r="D728">
            <v>10872212.380000001</v>
          </cell>
          <cell r="F728" t="str">
            <v>403GPUT</v>
          </cell>
          <cell r="G728" t="str">
            <v>403GP</v>
          </cell>
          <cell r="I728">
            <v>4720173.83</v>
          </cell>
        </row>
        <row r="729">
          <cell r="A729" t="str">
            <v>403TPDGU</v>
          </cell>
          <cell r="B729" t="str">
            <v>403TP</v>
          </cell>
          <cell r="D729">
            <v>12380905.449999999</v>
          </cell>
          <cell r="F729" t="str">
            <v>403GPWA</v>
          </cell>
          <cell r="G729" t="str">
            <v>403GP</v>
          </cell>
          <cell r="I729">
            <v>1506691.18</v>
          </cell>
        </row>
        <row r="730">
          <cell r="A730" t="str">
            <v>403TPSG</v>
          </cell>
          <cell r="B730" t="str">
            <v>403TP</v>
          </cell>
          <cell r="D730">
            <v>71584354.900000006</v>
          </cell>
          <cell r="F730" t="str">
            <v>403GPWYP</v>
          </cell>
          <cell r="G730" t="str">
            <v>403GP</v>
          </cell>
          <cell r="I730">
            <v>2399668.7200000002</v>
          </cell>
        </row>
        <row r="731">
          <cell r="A731" t="str">
            <v>404GPCA</v>
          </cell>
          <cell r="B731" t="str">
            <v>404GP</v>
          </cell>
          <cell r="D731">
            <v>77802.37</v>
          </cell>
          <cell r="F731" t="str">
            <v>403GPWYU</v>
          </cell>
          <cell r="G731" t="str">
            <v>403GP</v>
          </cell>
          <cell r="I731">
            <v>461923.17</v>
          </cell>
        </row>
        <row r="732">
          <cell r="A732" t="str">
            <v>404GPCN</v>
          </cell>
          <cell r="B732" t="str">
            <v>404GP</v>
          </cell>
          <cell r="D732">
            <v>72111.5</v>
          </cell>
          <cell r="F732" t="str">
            <v>403HPDGP</v>
          </cell>
          <cell r="G732" t="str">
            <v>403HP</v>
          </cell>
          <cell r="I732">
            <v>2942846.9</v>
          </cell>
        </row>
        <row r="733">
          <cell r="A733" t="str">
            <v>404GPID</v>
          </cell>
          <cell r="B733" t="str">
            <v>404GP</v>
          </cell>
          <cell r="D733">
            <v>66878.22</v>
          </cell>
          <cell r="F733" t="str">
            <v>403HPDGU</v>
          </cell>
          <cell r="G733" t="str">
            <v>403HP</v>
          </cell>
          <cell r="I733">
            <v>968676.58</v>
          </cell>
        </row>
        <row r="734">
          <cell r="A734" t="str">
            <v>404GPOR</v>
          </cell>
          <cell r="B734" t="str">
            <v>404GP</v>
          </cell>
          <cell r="D734">
            <v>304635.44</v>
          </cell>
          <cell r="F734" t="str">
            <v>403HPSG-P</v>
          </cell>
          <cell r="G734" t="str">
            <v>403HP</v>
          </cell>
          <cell r="I734">
            <v>16464177.210000001</v>
          </cell>
        </row>
        <row r="735">
          <cell r="A735" t="str">
            <v>404GPSO</v>
          </cell>
          <cell r="B735" t="str">
            <v>404GP</v>
          </cell>
          <cell r="D735">
            <v>743699.99</v>
          </cell>
          <cell r="F735" t="str">
            <v>403HPSG-U</v>
          </cell>
          <cell r="G735" t="str">
            <v>403HP</v>
          </cell>
          <cell r="I735">
            <v>5210078.67</v>
          </cell>
        </row>
        <row r="736">
          <cell r="A736" t="str">
            <v>404GPUT</v>
          </cell>
          <cell r="B736" t="str">
            <v>404GP</v>
          </cell>
          <cell r="D736">
            <v>727.89</v>
          </cell>
          <cell r="F736" t="str">
            <v>403OPDGU</v>
          </cell>
          <cell r="G736" t="str">
            <v>403OP</v>
          </cell>
          <cell r="I736">
            <v>24844</v>
          </cell>
        </row>
        <row r="737">
          <cell r="A737" t="str">
            <v>404GPWA</v>
          </cell>
          <cell r="B737" t="str">
            <v>404GP</v>
          </cell>
          <cell r="D737">
            <v>72298.289999999994</v>
          </cell>
          <cell r="F737" t="str">
            <v>403OPSG</v>
          </cell>
          <cell r="G737" t="str">
            <v>403OP</v>
          </cell>
          <cell r="I737">
            <v>32290991.870000001</v>
          </cell>
        </row>
        <row r="738">
          <cell r="A738" t="str">
            <v>404GPWYP</v>
          </cell>
          <cell r="B738" t="str">
            <v>404GP</v>
          </cell>
          <cell r="D738">
            <v>283190.01</v>
          </cell>
          <cell r="F738" t="str">
            <v>403OPSG-W</v>
          </cell>
          <cell r="G738" t="str">
            <v>403OP</v>
          </cell>
          <cell r="I738">
            <v>81087501.819999993</v>
          </cell>
        </row>
        <row r="739">
          <cell r="A739" t="str">
            <v>404GPWYU</v>
          </cell>
          <cell r="B739" t="str">
            <v>404GP</v>
          </cell>
          <cell r="D739">
            <v>633.15</v>
          </cell>
          <cell r="F739" t="str">
            <v>403OPSSGCT</v>
          </cell>
          <cell r="G739" t="str">
            <v>403OP</v>
          </cell>
          <cell r="I739">
            <v>2687619.59</v>
          </cell>
        </row>
        <row r="740">
          <cell r="A740" t="str">
            <v>404HPSG-P</v>
          </cell>
          <cell r="B740" t="str">
            <v>404HP</v>
          </cell>
          <cell r="D740">
            <v>273912.34000000003</v>
          </cell>
          <cell r="F740" t="str">
            <v>403SPDGP</v>
          </cell>
          <cell r="G740" t="str">
            <v>403SP</v>
          </cell>
          <cell r="I740">
            <v>20202834.989999998</v>
          </cell>
        </row>
        <row r="741">
          <cell r="A741" t="str">
            <v>404IPCN</v>
          </cell>
          <cell r="B741" t="str">
            <v>404IP</v>
          </cell>
          <cell r="D741">
            <v>3802204.32</v>
          </cell>
          <cell r="F741" t="str">
            <v>403SPDGU</v>
          </cell>
          <cell r="G741" t="str">
            <v>403SP</v>
          </cell>
          <cell r="I741">
            <v>23125974.350000001</v>
          </cell>
        </row>
        <row r="742">
          <cell r="A742" t="str">
            <v>404IPDGP</v>
          </cell>
          <cell r="B742" t="str">
            <v>404IP</v>
          </cell>
          <cell r="D742">
            <v>68270.570000000007</v>
          </cell>
          <cell r="F742" t="str">
            <v>403SPSG</v>
          </cell>
          <cell r="G742" t="str">
            <v>403SP</v>
          </cell>
          <cell r="I742">
            <v>94776686.969999999</v>
          </cell>
        </row>
        <row r="743">
          <cell r="A743" t="str">
            <v>404IPDGU</v>
          </cell>
          <cell r="B743" t="str">
            <v>404IP</v>
          </cell>
          <cell r="D743">
            <v>16485</v>
          </cell>
          <cell r="F743" t="str">
            <v>403SPSSGCH</v>
          </cell>
          <cell r="G743" t="str">
            <v>403SP</v>
          </cell>
          <cell r="I743">
            <v>8047502.9800000004</v>
          </cell>
        </row>
        <row r="744">
          <cell r="A744" t="str">
            <v>404IPID</v>
          </cell>
          <cell r="B744" t="str">
            <v>404IP</v>
          </cell>
          <cell r="D744">
            <v>21165.68</v>
          </cell>
          <cell r="F744" t="str">
            <v>403TPDGP</v>
          </cell>
          <cell r="G744" t="str">
            <v>403TP</v>
          </cell>
          <cell r="I744">
            <v>10872212.380000001</v>
          </cell>
        </row>
        <row r="745">
          <cell r="A745" t="str">
            <v>404IPOR</v>
          </cell>
          <cell r="B745" t="str">
            <v>404IP</v>
          </cell>
          <cell r="D745">
            <v>17526.79</v>
          </cell>
          <cell r="F745" t="str">
            <v>403TPDGU</v>
          </cell>
          <cell r="G745" t="str">
            <v>403TP</v>
          </cell>
          <cell r="I745">
            <v>12380905.449999999</v>
          </cell>
        </row>
        <row r="746">
          <cell r="A746" t="str">
            <v>404IPOTHER</v>
          </cell>
          <cell r="B746" t="str">
            <v>404IP</v>
          </cell>
          <cell r="D746">
            <v>4483442.4000000004</v>
          </cell>
          <cell r="F746" t="str">
            <v>403TPSG</v>
          </cell>
          <cell r="G746" t="str">
            <v>403TP</v>
          </cell>
          <cell r="I746">
            <v>71584354.900000006</v>
          </cell>
        </row>
        <row r="747">
          <cell r="A747" t="str">
            <v>404IPSE</v>
          </cell>
          <cell r="B747" t="str">
            <v>404IP</v>
          </cell>
          <cell r="D747">
            <v>50366.76</v>
          </cell>
          <cell r="F747" t="str">
            <v>404GPCA</v>
          </cell>
          <cell r="G747" t="str">
            <v>404GP</v>
          </cell>
          <cell r="I747">
            <v>77802.37</v>
          </cell>
        </row>
        <row r="748">
          <cell r="A748" t="str">
            <v>404IPSG</v>
          </cell>
          <cell r="B748" t="str">
            <v>404IP</v>
          </cell>
          <cell r="D748">
            <v>10634918.65</v>
          </cell>
          <cell r="F748" t="str">
            <v>404GPCN</v>
          </cell>
          <cell r="G748" t="str">
            <v>404GP</v>
          </cell>
          <cell r="I748">
            <v>72111.5</v>
          </cell>
        </row>
        <row r="749">
          <cell r="A749" t="str">
            <v>404IPSG-P</v>
          </cell>
          <cell r="B749" t="str">
            <v>404IP</v>
          </cell>
          <cell r="D749">
            <v>7274821.71</v>
          </cell>
          <cell r="F749" t="str">
            <v>404GPID</v>
          </cell>
          <cell r="G749" t="str">
            <v>404GP</v>
          </cell>
          <cell r="I749">
            <v>66878.22</v>
          </cell>
        </row>
        <row r="750">
          <cell r="A750" t="str">
            <v>404IPSG-U</v>
          </cell>
          <cell r="B750" t="str">
            <v>404IP</v>
          </cell>
          <cell r="D750">
            <v>307768.61</v>
          </cell>
          <cell r="F750" t="str">
            <v>404GPOR</v>
          </cell>
          <cell r="G750" t="str">
            <v>404GP</v>
          </cell>
          <cell r="I750">
            <v>304635.44</v>
          </cell>
        </row>
        <row r="751">
          <cell r="A751" t="str">
            <v>404IPSO</v>
          </cell>
          <cell r="B751" t="str">
            <v>404IP</v>
          </cell>
          <cell r="D751">
            <v>16434796.890000001</v>
          </cell>
          <cell r="F751" t="str">
            <v>404GPSO</v>
          </cell>
          <cell r="G751" t="str">
            <v>404GP</v>
          </cell>
          <cell r="I751">
            <v>743699.99</v>
          </cell>
        </row>
        <row r="752">
          <cell r="A752" t="str">
            <v>404IPSSGCH</v>
          </cell>
          <cell r="B752" t="str">
            <v>404IP</v>
          </cell>
          <cell r="D752">
            <v>247602.22</v>
          </cell>
          <cell r="F752" t="str">
            <v>404GPUT</v>
          </cell>
          <cell r="G752" t="str">
            <v>404GP</v>
          </cell>
          <cell r="I752">
            <v>727.89</v>
          </cell>
        </row>
        <row r="753">
          <cell r="A753" t="str">
            <v>404IPUT</v>
          </cell>
          <cell r="B753" t="str">
            <v>404IP</v>
          </cell>
          <cell r="D753">
            <v>23277.27</v>
          </cell>
          <cell r="F753" t="str">
            <v>404GPWA</v>
          </cell>
          <cell r="G753" t="str">
            <v>404GP</v>
          </cell>
          <cell r="I753">
            <v>72298.289999999994</v>
          </cell>
        </row>
        <row r="754">
          <cell r="A754" t="str">
            <v>404IPWYP</v>
          </cell>
          <cell r="B754" t="str">
            <v>404IP</v>
          </cell>
          <cell r="D754">
            <v>156130.17000000001</v>
          </cell>
          <cell r="F754" t="str">
            <v>404GPWYP</v>
          </cell>
          <cell r="G754" t="str">
            <v>404GP</v>
          </cell>
          <cell r="I754">
            <v>283190.01</v>
          </cell>
        </row>
        <row r="755">
          <cell r="A755" t="str">
            <v>406SG</v>
          </cell>
          <cell r="B755" t="str">
            <v>406</v>
          </cell>
          <cell r="D755">
            <v>5211112.3499999996</v>
          </cell>
          <cell r="F755" t="str">
            <v>404GPWYU</v>
          </cell>
          <cell r="G755" t="str">
            <v>404GP</v>
          </cell>
          <cell r="I755">
            <v>633.15</v>
          </cell>
        </row>
        <row r="756">
          <cell r="A756" t="str">
            <v>407OR</v>
          </cell>
          <cell r="B756" t="str">
            <v>407</v>
          </cell>
          <cell r="D756">
            <v>-50</v>
          </cell>
          <cell r="F756" t="str">
            <v>404HPSG-P</v>
          </cell>
          <cell r="G756" t="str">
            <v>404HP</v>
          </cell>
          <cell r="I756">
            <v>273912.34000000003</v>
          </cell>
        </row>
        <row r="757">
          <cell r="A757" t="str">
            <v>407UT</v>
          </cell>
          <cell r="B757" t="str">
            <v>407</v>
          </cell>
          <cell r="D757">
            <v>1808124.12</v>
          </cell>
          <cell r="F757" t="str">
            <v>404IPCN</v>
          </cell>
          <cell r="G757" t="str">
            <v>404IP</v>
          </cell>
          <cell r="I757">
            <v>3802204.32</v>
          </cell>
        </row>
        <row r="758">
          <cell r="A758" t="str">
            <v>407WA</v>
          </cell>
          <cell r="B758" t="str">
            <v>407</v>
          </cell>
          <cell r="D758">
            <v>50</v>
          </cell>
          <cell r="F758" t="str">
            <v>404IPDGP</v>
          </cell>
          <cell r="G758" t="str">
            <v>404IP</v>
          </cell>
          <cell r="I758">
            <v>68270.570000000007</v>
          </cell>
        </row>
        <row r="759">
          <cell r="A759" t="str">
            <v>407WYP</v>
          </cell>
          <cell r="B759" t="str">
            <v>407</v>
          </cell>
          <cell r="D759">
            <v>557823.26</v>
          </cell>
          <cell r="F759" t="str">
            <v>404IPDGU</v>
          </cell>
          <cell r="G759" t="str">
            <v>404IP</v>
          </cell>
          <cell r="I759">
            <v>16485</v>
          </cell>
        </row>
        <row r="760">
          <cell r="A760" t="str">
            <v>408CA</v>
          </cell>
          <cell r="B760" t="str">
            <v>408</v>
          </cell>
          <cell r="D760">
            <v>1202546.08</v>
          </cell>
          <cell r="F760" t="str">
            <v>404IPID</v>
          </cell>
          <cell r="G760" t="str">
            <v>404IP</v>
          </cell>
          <cell r="I760">
            <v>21165.68</v>
          </cell>
        </row>
        <row r="761">
          <cell r="A761" t="str">
            <v>408GPS</v>
          </cell>
          <cell r="B761" t="str">
            <v>408</v>
          </cell>
          <cell r="D761">
            <v>124731619.26000001</v>
          </cell>
          <cell r="F761" t="str">
            <v>404IPOR</v>
          </cell>
          <cell r="G761" t="str">
            <v>404IP</v>
          </cell>
          <cell r="I761">
            <v>17526.79</v>
          </cell>
        </row>
        <row r="762">
          <cell r="A762" t="str">
            <v>408OR</v>
          </cell>
          <cell r="B762" t="str">
            <v>408</v>
          </cell>
          <cell r="D762">
            <v>28379568.059999999</v>
          </cell>
          <cell r="F762" t="str">
            <v>404IPOTHER</v>
          </cell>
          <cell r="G762" t="str">
            <v>404IP</v>
          </cell>
          <cell r="I762">
            <v>4483442.4000000004</v>
          </cell>
        </row>
        <row r="763">
          <cell r="A763" t="str">
            <v>408SE</v>
          </cell>
          <cell r="B763" t="str">
            <v>408</v>
          </cell>
          <cell r="D763">
            <v>779969.84</v>
          </cell>
          <cell r="F763" t="str">
            <v>404IPSE</v>
          </cell>
          <cell r="G763" t="str">
            <v>404IP</v>
          </cell>
          <cell r="I763">
            <v>50366.76</v>
          </cell>
        </row>
        <row r="764">
          <cell r="A764" t="str">
            <v>408SG</v>
          </cell>
          <cell r="B764" t="str">
            <v>408</v>
          </cell>
          <cell r="D764">
            <v>1813575</v>
          </cell>
          <cell r="F764" t="str">
            <v>404IPSG</v>
          </cell>
          <cell r="G764" t="str">
            <v>404IP</v>
          </cell>
          <cell r="I764">
            <v>10634918.65</v>
          </cell>
        </row>
        <row r="765">
          <cell r="A765" t="str">
            <v>408SO</v>
          </cell>
          <cell r="B765" t="str">
            <v>408</v>
          </cell>
          <cell r="D765">
            <v>10749973.859999999</v>
          </cell>
          <cell r="F765" t="str">
            <v>404IPSG-P</v>
          </cell>
          <cell r="G765" t="str">
            <v>404IP</v>
          </cell>
          <cell r="I765">
            <v>7274821.71</v>
          </cell>
        </row>
        <row r="766">
          <cell r="A766" t="str">
            <v>408UT</v>
          </cell>
          <cell r="B766" t="str">
            <v>408</v>
          </cell>
          <cell r="D766">
            <v>933.62</v>
          </cell>
          <cell r="F766" t="str">
            <v>404IPSG-U</v>
          </cell>
          <cell r="G766" t="str">
            <v>404IP</v>
          </cell>
          <cell r="I766">
            <v>307768.61</v>
          </cell>
        </row>
        <row r="767">
          <cell r="A767" t="str">
            <v>408WA</v>
          </cell>
          <cell r="B767" t="str">
            <v>408</v>
          </cell>
          <cell r="D767">
            <v>32684.1</v>
          </cell>
          <cell r="F767" t="str">
            <v>404IPSO</v>
          </cell>
          <cell r="G767" t="str">
            <v>404IP</v>
          </cell>
          <cell r="I767">
            <v>16434796.890000001</v>
          </cell>
        </row>
        <row r="768">
          <cell r="A768" t="str">
            <v>408WYP</v>
          </cell>
          <cell r="B768" t="str">
            <v>408</v>
          </cell>
          <cell r="D768">
            <v>1956313.08</v>
          </cell>
          <cell r="F768" t="str">
            <v>404IPSSGCH</v>
          </cell>
          <cell r="G768" t="str">
            <v>404IP</v>
          </cell>
          <cell r="I768">
            <v>247602.22</v>
          </cell>
        </row>
        <row r="769">
          <cell r="A769" t="str">
            <v>40910IBT</v>
          </cell>
          <cell r="B769" t="str">
            <v>40910</v>
          </cell>
          <cell r="D769">
            <v>74343217.459999993</v>
          </cell>
          <cell r="F769" t="str">
            <v>404IPUT</v>
          </cell>
          <cell r="G769" t="str">
            <v>404IP</v>
          </cell>
          <cell r="I769">
            <v>23277.27</v>
          </cell>
        </row>
        <row r="770">
          <cell r="A770" t="str">
            <v>40911IBT</v>
          </cell>
          <cell r="B770" t="str">
            <v>40911</v>
          </cell>
          <cell r="D770">
            <v>15767344.49</v>
          </cell>
          <cell r="F770" t="str">
            <v>404IPWYP</v>
          </cell>
          <cell r="G770" t="str">
            <v>404IP</v>
          </cell>
          <cell r="I770">
            <v>156130.17000000001</v>
          </cell>
        </row>
        <row r="771">
          <cell r="A771" t="str">
            <v>41140DGU</v>
          </cell>
          <cell r="B771" t="str">
            <v>41140</v>
          </cell>
          <cell r="D771">
            <v>-1812064.15</v>
          </cell>
          <cell r="F771" t="str">
            <v>406SG</v>
          </cell>
          <cell r="G771" t="str">
            <v>406</v>
          </cell>
          <cell r="I771">
            <v>5211112.3499999996</v>
          </cell>
        </row>
        <row r="772">
          <cell r="A772" t="str">
            <v>41170SG-P</v>
          </cell>
          <cell r="B772" t="str">
            <v>41170</v>
          </cell>
          <cell r="D772">
            <v>63380.9</v>
          </cell>
          <cell r="F772" t="str">
            <v>407OR</v>
          </cell>
          <cell r="G772" t="str">
            <v>407</v>
          </cell>
          <cell r="I772">
            <v>-50</v>
          </cell>
        </row>
        <row r="773">
          <cell r="A773" t="str">
            <v>4118SE</v>
          </cell>
          <cell r="B773" t="str">
            <v>4118</v>
          </cell>
          <cell r="D773">
            <v>-26461.11</v>
          </cell>
          <cell r="F773" t="str">
            <v>407UT</v>
          </cell>
          <cell r="G773" t="str">
            <v>407</v>
          </cell>
          <cell r="I773">
            <v>1808124.12</v>
          </cell>
        </row>
        <row r="774">
          <cell r="A774" t="str">
            <v>419SNP</v>
          </cell>
          <cell r="B774" t="str">
            <v>419</v>
          </cell>
          <cell r="D774">
            <v>-57244026.030000001</v>
          </cell>
          <cell r="F774" t="str">
            <v>407WA</v>
          </cell>
          <cell r="G774" t="str">
            <v>407</v>
          </cell>
          <cell r="I774">
            <v>50</v>
          </cell>
        </row>
        <row r="775">
          <cell r="A775" t="str">
            <v>421CN</v>
          </cell>
          <cell r="B775" t="str">
            <v>421</v>
          </cell>
          <cell r="D775">
            <v>5797.59</v>
          </cell>
          <cell r="F775" t="str">
            <v>407WYP</v>
          </cell>
          <cell r="G775" t="str">
            <v>407</v>
          </cell>
          <cell r="I775">
            <v>557823.26</v>
          </cell>
        </row>
        <row r="776">
          <cell r="A776" t="str">
            <v>421DGU</v>
          </cell>
          <cell r="B776" t="str">
            <v>421</v>
          </cell>
          <cell r="D776">
            <v>-26742</v>
          </cell>
          <cell r="F776" t="str">
            <v>408CA</v>
          </cell>
          <cell r="G776" t="str">
            <v>408</v>
          </cell>
          <cell r="I776">
            <v>1202546.08</v>
          </cell>
        </row>
        <row r="777">
          <cell r="A777" t="str">
            <v>421OR</v>
          </cell>
          <cell r="B777" t="str">
            <v>421</v>
          </cell>
          <cell r="D777">
            <v>26073.47</v>
          </cell>
          <cell r="F777" t="str">
            <v>408GPS</v>
          </cell>
          <cell r="G777" t="str">
            <v>408</v>
          </cell>
          <cell r="I777">
            <v>124731619.26000001</v>
          </cell>
        </row>
        <row r="778">
          <cell r="A778" t="str">
            <v>421SG</v>
          </cell>
          <cell r="B778" t="str">
            <v>421</v>
          </cell>
          <cell r="D778">
            <v>11996.79</v>
          </cell>
          <cell r="F778" t="str">
            <v>408OR</v>
          </cell>
          <cell r="G778" t="str">
            <v>408</v>
          </cell>
          <cell r="I778">
            <v>28379568.059999999</v>
          </cell>
        </row>
        <row r="779">
          <cell r="A779" t="str">
            <v>421SO</v>
          </cell>
          <cell r="B779" t="str">
            <v>421</v>
          </cell>
          <cell r="D779">
            <v>23542.42</v>
          </cell>
          <cell r="F779" t="str">
            <v>408SE</v>
          </cell>
          <cell r="G779" t="str">
            <v>408</v>
          </cell>
          <cell r="I779">
            <v>779969.84</v>
          </cell>
        </row>
        <row r="780">
          <cell r="A780" t="str">
            <v>421UT</v>
          </cell>
          <cell r="B780" t="str">
            <v>421</v>
          </cell>
          <cell r="D780">
            <v>-5128.93</v>
          </cell>
          <cell r="F780" t="str">
            <v>408SG</v>
          </cell>
          <cell r="G780" t="str">
            <v>408</v>
          </cell>
          <cell r="I780">
            <v>1813575</v>
          </cell>
        </row>
        <row r="781">
          <cell r="A781" t="str">
            <v>421WYP</v>
          </cell>
          <cell r="B781" t="str">
            <v>421</v>
          </cell>
          <cell r="D781">
            <v>111.8</v>
          </cell>
          <cell r="F781" t="str">
            <v>408SO</v>
          </cell>
          <cell r="G781" t="str">
            <v>408</v>
          </cell>
          <cell r="I781">
            <v>10749973.859999999</v>
          </cell>
        </row>
        <row r="782">
          <cell r="A782" t="str">
            <v>427SNP</v>
          </cell>
          <cell r="B782" t="str">
            <v>427</v>
          </cell>
          <cell r="D782">
            <v>355945454.04000002</v>
          </cell>
          <cell r="F782" t="str">
            <v>408UT</v>
          </cell>
          <cell r="G782" t="str">
            <v>408</v>
          </cell>
          <cell r="I782">
            <v>933.62</v>
          </cell>
        </row>
        <row r="783">
          <cell r="A783" t="str">
            <v>428SNP</v>
          </cell>
          <cell r="B783" t="str">
            <v>428</v>
          </cell>
          <cell r="D783">
            <v>5310308.1900000004</v>
          </cell>
          <cell r="F783" t="str">
            <v>408WA</v>
          </cell>
          <cell r="G783" t="str">
            <v>408</v>
          </cell>
          <cell r="I783">
            <v>32684.1</v>
          </cell>
        </row>
        <row r="784">
          <cell r="A784" t="str">
            <v>429SNP</v>
          </cell>
          <cell r="B784" t="str">
            <v>429</v>
          </cell>
          <cell r="D784">
            <v>-11025.9</v>
          </cell>
          <cell r="F784" t="str">
            <v>408WYP</v>
          </cell>
          <cell r="G784" t="str">
            <v>408</v>
          </cell>
          <cell r="I784">
            <v>1956313.08</v>
          </cell>
        </row>
        <row r="785">
          <cell r="A785" t="str">
            <v>431SNP</v>
          </cell>
          <cell r="B785" t="str">
            <v>431</v>
          </cell>
          <cell r="D785">
            <v>13394874.640000001</v>
          </cell>
          <cell r="F785" t="str">
            <v>40910IBT</v>
          </cell>
          <cell r="G785" t="str">
            <v>40910</v>
          </cell>
          <cell r="I785">
            <v>74343217.459999993</v>
          </cell>
        </row>
        <row r="786">
          <cell r="A786" t="str">
            <v>432SNP</v>
          </cell>
          <cell r="B786" t="str">
            <v>432</v>
          </cell>
          <cell r="D786">
            <v>-29258693.079999998</v>
          </cell>
          <cell r="F786" t="str">
            <v>40911IBT</v>
          </cell>
          <cell r="G786" t="str">
            <v>40911</v>
          </cell>
          <cell r="I786">
            <v>15767344.49</v>
          </cell>
        </row>
        <row r="787">
          <cell r="A787" t="str">
            <v>440CA</v>
          </cell>
          <cell r="B787" t="str">
            <v>440</v>
          </cell>
          <cell r="D787">
            <v>52312176.829999998</v>
          </cell>
          <cell r="F787" t="str">
            <v>41140DGU</v>
          </cell>
          <cell r="G787" t="str">
            <v>41140</v>
          </cell>
          <cell r="I787">
            <v>-1812064.15</v>
          </cell>
        </row>
        <row r="788">
          <cell r="A788" t="str">
            <v>440ID</v>
          </cell>
          <cell r="B788" t="str">
            <v>440</v>
          </cell>
          <cell r="D788">
            <v>79224679.5</v>
          </cell>
          <cell r="F788" t="str">
            <v>41170SG-P</v>
          </cell>
          <cell r="G788" t="str">
            <v>41170</v>
          </cell>
          <cell r="I788">
            <v>63380.9</v>
          </cell>
        </row>
        <row r="789">
          <cell r="A789" t="str">
            <v>440OR</v>
          </cell>
          <cell r="B789" t="str">
            <v>440</v>
          </cell>
          <cell r="D789">
            <v>619707293.92999995</v>
          </cell>
          <cell r="F789" t="str">
            <v>4118SE</v>
          </cell>
          <cell r="G789" t="str">
            <v>4118</v>
          </cell>
          <cell r="I789">
            <v>-26461.11</v>
          </cell>
        </row>
        <row r="790">
          <cell r="A790" t="str">
            <v>440OTHER</v>
          </cell>
          <cell r="B790" t="str">
            <v>440</v>
          </cell>
          <cell r="D790">
            <v>4598835.72</v>
          </cell>
          <cell r="F790" t="str">
            <v>419SNP</v>
          </cell>
          <cell r="G790" t="str">
            <v>419</v>
          </cell>
          <cell r="I790">
            <v>-57244026.030000001</v>
          </cell>
        </row>
        <row r="791">
          <cell r="A791" t="str">
            <v>440UT</v>
          </cell>
          <cell r="B791" t="str">
            <v>440</v>
          </cell>
          <cell r="D791">
            <v>763009147.75999999</v>
          </cell>
          <cell r="F791" t="str">
            <v>421CN</v>
          </cell>
          <cell r="G791" t="str">
            <v>421</v>
          </cell>
          <cell r="I791">
            <v>5797.59</v>
          </cell>
        </row>
        <row r="792">
          <cell r="A792" t="str">
            <v>440WA</v>
          </cell>
          <cell r="B792" t="str">
            <v>440</v>
          </cell>
          <cell r="D792">
            <v>140405260.55000001</v>
          </cell>
          <cell r="F792" t="str">
            <v>421DGU</v>
          </cell>
          <cell r="G792" t="str">
            <v>421</v>
          </cell>
          <cell r="I792">
            <v>-26742</v>
          </cell>
        </row>
        <row r="793">
          <cell r="A793" t="str">
            <v>440WYP</v>
          </cell>
          <cell r="B793" t="str">
            <v>440</v>
          </cell>
          <cell r="D793">
            <v>101759921.29000001</v>
          </cell>
          <cell r="F793" t="str">
            <v>421OR</v>
          </cell>
          <cell r="G793" t="str">
            <v>421</v>
          </cell>
          <cell r="I793">
            <v>26073.47</v>
          </cell>
        </row>
        <row r="794">
          <cell r="A794" t="str">
            <v>440WYU</v>
          </cell>
          <cell r="B794" t="str">
            <v>440</v>
          </cell>
          <cell r="D794">
            <v>12878839.07</v>
          </cell>
          <cell r="F794" t="str">
            <v>421SG</v>
          </cell>
          <cell r="G794" t="str">
            <v>421</v>
          </cell>
          <cell r="I794">
            <v>11996.79</v>
          </cell>
        </row>
        <row r="795">
          <cell r="A795" t="str">
            <v>442CA</v>
          </cell>
          <cell r="B795" t="str">
            <v>442</v>
          </cell>
          <cell r="D795">
            <v>49198936.630000003</v>
          </cell>
          <cell r="F795" t="str">
            <v>421SO</v>
          </cell>
          <cell r="G795" t="str">
            <v>421</v>
          </cell>
          <cell r="I795">
            <v>23542.42</v>
          </cell>
        </row>
        <row r="796">
          <cell r="A796" t="str">
            <v>442ID</v>
          </cell>
          <cell r="B796" t="str">
            <v>442</v>
          </cell>
          <cell r="D796">
            <v>211806344.06</v>
          </cell>
          <cell r="F796" t="str">
            <v>421UT</v>
          </cell>
          <cell r="G796" t="str">
            <v>421</v>
          </cell>
          <cell r="I796">
            <v>-5128.93</v>
          </cell>
        </row>
        <row r="797">
          <cell r="A797" t="str">
            <v>442OR</v>
          </cell>
          <cell r="B797" t="str">
            <v>442</v>
          </cell>
          <cell r="D797">
            <v>625548163.05999994</v>
          </cell>
          <cell r="F797" t="str">
            <v>421WYP</v>
          </cell>
          <cell r="G797" t="str">
            <v>421</v>
          </cell>
          <cell r="I797">
            <v>111.8</v>
          </cell>
        </row>
        <row r="798">
          <cell r="A798" t="str">
            <v>442OTHER</v>
          </cell>
          <cell r="B798" t="str">
            <v>442</v>
          </cell>
          <cell r="D798">
            <v>4247974.55</v>
          </cell>
          <cell r="F798" t="str">
            <v>427SNP</v>
          </cell>
          <cell r="G798" t="str">
            <v>427</v>
          </cell>
          <cell r="I798">
            <v>355945454.04000002</v>
          </cell>
        </row>
        <row r="799">
          <cell r="A799" t="str">
            <v>442UT</v>
          </cell>
          <cell r="B799" t="str">
            <v>442</v>
          </cell>
          <cell r="D799">
            <v>1217185505.03</v>
          </cell>
          <cell r="F799" t="str">
            <v>428SNP</v>
          </cell>
          <cell r="G799" t="str">
            <v>428</v>
          </cell>
          <cell r="I799">
            <v>5310308.1900000004</v>
          </cell>
        </row>
        <row r="800">
          <cell r="A800" t="str">
            <v>442WA</v>
          </cell>
          <cell r="B800" t="str">
            <v>442</v>
          </cell>
          <cell r="D800">
            <v>176160689.61000001</v>
          </cell>
          <cell r="F800" t="str">
            <v>429SNP</v>
          </cell>
          <cell r="G800" t="str">
            <v>429</v>
          </cell>
          <cell r="I800">
            <v>-11025.9</v>
          </cell>
        </row>
        <row r="801">
          <cell r="A801" t="str">
            <v>442WYP</v>
          </cell>
          <cell r="B801" t="str">
            <v>442</v>
          </cell>
          <cell r="D801">
            <v>435224460.44</v>
          </cell>
          <cell r="F801" t="str">
            <v>431SNP</v>
          </cell>
          <cell r="G801" t="str">
            <v>431</v>
          </cell>
          <cell r="I801">
            <v>13394874.640000001</v>
          </cell>
        </row>
        <row r="802">
          <cell r="A802" t="str">
            <v>442WYU</v>
          </cell>
          <cell r="B802" t="str">
            <v>442</v>
          </cell>
          <cell r="D802">
            <v>113655308.54000001</v>
          </cell>
          <cell r="F802" t="str">
            <v>432SNP</v>
          </cell>
          <cell r="G802" t="str">
            <v>432</v>
          </cell>
          <cell r="I802">
            <v>-29258693.079999998</v>
          </cell>
        </row>
        <row r="803">
          <cell r="A803" t="str">
            <v>444CA</v>
          </cell>
          <cell r="B803" t="str">
            <v>444</v>
          </cell>
          <cell r="D803">
            <v>447961.56</v>
          </cell>
          <cell r="F803" t="str">
            <v>440CA</v>
          </cell>
          <cell r="G803" t="str">
            <v>440</v>
          </cell>
          <cell r="I803">
            <v>52312176.829999998</v>
          </cell>
        </row>
        <row r="804">
          <cell r="A804" t="str">
            <v>444ID</v>
          </cell>
          <cell r="B804" t="str">
            <v>444</v>
          </cell>
          <cell r="D804">
            <v>483995.17</v>
          </cell>
          <cell r="F804" t="str">
            <v>440ID</v>
          </cell>
          <cell r="G804" t="str">
            <v>440</v>
          </cell>
          <cell r="I804">
            <v>79224679.5</v>
          </cell>
        </row>
        <row r="805">
          <cell r="A805" t="str">
            <v>444OR</v>
          </cell>
          <cell r="B805" t="str">
            <v>444</v>
          </cell>
          <cell r="D805">
            <v>5753270.9000000004</v>
          </cell>
          <cell r="F805" t="str">
            <v>440OR</v>
          </cell>
          <cell r="G805" t="str">
            <v>440</v>
          </cell>
          <cell r="I805">
            <v>619707293.92999995</v>
          </cell>
        </row>
        <row r="806">
          <cell r="A806" t="str">
            <v>444OTHER</v>
          </cell>
          <cell r="B806" t="str">
            <v>444</v>
          </cell>
          <cell r="D806">
            <v>20210.79</v>
          </cell>
          <cell r="F806" t="str">
            <v>440OTHER</v>
          </cell>
          <cell r="G806" t="str">
            <v>440</v>
          </cell>
          <cell r="I806">
            <v>4598835.72</v>
          </cell>
        </row>
        <row r="807">
          <cell r="A807" t="str">
            <v>444UT</v>
          </cell>
          <cell r="B807" t="str">
            <v>444</v>
          </cell>
          <cell r="D807">
            <v>10028846.560000001</v>
          </cell>
          <cell r="F807" t="str">
            <v>440UT</v>
          </cell>
          <cell r="G807" t="str">
            <v>440</v>
          </cell>
          <cell r="I807">
            <v>763009147.75999999</v>
          </cell>
        </row>
        <row r="808">
          <cell r="A808" t="str">
            <v>444WA</v>
          </cell>
          <cell r="B808" t="str">
            <v>444</v>
          </cell>
          <cell r="D808">
            <v>1134229.6000000001</v>
          </cell>
          <cell r="F808" t="str">
            <v>440WA</v>
          </cell>
          <cell r="G808" t="str">
            <v>440</v>
          </cell>
          <cell r="I808">
            <v>140405260.55000001</v>
          </cell>
        </row>
        <row r="809">
          <cell r="A809" t="str">
            <v>444WYP</v>
          </cell>
          <cell r="B809" t="str">
            <v>444</v>
          </cell>
          <cell r="D809">
            <v>1848303.81</v>
          </cell>
          <cell r="F809" t="str">
            <v>440WYP</v>
          </cell>
          <cell r="G809" t="str">
            <v>440</v>
          </cell>
          <cell r="I809">
            <v>101759921.29000001</v>
          </cell>
        </row>
        <row r="810">
          <cell r="A810" t="str">
            <v>444WYU</v>
          </cell>
          <cell r="B810" t="str">
            <v>444</v>
          </cell>
          <cell r="D810">
            <v>330855.56</v>
          </cell>
          <cell r="F810" t="str">
            <v>440WYU</v>
          </cell>
          <cell r="G810" t="str">
            <v>440</v>
          </cell>
          <cell r="I810">
            <v>12878839.07</v>
          </cell>
        </row>
        <row r="811">
          <cell r="A811" t="str">
            <v>445OTHER</v>
          </cell>
          <cell r="B811" t="str">
            <v>445</v>
          </cell>
          <cell r="D811">
            <v>15073.81</v>
          </cell>
          <cell r="F811" t="str">
            <v>442CA</v>
          </cell>
          <cell r="G811" t="str">
            <v>442</v>
          </cell>
          <cell r="I811">
            <v>49198936.630000003</v>
          </cell>
        </row>
        <row r="812">
          <cell r="A812" t="str">
            <v>445UT</v>
          </cell>
          <cell r="B812" t="str">
            <v>445</v>
          </cell>
          <cell r="D812">
            <v>17086848.100000001</v>
          </cell>
          <cell r="F812" t="str">
            <v>442ID</v>
          </cell>
          <cell r="G812" t="str">
            <v>442</v>
          </cell>
          <cell r="I812">
            <v>211806344.06</v>
          </cell>
        </row>
        <row r="813">
          <cell r="A813" t="str">
            <v>447FERC</v>
          </cell>
          <cell r="B813" t="str">
            <v>447</v>
          </cell>
          <cell r="D813">
            <v>10632787.279999999</v>
          </cell>
          <cell r="F813" t="str">
            <v>442OR</v>
          </cell>
          <cell r="G813" t="str">
            <v>442</v>
          </cell>
          <cell r="I813">
            <v>625548163.05999994</v>
          </cell>
        </row>
        <row r="814">
          <cell r="A814" t="str">
            <v>447NPCSG</v>
          </cell>
          <cell r="B814" t="str">
            <v>447NPC</v>
          </cell>
          <cell r="D814">
            <v>313785474.20999998</v>
          </cell>
          <cell r="F814" t="str">
            <v>442OTHER</v>
          </cell>
          <cell r="G814" t="str">
            <v>442</v>
          </cell>
          <cell r="I814">
            <v>4247974.55</v>
          </cell>
        </row>
        <row r="815">
          <cell r="A815" t="str">
            <v>447OR</v>
          </cell>
          <cell r="B815" t="str">
            <v>447</v>
          </cell>
          <cell r="D815">
            <v>1076994.03</v>
          </cell>
          <cell r="F815" t="str">
            <v>442UT</v>
          </cell>
          <cell r="G815" t="str">
            <v>442</v>
          </cell>
          <cell r="I815">
            <v>1217185505.03</v>
          </cell>
        </row>
        <row r="816">
          <cell r="A816" t="str">
            <v>447WYP</v>
          </cell>
          <cell r="B816" t="str">
            <v>447</v>
          </cell>
          <cell r="D816">
            <v>25571.22</v>
          </cell>
          <cell r="F816" t="str">
            <v>442WA</v>
          </cell>
          <cell r="G816" t="str">
            <v>442</v>
          </cell>
          <cell r="I816">
            <v>176160689.61000001</v>
          </cell>
        </row>
        <row r="817">
          <cell r="A817" t="str">
            <v>449UT</v>
          </cell>
          <cell r="B817" t="str">
            <v>449</v>
          </cell>
          <cell r="D817">
            <v>0.02</v>
          </cell>
          <cell r="F817" t="str">
            <v>442WYP</v>
          </cell>
          <cell r="G817" t="str">
            <v>442</v>
          </cell>
          <cell r="I817">
            <v>435224460.44</v>
          </cell>
        </row>
        <row r="818">
          <cell r="A818" t="str">
            <v>450CA</v>
          </cell>
          <cell r="B818" t="str">
            <v>450</v>
          </cell>
          <cell r="D818">
            <v>303784.08</v>
          </cell>
          <cell r="F818" t="str">
            <v>442WYU</v>
          </cell>
          <cell r="G818" t="str">
            <v>442</v>
          </cell>
          <cell r="I818">
            <v>113655308.54000001</v>
          </cell>
        </row>
        <row r="819">
          <cell r="A819" t="str">
            <v>450ID</v>
          </cell>
          <cell r="B819" t="str">
            <v>450</v>
          </cell>
          <cell r="D819">
            <v>559231.22</v>
          </cell>
          <cell r="F819" t="str">
            <v>444CA</v>
          </cell>
          <cell r="G819" t="str">
            <v>444</v>
          </cell>
          <cell r="I819">
            <v>447961.56</v>
          </cell>
        </row>
        <row r="820">
          <cell r="A820" t="str">
            <v>450OR</v>
          </cell>
          <cell r="B820" t="str">
            <v>450</v>
          </cell>
          <cell r="D820">
            <v>3787355.1</v>
          </cell>
          <cell r="F820" t="str">
            <v>444ID</v>
          </cell>
          <cell r="G820" t="str">
            <v>444</v>
          </cell>
          <cell r="I820">
            <v>483995.17</v>
          </cell>
        </row>
        <row r="821">
          <cell r="A821" t="str">
            <v>450UT</v>
          </cell>
          <cell r="B821" t="str">
            <v>450</v>
          </cell>
          <cell r="D821">
            <v>3740992.09</v>
          </cell>
          <cell r="F821" t="str">
            <v>444OR</v>
          </cell>
          <cell r="G821" t="str">
            <v>444</v>
          </cell>
          <cell r="I821">
            <v>5753270.9000000004</v>
          </cell>
        </row>
        <row r="822">
          <cell r="A822" t="str">
            <v>450WA</v>
          </cell>
          <cell r="B822" t="str">
            <v>450</v>
          </cell>
          <cell r="D822">
            <v>693936.56</v>
          </cell>
          <cell r="F822" t="str">
            <v>444OTHER</v>
          </cell>
          <cell r="G822" t="str">
            <v>444</v>
          </cell>
          <cell r="I822">
            <v>20210.79</v>
          </cell>
        </row>
        <row r="823">
          <cell r="A823" t="str">
            <v>450WYP</v>
          </cell>
          <cell r="B823" t="str">
            <v>450</v>
          </cell>
          <cell r="D823">
            <v>661469.21</v>
          </cell>
          <cell r="F823" t="str">
            <v>444UT</v>
          </cell>
          <cell r="G823" t="str">
            <v>444</v>
          </cell>
          <cell r="I823">
            <v>10028846.560000001</v>
          </cell>
        </row>
        <row r="824">
          <cell r="A824" t="str">
            <v>450WYU</v>
          </cell>
          <cell r="B824" t="str">
            <v>450</v>
          </cell>
          <cell r="D824">
            <v>159740.79</v>
          </cell>
          <cell r="F824" t="str">
            <v>444WA</v>
          </cell>
          <cell r="G824" t="str">
            <v>444</v>
          </cell>
          <cell r="I824">
            <v>1134229.6000000001</v>
          </cell>
        </row>
        <row r="825">
          <cell r="A825" t="str">
            <v>451CA</v>
          </cell>
          <cell r="B825" t="str">
            <v>451</v>
          </cell>
          <cell r="D825">
            <v>107396.95</v>
          </cell>
          <cell r="F825" t="str">
            <v>444WYP</v>
          </cell>
          <cell r="G825" t="str">
            <v>444</v>
          </cell>
          <cell r="I825">
            <v>1848303.81</v>
          </cell>
        </row>
        <row r="826">
          <cell r="A826" t="str">
            <v>451ID</v>
          </cell>
          <cell r="B826" t="str">
            <v>451</v>
          </cell>
          <cell r="D826">
            <v>138877.45000000001</v>
          </cell>
          <cell r="F826" t="str">
            <v>444WYU</v>
          </cell>
          <cell r="G826" t="str">
            <v>444</v>
          </cell>
          <cell r="I826">
            <v>330855.56</v>
          </cell>
        </row>
        <row r="827">
          <cell r="A827" t="str">
            <v>451OR</v>
          </cell>
          <cell r="B827" t="str">
            <v>451</v>
          </cell>
          <cell r="D827">
            <v>1300291.95</v>
          </cell>
          <cell r="F827" t="str">
            <v>445OTHER</v>
          </cell>
          <cell r="G827" t="str">
            <v>445</v>
          </cell>
          <cell r="I827">
            <v>15073.81</v>
          </cell>
        </row>
        <row r="828">
          <cell r="A828" t="str">
            <v>451SO</v>
          </cell>
          <cell r="B828" t="str">
            <v>451</v>
          </cell>
          <cell r="D828">
            <v>6934.58</v>
          </cell>
          <cell r="F828" t="str">
            <v>445UT</v>
          </cell>
          <cell r="G828" t="str">
            <v>445</v>
          </cell>
          <cell r="I828">
            <v>17086848.100000001</v>
          </cell>
        </row>
        <row r="829">
          <cell r="A829" t="str">
            <v>451UT</v>
          </cell>
          <cell r="B829" t="str">
            <v>451</v>
          </cell>
          <cell r="D829">
            <v>3978137.91</v>
          </cell>
          <cell r="F829" t="str">
            <v>447FERC</v>
          </cell>
          <cell r="G829" t="str">
            <v>447</v>
          </cell>
          <cell r="I829">
            <v>10632787.279999999</v>
          </cell>
        </row>
        <row r="830">
          <cell r="A830" t="str">
            <v>451WA</v>
          </cell>
          <cell r="B830" t="str">
            <v>451</v>
          </cell>
          <cell r="D830">
            <v>219722.31</v>
          </cell>
          <cell r="F830" t="str">
            <v>447NPCSG</v>
          </cell>
          <cell r="G830" t="str">
            <v>447NPC</v>
          </cell>
          <cell r="I830">
            <v>313785474.20999998</v>
          </cell>
        </row>
        <row r="831">
          <cell r="A831" t="str">
            <v>451WYP</v>
          </cell>
          <cell r="B831" t="str">
            <v>451</v>
          </cell>
          <cell r="D831">
            <v>342163.69</v>
          </cell>
          <cell r="F831" t="str">
            <v>447OR</v>
          </cell>
          <cell r="G831" t="str">
            <v>447</v>
          </cell>
          <cell r="I831">
            <v>1076994.03</v>
          </cell>
        </row>
        <row r="832">
          <cell r="A832" t="str">
            <v>451WYU</v>
          </cell>
          <cell r="B832" t="str">
            <v>451</v>
          </cell>
          <cell r="D832">
            <v>217059.45</v>
          </cell>
          <cell r="F832" t="str">
            <v>447WYP</v>
          </cell>
          <cell r="G832" t="str">
            <v>447</v>
          </cell>
          <cell r="I832">
            <v>25571.22</v>
          </cell>
        </row>
        <row r="833">
          <cell r="A833" t="str">
            <v>453SG</v>
          </cell>
          <cell r="B833" t="str">
            <v>453</v>
          </cell>
          <cell r="D833">
            <v>1577.26</v>
          </cell>
          <cell r="F833" t="str">
            <v>449UT</v>
          </cell>
          <cell r="G833" t="str">
            <v>449</v>
          </cell>
          <cell r="I833">
            <v>0.02</v>
          </cell>
        </row>
        <row r="834">
          <cell r="A834" t="str">
            <v>454CA</v>
          </cell>
          <cell r="B834" t="str">
            <v>454</v>
          </cell>
          <cell r="D834">
            <v>472926.86</v>
          </cell>
          <cell r="F834" t="str">
            <v>450CA</v>
          </cell>
          <cell r="G834" t="str">
            <v>450</v>
          </cell>
          <cell r="I834">
            <v>303784.08</v>
          </cell>
        </row>
        <row r="835">
          <cell r="A835" t="str">
            <v>454ID</v>
          </cell>
          <cell r="B835" t="str">
            <v>454</v>
          </cell>
          <cell r="D835">
            <v>153338.53</v>
          </cell>
          <cell r="F835" t="str">
            <v>450ID</v>
          </cell>
          <cell r="G835" t="str">
            <v>450</v>
          </cell>
          <cell r="I835">
            <v>559231.22</v>
          </cell>
        </row>
        <row r="836">
          <cell r="A836" t="str">
            <v>454OR</v>
          </cell>
          <cell r="B836" t="str">
            <v>454</v>
          </cell>
          <cell r="D836">
            <v>3448978.37</v>
          </cell>
          <cell r="F836" t="str">
            <v>450OR</v>
          </cell>
          <cell r="G836" t="str">
            <v>450</v>
          </cell>
          <cell r="I836">
            <v>3787355.1</v>
          </cell>
        </row>
        <row r="837">
          <cell r="A837" t="str">
            <v>454SG</v>
          </cell>
          <cell r="B837" t="str">
            <v>454</v>
          </cell>
          <cell r="D837">
            <v>5382233.9000000004</v>
          </cell>
          <cell r="F837" t="str">
            <v>450UT</v>
          </cell>
          <cell r="G837" t="str">
            <v>450</v>
          </cell>
          <cell r="I837">
            <v>3740992.09</v>
          </cell>
        </row>
        <row r="838">
          <cell r="A838" t="str">
            <v>454SO</v>
          </cell>
          <cell r="B838" t="str">
            <v>454</v>
          </cell>
          <cell r="D838">
            <v>3642136.62</v>
          </cell>
          <cell r="F838" t="str">
            <v>450WA</v>
          </cell>
          <cell r="G838" t="str">
            <v>450</v>
          </cell>
          <cell r="I838">
            <v>693936.56</v>
          </cell>
        </row>
        <row r="839">
          <cell r="A839" t="str">
            <v>454UT</v>
          </cell>
          <cell r="B839" t="str">
            <v>454</v>
          </cell>
          <cell r="D839">
            <v>3349383.89</v>
          </cell>
          <cell r="F839" t="str">
            <v>450WYP</v>
          </cell>
          <cell r="G839" t="str">
            <v>450</v>
          </cell>
          <cell r="I839">
            <v>661469.21</v>
          </cell>
        </row>
        <row r="840">
          <cell r="A840" t="str">
            <v>454WA</v>
          </cell>
          <cell r="B840" t="str">
            <v>454</v>
          </cell>
          <cell r="D840">
            <v>984996.96</v>
          </cell>
          <cell r="F840" t="str">
            <v>450WYU</v>
          </cell>
          <cell r="G840" t="str">
            <v>450</v>
          </cell>
          <cell r="I840">
            <v>159740.79</v>
          </cell>
        </row>
        <row r="841">
          <cell r="A841" t="str">
            <v>454WYP</v>
          </cell>
          <cell r="B841" t="str">
            <v>454</v>
          </cell>
          <cell r="D841">
            <v>342923.16</v>
          </cell>
          <cell r="F841" t="str">
            <v>451CA</v>
          </cell>
          <cell r="G841" t="str">
            <v>451</v>
          </cell>
          <cell r="I841">
            <v>107396.95</v>
          </cell>
        </row>
        <row r="842">
          <cell r="A842" t="str">
            <v>454WYU</v>
          </cell>
          <cell r="B842" t="str">
            <v>454</v>
          </cell>
          <cell r="D842">
            <v>18358.59</v>
          </cell>
          <cell r="F842" t="str">
            <v>451ID</v>
          </cell>
          <cell r="G842" t="str">
            <v>451</v>
          </cell>
          <cell r="I842">
            <v>138877.45000000001</v>
          </cell>
        </row>
        <row r="843">
          <cell r="A843" t="str">
            <v>456ID</v>
          </cell>
          <cell r="B843" t="str">
            <v>456</v>
          </cell>
          <cell r="D843">
            <v>-542.29999999999995</v>
          </cell>
          <cell r="F843" t="str">
            <v>451OR</v>
          </cell>
          <cell r="G843" t="str">
            <v>451</v>
          </cell>
          <cell r="I843">
            <v>1300291.95</v>
          </cell>
        </row>
        <row r="844">
          <cell r="A844" t="str">
            <v>456OR</v>
          </cell>
          <cell r="B844" t="str">
            <v>456</v>
          </cell>
          <cell r="D844">
            <v>-18.399999999999999</v>
          </cell>
          <cell r="F844" t="str">
            <v>451SO</v>
          </cell>
          <cell r="G844" t="str">
            <v>451</v>
          </cell>
          <cell r="I844">
            <v>6934.58</v>
          </cell>
        </row>
        <row r="845">
          <cell r="A845" t="str">
            <v>456OTHER</v>
          </cell>
          <cell r="B845" t="str">
            <v>456</v>
          </cell>
          <cell r="D845">
            <v>2197741.5299999998</v>
          </cell>
          <cell r="F845" t="str">
            <v>451UT</v>
          </cell>
          <cell r="G845" t="str">
            <v>451</v>
          </cell>
          <cell r="I845">
            <v>3978137.91</v>
          </cell>
        </row>
        <row r="846">
          <cell r="A846" t="str">
            <v>456SE</v>
          </cell>
          <cell r="B846" t="str">
            <v>456</v>
          </cell>
          <cell r="D846">
            <v>11552664.43</v>
          </cell>
          <cell r="F846" t="str">
            <v>451WA</v>
          </cell>
          <cell r="G846" t="str">
            <v>451</v>
          </cell>
          <cell r="I846">
            <v>219722.31</v>
          </cell>
        </row>
        <row r="847">
          <cell r="A847" t="str">
            <v>456SG</v>
          </cell>
          <cell r="B847" t="str">
            <v>456</v>
          </cell>
          <cell r="D847">
            <v>135135652.66</v>
          </cell>
          <cell r="F847" t="str">
            <v>451WYP</v>
          </cell>
          <cell r="G847" t="str">
            <v>451</v>
          </cell>
          <cell r="I847">
            <v>342163.69</v>
          </cell>
        </row>
        <row r="848">
          <cell r="A848" t="str">
            <v>456SO</v>
          </cell>
          <cell r="B848" t="str">
            <v>456</v>
          </cell>
          <cell r="D848">
            <v>867536.96</v>
          </cell>
          <cell r="F848" t="str">
            <v>451WYU</v>
          </cell>
          <cell r="G848" t="str">
            <v>451</v>
          </cell>
          <cell r="I848">
            <v>217059.45</v>
          </cell>
        </row>
        <row r="849">
          <cell r="A849" t="str">
            <v>456UT</v>
          </cell>
          <cell r="B849" t="str">
            <v>456</v>
          </cell>
          <cell r="D849">
            <v>-489497.76</v>
          </cell>
          <cell r="F849" t="str">
            <v>453SG</v>
          </cell>
          <cell r="G849" t="str">
            <v>453</v>
          </cell>
          <cell r="I849">
            <v>1577.26</v>
          </cell>
        </row>
        <row r="850">
          <cell r="A850" t="str">
            <v>456WA</v>
          </cell>
          <cell r="B850" t="str">
            <v>456</v>
          </cell>
          <cell r="D850">
            <v>-52645.62</v>
          </cell>
          <cell r="F850" t="str">
            <v>454CA</v>
          </cell>
          <cell r="G850" t="str">
            <v>454</v>
          </cell>
          <cell r="I850">
            <v>472926.86</v>
          </cell>
        </row>
        <row r="851">
          <cell r="A851" t="str">
            <v>456WYP</v>
          </cell>
          <cell r="B851" t="str">
            <v>456</v>
          </cell>
          <cell r="D851">
            <v>276030.86</v>
          </cell>
          <cell r="F851" t="str">
            <v>454ID</v>
          </cell>
          <cell r="G851" t="str">
            <v>454</v>
          </cell>
          <cell r="I851">
            <v>153338.53</v>
          </cell>
        </row>
        <row r="852">
          <cell r="A852" t="str">
            <v>456WYU</v>
          </cell>
          <cell r="B852" t="str">
            <v>456</v>
          </cell>
          <cell r="D852">
            <v>-24.9</v>
          </cell>
          <cell r="F852" t="str">
            <v>454OR</v>
          </cell>
          <cell r="G852" t="str">
            <v>454</v>
          </cell>
          <cell r="I852">
            <v>3448978.37</v>
          </cell>
        </row>
        <row r="853">
          <cell r="A853" t="str">
            <v>500SNPPS</v>
          </cell>
          <cell r="B853" t="str">
            <v>500</v>
          </cell>
          <cell r="D853">
            <v>16502067.109999999</v>
          </cell>
          <cell r="F853" t="str">
            <v>454SG</v>
          </cell>
          <cell r="G853" t="str">
            <v>454</v>
          </cell>
          <cell r="I853">
            <v>5382233.9000000004</v>
          </cell>
        </row>
        <row r="854">
          <cell r="A854" t="str">
            <v>500SSGCH</v>
          </cell>
          <cell r="B854" t="str">
            <v>500</v>
          </cell>
          <cell r="D854">
            <v>1589655.78</v>
          </cell>
          <cell r="F854" t="str">
            <v>454SO</v>
          </cell>
          <cell r="G854" t="str">
            <v>454</v>
          </cell>
          <cell r="I854">
            <v>3642136.62</v>
          </cell>
        </row>
        <row r="855">
          <cell r="A855" t="str">
            <v>501NPCID</v>
          </cell>
          <cell r="B855" t="str">
            <v>501NPC</v>
          </cell>
          <cell r="D855">
            <v>-15450.19</v>
          </cell>
          <cell r="F855" t="str">
            <v>454UT</v>
          </cell>
          <cell r="G855" t="str">
            <v>454</v>
          </cell>
          <cell r="I855">
            <v>3349383.89</v>
          </cell>
        </row>
        <row r="856">
          <cell r="A856" t="str">
            <v>501NPCSE</v>
          </cell>
          <cell r="B856" t="str">
            <v>501NPC</v>
          </cell>
          <cell r="D856">
            <v>745041464.09000003</v>
          </cell>
          <cell r="F856" t="str">
            <v>454WA</v>
          </cell>
          <cell r="G856" t="str">
            <v>454</v>
          </cell>
          <cell r="I856">
            <v>984996.96</v>
          </cell>
        </row>
        <row r="857">
          <cell r="A857" t="str">
            <v>501NPCSSECH</v>
          </cell>
          <cell r="B857" t="str">
            <v>501NPC</v>
          </cell>
          <cell r="D857">
            <v>52604691.719999999</v>
          </cell>
          <cell r="F857" t="str">
            <v>454WYP</v>
          </cell>
          <cell r="G857" t="str">
            <v>454</v>
          </cell>
          <cell r="I857">
            <v>342923.16</v>
          </cell>
        </row>
        <row r="858">
          <cell r="A858" t="str">
            <v>501NPCWYP</v>
          </cell>
          <cell r="B858" t="str">
            <v>501NPC</v>
          </cell>
          <cell r="D858">
            <v>-26664.69</v>
          </cell>
          <cell r="F858" t="str">
            <v>454WYU</v>
          </cell>
          <cell r="G858" t="str">
            <v>454</v>
          </cell>
          <cell r="I858">
            <v>18358.59</v>
          </cell>
        </row>
        <row r="859">
          <cell r="A859" t="str">
            <v>501SE</v>
          </cell>
          <cell r="B859" t="str">
            <v>501</v>
          </cell>
          <cell r="D859">
            <v>14056023.539999999</v>
          </cell>
          <cell r="F859" t="str">
            <v>456ID</v>
          </cell>
          <cell r="G859" t="str">
            <v>456</v>
          </cell>
          <cell r="I859">
            <v>-542.29999999999995</v>
          </cell>
        </row>
        <row r="860">
          <cell r="A860" t="str">
            <v>501SSECH</v>
          </cell>
          <cell r="B860" t="str">
            <v>501</v>
          </cell>
          <cell r="D860">
            <v>3622643.85</v>
          </cell>
          <cell r="F860" t="str">
            <v>456OR</v>
          </cell>
          <cell r="G860" t="str">
            <v>456</v>
          </cell>
          <cell r="I860">
            <v>-18.399999999999999</v>
          </cell>
        </row>
        <row r="861">
          <cell r="A861" t="str">
            <v>502SNPPS</v>
          </cell>
          <cell r="B861" t="str">
            <v>502</v>
          </cell>
          <cell r="D861">
            <v>35908528.079999998</v>
          </cell>
          <cell r="F861" t="str">
            <v>456OTHER</v>
          </cell>
          <cell r="G861" t="str">
            <v>456</v>
          </cell>
          <cell r="I861">
            <v>2197741.5299999998</v>
          </cell>
        </row>
        <row r="862">
          <cell r="A862" t="str">
            <v>502SSGCH</v>
          </cell>
          <cell r="B862" t="str">
            <v>502</v>
          </cell>
          <cell r="D862">
            <v>8008051.2599999998</v>
          </cell>
          <cell r="F862" t="str">
            <v>456SE</v>
          </cell>
          <cell r="G862" t="str">
            <v>456</v>
          </cell>
          <cell r="I862">
            <v>11552664.43</v>
          </cell>
        </row>
        <row r="863">
          <cell r="A863" t="str">
            <v>503NPCSE</v>
          </cell>
          <cell r="B863" t="str">
            <v>503NPC</v>
          </cell>
          <cell r="D863">
            <v>4312438.6399999997</v>
          </cell>
          <cell r="F863" t="str">
            <v>456SG</v>
          </cell>
          <cell r="G863" t="str">
            <v>456</v>
          </cell>
          <cell r="I863">
            <v>135135652.66</v>
          </cell>
        </row>
        <row r="864">
          <cell r="A864" t="str">
            <v>505SNPPS</v>
          </cell>
          <cell r="B864" t="str">
            <v>505</v>
          </cell>
          <cell r="D864">
            <v>3015550.28</v>
          </cell>
          <cell r="F864" t="str">
            <v>456SO</v>
          </cell>
          <cell r="G864" t="str">
            <v>456</v>
          </cell>
          <cell r="I864">
            <v>867536.96</v>
          </cell>
        </row>
        <row r="865">
          <cell r="A865" t="str">
            <v>505SSGCH</v>
          </cell>
          <cell r="B865" t="str">
            <v>505</v>
          </cell>
          <cell r="D865">
            <v>933545.27</v>
          </cell>
          <cell r="F865" t="str">
            <v>456UT</v>
          </cell>
          <cell r="G865" t="str">
            <v>456</v>
          </cell>
          <cell r="I865">
            <v>-489497.76</v>
          </cell>
        </row>
        <row r="866">
          <cell r="A866" t="str">
            <v>506SNPPS</v>
          </cell>
          <cell r="B866" t="str">
            <v>506</v>
          </cell>
          <cell r="D866">
            <v>52863293.140000001</v>
          </cell>
          <cell r="F866" t="str">
            <v>456WA</v>
          </cell>
          <cell r="G866" t="str">
            <v>456</v>
          </cell>
          <cell r="I866">
            <v>-52645.62</v>
          </cell>
        </row>
        <row r="867">
          <cell r="A867" t="str">
            <v>506SSGCH</v>
          </cell>
          <cell r="B867" t="str">
            <v>506</v>
          </cell>
          <cell r="D867">
            <v>2155001.77</v>
          </cell>
          <cell r="F867" t="str">
            <v>456WYP</v>
          </cell>
          <cell r="G867" t="str">
            <v>456</v>
          </cell>
          <cell r="I867">
            <v>276030.86</v>
          </cell>
        </row>
        <row r="868">
          <cell r="A868" t="str">
            <v>507SNPPS</v>
          </cell>
          <cell r="B868" t="str">
            <v>507</v>
          </cell>
          <cell r="D868">
            <v>496045.21</v>
          </cell>
          <cell r="F868" t="str">
            <v>456WYU</v>
          </cell>
          <cell r="G868" t="str">
            <v>456</v>
          </cell>
          <cell r="I868">
            <v>-24.9</v>
          </cell>
        </row>
        <row r="869">
          <cell r="A869" t="str">
            <v>510SNPPS</v>
          </cell>
          <cell r="B869" t="str">
            <v>510</v>
          </cell>
          <cell r="D869">
            <v>4695811.37</v>
          </cell>
          <cell r="F869" t="str">
            <v>500SNPPS</v>
          </cell>
          <cell r="G869" t="str">
            <v>500</v>
          </cell>
          <cell r="I869">
            <v>16502067.109999999</v>
          </cell>
        </row>
        <row r="870">
          <cell r="A870" t="str">
            <v>510SSGCH</v>
          </cell>
          <cell r="B870" t="str">
            <v>510</v>
          </cell>
          <cell r="D870">
            <v>2635668.4500000002</v>
          </cell>
          <cell r="F870" t="str">
            <v>500SSGCH</v>
          </cell>
          <cell r="G870" t="str">
            <v>500</v>
          </cell>
          <cell r="I870">
            <v>1589655.78</v>
          </cell>
        </row>
        <row r="871">
          <cell r="A871" t="str">
            <v>511SNPPS</v>
          </cell>
          <cell r="B871" t="str">
            <v>511</v>
          </cell>
          <cell r="D871">
            <v>29067235.800000001</v>
          </cell>
          <cell r="F871" t="str">
            <v>501NPCID</v>
          </cell>
          <cell r="G871" t="str">
            <v>501NPC</v>
          </cell>
          <cell r="I871">
            <v>-15450.19</v>
          </cell>
        </row>
        <row r="872">
          <cell r="A872" t="str">
            <v>511SSGCH</v>
          </cell>
          <cell r="B872" t="str">
            <v>511</v>
          </cell>
          <cell r="D872">
            <v>928884.63</v>
          </cell>
          <cell r="F872" t="str">
            <v>501NPCSE</v>
          </cell>
          <cell r="G872" t="str">
            <v>501NPC</v>
          </cell>
          <cell r="I872">
            <v>745041464.09000003</v>
          </cell>
        </row>
        <row r="873">
          <cell r="A873" t="str">
            <v>512SNPPS</v>
          </cell>
          <cell r="B873" t="str">
            <v>512</v>
          </cell>
          <cell r="D873">
            <v>97617961.829999998</v>
          </cell>
          <cell r="F873" t="str">
            <v>501NPCSSECH</v>
          </cell>
          <cell r="G873" t="str">
            <v>501NPC</v>
          </cell>
          <cell r="I873">
            <v>52604691.719999999</v>
          </cell>
        </row>
        <row r="874">
          <cell r="A874" t="str">
            <v>512SSGCH</v>
          </cell>
          <cell r="B874" t="str">
            <v>512</v>
          </cell>
          <cell r="D874">
            <v>5588244.4199999999</v>
          </cell>
          <cell r="F874" t="str">
            <v>501NPCWYP</v>
          </cell>
          <cell r="G874" t="str">
            <v>501NPC</v>
          </cell>
          <cell r="I874">
            <v>-26664.69</v>
          </cell>
        </row>
        <row r="875">
          <cell r="A875" t="str">
            <v>513SNPPS</v>
          </cell>
          <cell r="B875" t="str">
            <v>513</v>
          </cell>
          <cell r="D875">
            <v>30397839.59</v>
          </cell>
          <cell r="F875" t="str">
            <v>501SE</v>
          </cell>
          <cell r="G875" t="str">
            <v>501</v>
          </cell>
          <cell r="I875">
            <v>14056023.539999999</v>
          </cell>
        </row>
        <row r="876">
          <cell r="A876" t="str">
            <v>513SSGCH</v>
          </cell>
          <cell r="B876" t="str">
            <v>513</v>
          </cell>
          <cell r="D876">
            <v>693906.78</v>
          </cell>
          <cell r="F876" t="str">
            <v>501SSECH</v>
          </cell>
          <cell r="G876" t="str">
            <v>501</v>
          </cell>
          <cell r="I876">
            <v>3622643.85</v>
          </cell>
        </row>
        <row r="877">
          <cell r="A877" t="str">
            <v>514SNPPS</v>
          </cell>
          <cell r="B877" t="str">
            <v>514</v>
          </cell>
          <cell r="D877">
            <v>10688131.18</v>
          </cell>
          <cell r="F877" t="str">
            <v>502SNPPS</v>
          </cell>
          <cell r="G877" t="str">
            <v>502</v>
          </cell>
          <cell r="I877">
            <v>35908528.079999998</v>
          </cell>
        </row>
        <row r="878">
          <cell r="A878" t="str">
            <v>514SSGCH</v>
          </cell>
          <cell r="B878" t="str">
            <v>514</v>
          </cell>
          <cell r="D878">
            <v>4089307.08</v>
          </cell>
          <cell r="F878" t="str">
            <v>502SSGCH</v>
          </cell>
          <cell r="G878" t="str">
            <v>502</v>
          </cell>
          <cell r="I878">
            <v>8008051.2599999998</v>
          </cell>
        </row>
        <row r="879">
          <cell r="A879" t="str">
            <v>535SNPPH-P</v>
          </cell>
          <cell r="B879" t="str">
            <v>535</v>
          </cell>
          <cell r="D879">
            <v>7064852.3999999994</v>
          </cell>
          <cell r="F879" t="str">
            <v>503NPCSE</v>
          </cell>
          <cell r="G879" t="str">
            <v>503NPC</v>
          </cell>
          <cell r="I879">
            <v>4312438.6399999997</v>
          </cell>
        </row>
        <row r="880">
          <cell r="A880" t="str">
            <v>535SNPPH-U</v>
          </cell>
          <cell r="B880" t="str">
            <v>535</v>
          </cell>
          <cell r="D880">
            <v>487096.52</v>
          </cell>
          <cell r="F880" t="str">
            <v>505SNPPS</v>
          </cell>
          <cell r="G880" t="str">
            <v>505</v>
          </cell>
          <cell r="I880">
            <v>3015550.28</v>
          </cell>
        </row>
        <row r="881">
          <cell r="A881" t="str">
            <v>536SNPPH-P</v>
          </cell>
          <cell r="B881" t="str">
            <v>536</v>
          </cell>
          <cell r="D881">
            <v>179962.69</v>
          </cell>
          <cell r="F881" t="str">
            <v>505SSGCH</v>
          </cell>
          <cell r="G881" t="str">
            <v>505</v>
          </cell>
          <cell r="I881">
            <v>933545.27</v>
          </cell>
        </row>
        <row r="882">
          <cell r="A882" t="str">
            <v>536SNPPH-U</v>
          </cell>
          <cell r="B882" t="str">
            <v>536</v>
          </cell>
          <cell r="D882">
            <v>17637.960000000006</v>
          </cell>
          <cell r="F882" t="str">
            <v>506SNPPS</v>
          </cell>
          <cell r="G882" t="str">
            <v>506</v>
          </cell>
          <cell r="I882">
            <v>52863293.140000001</v>
          </cell>
        </row>
        <row r="883">
          <cell r="A883" t="str">
            <v>537SNPPH-P</v>
          </cell>
          <cell r="B883" t="str">
            <v>537</v>
          </cell>
          <cell r="D883">
            <v>3754692.65</v>
          </cell>
          <cell r="F883" t="str">
            <v>506SSGCH</v>
          </cell>
          <cell r="G883" t="str">
            <v>506</v>
          </cell>
          <cell r="I883">
            <v>2155001.77</v>
          </cell>
        </row>
        <row r="884">
          <cell r="A884" t="str">
            <v>537SNPPH-U</v>
          </cell>
          <cell r="B884" t="str">
            <v>537</v>
          </cell>
          <cell r="D884">
            <v>255086.87</v>
          </cell>
          <cell r="F884" t="str">
            <v>507SNPPS</v>
          </cell>
          <cell r="G884" t="str">
            <v>507</v>
          </cell>
          <cell r="I884">
            <v>496045.21</v>
          </cell>
        </row>
        <row r="885">
          <cell r="A885" t="str">
            <v>539SNPPH-P</v>
          </cell>
          <cell r="B885" t="str">
            <v>539</v>
          </cell>
          <cell r="D885">
            <v>11857678.289999999</v>
          </cell>
          <cell r="F885" t="str">
            <v>510SNPPS</v>
          </cell>
          <cell r="G885" t="str">
            <v>510</v>
          </cell>
          <cell r="I885">
            <v>4695811.37</v>
          </cell>
        </row>
        <row r="886">
          <cell r="A886" t="str">
            <v>539SNPPH-U</v>
          </cell>
          <cell r="B886" t="str">
            <v>539</v>
          </cell>
          <cell r="D886">
            <v>5271907.66</v>
          </cell>
          <cell r="F886" t="str">
            <v>510SSGCH</v>
          </cell>
          <cell r="G886" t="str">
            <v>510</v>
          </cell>
          <cell r="I886">
            <v>2635668.4500000002</v>
          </cell>
        </row>
        <row r="887">
          <cell r="A887" t="str">
            <v>540SNPPH-P</v>
          </cell>
          <cell r="B887" t="str">
            <v>540</v>
          </cell>
          <cell r="D887">
            <v>1067518.22</v>
          </cell>
          <cell r="F887" t="str">
            <v>511SNPPS</v>
          </cell>
          <cell r="G887" t="str">
            <v>511</v>
          </cell>
          <cell r="I887">
            <v>29067235.800000001</v>
          </cell>
        </row>
        <row r="888">
          <cell r="A888" t="str">
            <v>540SNPPH-U</v>
          </cell>
          <cell r="B888" t="str">
            <v>540</v>
          </cell>
          <cell r="D888">
            <v>7605.5699999999961</v>
          </cell>
          <cell r="F888" t="str">
            <v>511SSGCH</v>
          </cell>
          <cell r="G888" t="str">
            <v>511</v>
          </cell>
          <cell r="I888">
            <v>928884.63</v>
          </cell>
        </row>
        <row r="889">
          <cell r="A889" t="str">
            <v>541SNPPH-P</v>
          </cell>
          <cell r="B889" t="str">
            <v>541</v>
          </cell>
          <cell r="D889">
            <v>505.82</v>
          </cell>
          <cell r="F889" t="str">
            <v>512SNPPS</v>
          </cell>
          <cell r="G889" t="str">
            <v>512</v>
          </cell>
          <cell r="I889">
            <v>97617961.829999998</v>
          </cell>
        </row>
        <row r="890">
          <cell r="A890" t="str">
            <v>542SNPPH-P</v>
          </cell>
          <cell r="B890" t="str">
            <v>542</v>
          </cell>
          <cell r="D890">
            <v>830927.79</v>
          </cell>
          <cell r="F890" t="str">
            <v>512SSGCH</v>
          </cell>
          <cell r="G890" t="str">
            <v>512</v>
          </cell>
          <cell r="I890">
            <v>5588244.4199999999</v>
          </cell>
        </row>
        <row r="891">
          <cell r="A891" t="str">
            <v>542SNPPH-U</v>
          </cell>
          <cell r="B891" t="str">
            <v>542</v>
          </cell>
          <cell r="D891">
            <v>325146.28000000003</v>
          </cell>
          <cell r="F891" t="str">
            <v>513SNPPS</v>
          </cell>
          <cell r="G891" t="str">
            <v>513</v>
          </cell>
          <cell r="I891">
            <v>30397839.59</v>
          </cell>
        </row>
        <row r="892">
          <cell r="A892" t="str">
            <v>543SNPPH-P</v>
          </cell>
          <cell r="B892" t="str">
            <v>543</v>
          </cell>
          <cell r="D892">
            <v>1872976.77</v>
          </cell>
          <cell r="F892" t="str">
            <v>513SSGCH</v>
          </cell>
          <cell r="G892" t="str">
            <v>513</v>
          </cell>
          <cell r="I892">
            <v>693906.78</v>
          </cell>
        </row>
        <row r="893">
          <cell r="A893" t="str">
            <v>543SNPPH-U</v>
          </cell>
          <cell r="B893" t="str">
            <v>543</v>
          </cell>
          <cell r="D893">
            <v>419093.64</v>
          </cell>
          <cell r="F893" t="str">
            <v>514SNPPS</v>
          </cell>
          <cell r="G893" t="str">
            <v>514</v>
          </cell>
          <cell r="I893">
            <v>10688131.18</v>
          </cell>
        </row>
        <row r="894">
          <cell r="A894" t="str">
            <v>544SNPPH-P</v>
          </cell>
          <cell r="B894" t="str">
            <v>544</v>
          </cell>
          <cell r="D894">
            <v>2265919.58</v>
          </cell>
          <cell r="F894" t="str">
            <v>514SSGCH</v>
          </cell>
          <cell r="G894" t="str">
            <v>514</v>
          </cell>
          <cell r="I894">
            <v>4089307.08</v>
          </cell>
        </row>
        <row r="895">
          <cell r="A895" t="str">
            <v>544SNPPH-U</v>
          </cell>
          <cell r="B895" t="str">
            <v>544</v>
          </cell>
          <cell r="D895">
            <v>642050.55000000005</v>
          </cell>
          <cell r="F895" t="str">
            <v>535SNPPH-P</v>
          </cell>
          <cell r="G895" t="str">
            <v>535</v>
          </cell>
          <cell r="I895">
            <v>7064852.3999999994</v>
          </cell>
        </row>
        <row r="896">
          <cell r="A896" t="str">
            <v>545SNPPH-P</v>
          </cell>
          <cell r="B896" t="str">
            <v>545</v>
          </cell>
          <cell r="D896">
            <v>3334968.61</v>
          </cell>
          <cell r="F896" t="str">
            <v>535SNPPH-U</v>
          </cell>
          <cell r="G896" t="str">
            <v>535</v>
          </cell>
          <cell r="I896">
            <v>487096.52</v>
          </cell>
        </row>
        <row r="897">
          <cell r="A897" t="str">
            <v>545SNPPH-U</v>
          </cell>
          <cell r="B897" t="str">
            <v>545</v>
          </cell>
          <cell r="D897">
            <v>951946.82000000007</v>
          </cell>
          <cell r="F897" t="str">
            <v>536SNPPH-P</v>
          </cell>
          <cell r="G897" t="str">
            <v>536</v>
          </cell>
          <cell r="I897">
            <v>179962.69</v>
          </cell>
        </row>
        <row r="898">
          <cell r="A898" t="str">
            <v>546SNPPO</v>
          </cell>
          <cell r="B898" t="str">
            <v>546</v>
          </cell>
          <cell r="D898">
            <v>448712.53</v>
          </cell>
          <cell r="F898" t="str">
            <v>536SNPPH-U</v>
          </cell>
          <cell r="G898" t="str">
            <v>536</v>
          </cell>
          <cell r="I898">
            <v>17637.960000000006</v>
          </cell>
        </row>
        <row r="899">
          <cell r="A899" t="str">
            <v>547NPCSE</v>
          </cell>
          <cell r="B899" t="str">
            <v>547NPC</v>
          </cell>
          <cell r="D899">
            <v>312460181.68000001</v>
          </cell>
          <cell r="F899" t="str">
            <v>537SNPPH-P</v>
          </cell>
          <cell r="G899" t="str">
            <v>537</v>
          </cell>
          <cell r="I899">
            <v>3754692.65</v>
          </cell>
        </row>
        <row r="900">
          <cell r="A900" t="str">
            <v>547NPCSSECT</v>
          </cell>
          <cell r="B900" t="str">
            <v>547NPC</v>
          </cell>
          <cell r="D900">
            <v>8830233.1699999999</v>
          </cell>
          <cell r="F900" t="str">
            <v>537SNPPH-U</v>
          </cell>
          <cell r="G900" t="str">
            <v>537</v>
          </cell>
          <cell r="I900">
            <v>255086.87</v>
          </cell>
        </row>
        <row r="901">
          <cell r="A901" t="str">
            <v>548SNPPO</v>
          </cell>
          <cell r="B901" t="str">
            <v>548</v>
          </cell>
          <cell r="D901">
            <v>13881340.050000001</v>
          </cell>
          <cell r="F901" t="str">
            <v>539SNPPH-P</v>
          </cell>
          <cell r="G901" t="str">
            <v>539</v>
          </cell>
          <cell r="I901">
            <v>11857678.289999999</v>
          </cell>
        </row>
        <row r="902">
          <cell r="A902" t="str">
            <v>548SSGCT</v>
          </cell>
          <cell r="B902" t="str">
            <v>548</v>
          </cell>
          <cell r="D902">
            <v>525061.04</v>
          </cell>
          <cell r="F902" t="str">
            <v>539SNPPH-U</v>
          </cell>
          <cell r="G902" t="str">
            <v>539</v>
          </cell>
          <cell r="I902">
            <v>5271907.66</v>
          </cell>
        </row>
        <row r="903">
          <cell r="A903" t="str">
            <v>549OR</v>
          </cell>
          <cell r="B903" t="str">
            <v>549</v>
          </cell>
          <cell r="D903">
            <v>50150.65</v>
          </cell>
          <cell r="F903" t="str">
            <v>540SNPPH-P</v>
          </cell>
          <cell r="G903" t="str">
            <v>540</v>
          </cell>
          <cell r="I903">
            <v>1067518.22</v>
          </cell>
        </row>
        <row r="904">
          <cell r="A904" t="str">
            <v>549SNPPO</v>
          </cell>
          <cell r="B904" t="str">
            <v>549</v>
          </cell>
          <cell r="D904">
            <v>4566634.09</v>
          </cell>
          <cell r="F904" t="str">
            <v>540SNPPH-U</v>
          </cell>
          <cell r="G904" t="str">
            <v>540</v>
          </cell>
          <cell r="I904">
            <v>7605.5699999999961</v>
          </cell>
        </row>
        <row r="905">
          <cell r="A905" t="str">
            <v>549SNPPO-W</v>
          </cell>
          <cell r="B905" t="str">
            <v>549</v>
          </cell>
          <cell r="D905">
            <v>5965387.0499999998</v>
          </cell>
          <cell r="F905" t="str">
            <v>541SNPPH-P</v>
          </cell>
          <cell r="G905" t="str">
            <v>541</v>
          </cell>
          <cell r="I905">
            <v>505.82</v>
          </cell>
        </row>
        <row r="906">
          <cell r="A906" t="str">
            <v>550OR</v>
          </cell>
          <cell r="B906" t="str">
            <v>550</v>
          </cell>
          <cell r="D906">
            <v>403382.64</v>
          </cell>
          <cell r="F906" t="str">
            <v>542SNPPH-P</v>
          </cell>
          <cell r="G906" t="str">
            <v>542</v>
          </cell>
          <cell r="I906">
            <v>830927.79</v>
          </cell>
        </row>
        <row r="907">
          <cell r="A907" t="str">
            <v>550SNPPO</v>
          </cell>
          <cell r="B907" t="str">
            <v>550</v>
          </cell>
          <cell r="D907">
            <v>436066.27</v>
          </cell>
          <cell r="F907" t="str">
            <v>542SNPPH-U</v>
          </cell>
          <cell r="G907" t="str">
            <v>542</v>
          </cell>
          <cell r="I907">
            <v>325146.28000000003</v>
          </cell>
        </row>
        <row r="908">
          <cell r="A908" t="str">
            <v>550SNPPO-W</v>
          </cell>
          <cell r="B908" t="str">
            <v>550</v>
          </cell>
          <cell r="D908">
            <v>3810104.28</v>
          </cell>
          <cell r="F908" t="str">
            <v>543SNPPH-P</v>
          </cell>
          <cell r="G908" t="str">
            <v>543</v>
          </cell>
          <cell r="I908">
            <v>1872976.77</v>
          </cell>
        </row>
        <row r="909">
          <cell r="A909" t="str">
            <v>552SNPPO</v>
          </cell>
          <cell r="B909" t="str">
            <v>552</v>
          </cell>
          <cell r="D909">
            <v>2863124.22</v>
          </cell>
          <cell r="F909" t="str">
            <v>543SNPPH-U</v>
          </cell>
          <cell r="G909" t="str">
            <v>543</v>
          </cell>
          <cell r="I909">
            <v>419093.64</v>
          </cell>
        </row>
        <row r="910">
          <cell r="A910" t="str">
            <v>552SSGCT</v>
          </cell>
          <cell r="B910" t="str">
            <v>552</v>
          </cell>
          <cell r="D910">
            <v>165997.99</v>
          </cell>
          <cell r="F910" t="str">
            <v>544SNPPH-P</v>
          </cell>
          <cell r="G910" t="str">
            <v>544</v>
          </cell>
          <cell r="I910">
            <v>2265919.58</v>
          </cell>
        </row>
        <row r="911">
          <cell r="A911" t="str">
            <v>553SNPPO</v>
          </cell>
          <cell r="B911" t="str">
            <v>553</v>
          </cell>
          <cell r="D911">
            <v>4339416.8499999996</v>
          </cell>
          <cell r="F911" t="str">
            <v>544SNPPH-U</v>
          </cell>
          <cell r="G911" t="str">
            <v>544</v>
          </cell>
          <cell r="I911">
            <v>642050.55000000005</v>
          </cell>
        </row>
        <row r="912">
          <cell r="A912" t="str">
            <v>553SNPPO-W</v>
          </cell>
          <cell r="B912" t="str">
            <v>553</v>
          </cell>
          <cell r="D912">
            <v>12261705.02</v>
          </cell>
          <cell r="F912" t="str">
            <v>545SNPPH-P</v>
          </cell>
          <cell r="G912" t="str">
            <v>545</v>
          </cell>
          <cell r="I912">
            <v>3334968.61</v>
          </cell>
        </row>
        <row r="913">
          <cell r="A913" t="str">
            <v>553SSGCT</v>
          </cell>
          <cell r="B913" t="str">
            <v>553</v>
          </cell>
          <cell r="D913">
            <v>1012397.54</v>
          </cell>
          <cell r="F913" t="str">
            <v>545SNPPH-U</v>
          </cell>
          <cell r="G913" t="str">
            <v>545</v>
          </cell>
          <cell r="I913">
            <v>951946.82000000007</v>
          </cell>
        </row>
        <row r="914">
          <cell r="A914" t="str">
            <v>554SNPPO</v>
          </cell>
          <cell r="B914" t="str">
            <v>554</v>
          </cell>
          <cell r="D914">
            <v>289684.45</v>
          </cell>
          <cell r="F914" t="str">
            <v>546SNPPO</v>
          </cell>
          <cell r="G914" t="str">
            <v>546</v>
          </cell>
          <cell r="I914">
            <v>448712.53</v>
          </cell>
        </row>
        <row r="915">
          <cell r="A915" t="str">
            <v>554SNPPO-W</v>
          </cell>
          <cell r="B915" t="str">
            <v>554</v>
          </cell>
          <cell r="D915">
            <v>2717242.14</v>
          </cell>
          <cell r="F915" t="str">
            <v>547NPCSE</v>
          </cell>
          <cell r="G915" t="str">
            <v>547NPC</v>
          </cell>
          <cell r="I915">
            <v>312460181.68000001</v>
          </cell>
        </row>
        <row r="916">
          <cell r="A916" t="str">
            <v>554SSGCT</v>
          </cell>
          <cell r="B916" t="str">
            <v>554</v>
          </cell>
          <cell r="D916">
            <v>114628.12</v>
          </cell>
          <cell r="F916" t="str">
            <v>547NPCSSECT</v>
          </cell>
          <cell r="G916" t="str">
            <v>547NPC</v>
          </cell>
          <cell r="I916">
            <v>8830233.1699999999</v>
          </cell>
        </row>
        <row r="917">
          <cell r="A917" t="str">
            <v>555NPCSE</v>
          </cell>
          <cell r="B917" t="str">
            <v>555NPC</v>
          </cell>
          <cell r="D917">
            <v>21201560.32</v>
          </cell>
          <cell r="F917" t="str">
            <v>548SNPPO</v>
          </cell>
          <cell r="G917" t="str">
            <v>548</v>
          </cell>
          <cell r="I917">
            <v>13881340.050000001</v>
          </cell>
        </row>
        <row r="918">
          <cell r="A918" t="str">
            <v>555NPCSG</v>
          </cell>
          <cell r="B918" t="str">
            <v>555NPC</v>
          </cell>
          <cell r="D918">
            <v>644965715.24000001</v>
          </cell>
          <cell r="F918" t="str">
            <v>548SSGCT</v>
          </cell>
          <cell r="G918" t="str">
            <v>548</v>
          </cell>
          <cell r="I918">
            <v>525061.04</v>
          </cell>
        </row>
        <row r="919">
          <cell r="A919" t="str">
            <v>555OTHER</v>
          </cell>
          <cell r="B919" t="str">
            <v>555</v>
          </cell>
          <cell r="D919">
            <v>158405</v>
          </cell>
          <cell r="F919" t="str">
            <v>549OR</v>
          </cell>
          <cell r="G919" t="str">
            <v>549</v>
          </cell>
          <cell r="I919">
            <v>50150.65</v>
          </cell>
        </row>
        <row r="920">
          <cell r="A920" t="str">
            <v>556SG</v>
          </cell>
          <cell r="B920" t="str">
            <v>556</v>
          </cell>
          <cell r="D920">
            <v>1439705.99</v>
          </cell>
          <cell r="F920" t="str">
            <v>549SNPPO</v>
          </cell>
          <cell r="G920" t="str">
            <v>549</v>
          </cell>
          <cell r="I920">
            <v>4566634.09</v>
          </cell>
        </row>
        <row r="921">
          <cell r="A921" t="str">
            <v>557ID</v>
          </cell>
          <cell r="B921" t="str">
            <v>557</v>
          </cell>
          <cell r="D921">
            <v>-32973.24</v>
          </cell>
          <cell r="F921" t="str">
            <v>549SNPPO-W</v>
          </cell>
          <cell r="G921" t="str">
            <v>549</v>
          </cell>
          <cell r="I921">
            <v>5965387.0499999998</v>
          </cell>
        </row>
        <row r="922">
          <cell r="A922" t="str">
            <v>557OR</v>
          </cell>
          <cell r="B922" t="str">
            <v>557</v>
          </cell>
          <cell r="D922">
            <v>-53813.04</v>
          </cell>
          <cell r="F922" t="str">
            <v>550OR</v>
          </cell>
          <cell r="G922" t="str">
            <v>550</v>
          </cell>
          <cell r="I922">
            <v>403382.64</v>
          </cell>
        </row>
        <row r="923">
          <cell r="A923" t="str">
            <v>557SE</v>
          </cell>
          <cell r="B923" t="str">
            <v>557</v>
          </cell>
          <cell r="D923">
            <v>8943.98</v>
          </cell>
          <cell r="F923" t="str">
            <v>550SNPPO</v>
          </cell>
          <cell r="G923" t="str">
            <v>550</v>
          </cell>
          <cell r="I923">
            <v>436066.27</v>
          </cell>
        </row>
        <row r="924">
          <cell r="A924" t="str">
            <v>557SG</v>
          </cell>
          <cell r="B924" t="str">
            <v>557</v>
          </cell>
          <cell r="D924">
            <v>65440331.740000002</v>
          </cell>
          <cell r="F924" t="str">
            <v>550SNPPO-W</v>
          </cell>
          <cell r="G924" t="str">
            <v>550</v>
          </cell>
          <cell r="I924">
            <v>3810104.28</v>
          </cell>
        </row>
        <row r="925">
          <cell r="A925" t="str">
            <v>557SGCT</v>
          </cell>
          <cell r="B925" t="str">
            <v>557</v>
          </cell>
          <cell r="D925">
            <v>1122425.04</v>
          </cell>
          <cell r="F925" t="str">
            <v>552SNPPO</v>
          </cell>
          <cell r="G925" t="str">
            <v>552</v>
          </cell>
          <cell r="I925">
            <v>2863124.22</v>
          </cell>
        </row>
        <row r="926">
          <cell r="A926" t="str">
            <v>557WA</v>
          </cell>
          <cell r="B926" t="str">
            <v>557</v>
          </cell>
          <cell r="D926">
            <v>-97006.2</v>
          </cell>
          <cell r="F926" t="str">
            <v>552SSGCT</v>
          </cell>
          <cell r="G926" t="str">
            <v>552</v>
          </cell>
          <cell r="I926">
            <v>165997.99</v>
          </cell>
        </row>
        <row r="927">
          <cell r="A927" t="str">
            <v>560SNPT</v>
          </cell>
          <cell r="B927" t="str">
            <v>560</v>
          </cell>
          <cell r="D927">
            <v>6231709.2400000002</v>
          </cell>
          <cell r="F927" t="str">
            <v>553SNPPO</v>
          </cell>
          <cell r="G927" t="str">
            <v>553</v>
          </cell>
          <cell r="I927">
            <v>4339416.8499999996</v>
          </cell>
        </row>
        <row r="928">
          <cell r="A928" t="str">
            <v>561SNPT</v>
          </cell>
          <cell r="B928" t="str">
            <v>561</v>
          </cell>
          <cell r="D928">
            <v>9577207.75</v>
          </cell>
          <cell r="F928" t="str">
            <v>553SNPPO-W</v>
          </cell>
          <cell r="G928" t="str">
            <v>553</v>
          </cell>
          <cell r="I928">
            <v>12261705.02</v>
          </cell>
        </row>
        <row r="929">
          <cell r="A929" t="str">
            <v>562SNPT</v>
          </cell>
          <cell r="B929" t="str">
            <v>562</v>
          </cell>
          <cell r="D929">
            <v>3029593.43</v>
          </cell>
          <cell r="F929" t="str">
            <v>553SSGCT</v>
          </cell>
          <cell r="G929" t="str">
            <v>553</v>
          </cell>
          <cell r="I929">
            <v>1012397.54</v>
          </cell>
        </row>
        <row r="930">
          <cell r="A930" t="str">
            <v>563SNPT</v>
          </cell>
          <cell r="B930" t="str">
            <v>563</v>
          </cell>
          <cell r="D930">
            <v>353288.82</v>
          </cell>
          <cell r="F930" t="str">
            <v>554SNPPO</v>
          </cell>
          <cell r="G930" t="str">
            <v>554</v>
          </cell>
          <cell r="I930">
            <v>289684.45</v>
          </cell>
        </row>
        <row r="931">
          <cell r="A931" t="str">
            <v>565NPCSE</v>
          </cell>
          <cell r="B931" t="str">
            <v>565NPC</v>
          </cell>
          <cell r="D931">
            <v>8435097.0899999999</v>
          </cell>
          <cell r="F931" t="str">
            <v>554SNPPO-W</v>
          </cell>
          <cell r="G931" t="str">
            <v>554</v>
          </cell>
          <cell r="I931">
            <v>2717242.14</v>
          </cell>
        </row>
        <row r="932">
          <cell r="A932" t="str">
            <v>565NPCSG</v>
          </cell>
          <cell r="B932" t="str">
            <v>565NPC</v>
          </cell>
          <cell r="D932">
            <v>128747206.67</v>
          </cell>
          <cell r="F932" t="str">
            <v>554SSGCT</v>
          </cell>
          <cell r="G932" t="str">
            <v>554</v>
          </cell>
          <cell r="I932">
            <v>114628.12</v>
          </cell>
        </row>
        <row r="933">
          <cell r="A933" t="str">
            <v>566SNPT</v>
          </cell>
          <cell r="B933" t="str">
            <v>566</v>
          </cell>
          <cell r="D933">
            <v>4162642.78</v>
          </cell>
          <cell r="F933" t="str">
            <v>555NPCSE</v>
          </cell>
          <cell r="G933" t="str">
            <v>555NPC</v>
          </cell>
          <cell r="I933">
            <v>21201560.32</v>
          </cell>
        </row>
        <row r="934">
          <cell r="A934" t="str">
            <v>567SNPT</v>
          </cell>
          <cell r="B934" t="str">
            <v>567</v>
          </cell>
          <cell r="D934">
            <v>2755216.22</v>
          </cell>
          <cell r="F934" t="str">
            <v>555NPCSG</v>
          </cell>
          <cell r="G934" t="str">
            <v>555NPC</v>
          </cell>
          <cell r="I934">
            <v>644965715.24000001</v>
          </cell>
        </row>
        <row r="935">
          <cell r="A935" t="str">
            <v>568SNPT</v>
          </cell>
          <cell r="B935" t="str">
            <v>568</v>
          </cell>
          <cell r="D935">
            <v>1608159.2</v>
          </cell>
          <cell r="F935" t="str">
            <v>555OTHER</v>
          </cell>
          <cell r="G935" t="str">
            <v>555</v>
          </cell>
          <cell r="I935">
            <v>158405</v>
          </cell>
        </row>
        <row r="936">
          <cell r="A936" t="str">
            <v>569SNPT</v>
          </cell>
          <cell r="B936" t="str">
            <v>569</v>
          </cell>
          <cell r="D936">
            <v>4332133.38</v>
          </cell>
          <cell r="F936" t="str">
            <v>556SG</v>
          </cell>
          <cell r="G936" t="str">
            <v>556</v>
          </cell>
          <cell r="I936">
            <v>1439705.99</v>
          </cell>
        </row>
        <row r="937">
          <cell r="A937" t="str">
            <v>570SNPT</v>
          </cell>
          <cell r="B937" t="str">
            <v>570</v>
          </cell>
          <cell r="D937">
            <v>10141752.52</v>
          </cell>
          <cell r="F937" t="str">
            <v>557ID</v>
          </cell>
          <cell r="G937" t="str">
            <v>557</v>
          </cell>
          <cell r="I937">
            <v>-32973.24</v>
          </cell>
        </row>
        <row r="938">
          <cell r="A938" t="str">
            <v>571SNPT</v>
          </cell>
          <cell r="B938" t="str">
            <v>571</v>
          </cell>
          <cell r="D938">
            <v>18707537.100000001</v>
          </cell>
          <cell r="F938" t="str">
            <v>557OR</v>
          </cell>
          <cell r="G938" t="str">
            <v>557</v>
          </cell>
          <cell r="I938">
            <v>-53813.04</v>
          </cell>
        </row>
        <row r="939">
          <cell r="A939" t="str">
            <v>572SNPT</v>
          </cell>
          <cell r="B939" t="str">
            <v>572</v>
          </cell>
          <cell r="D939">
            <v>72497.73</v>
          </cell>
          <cell r="F939" t="str">
            <v>557SE</v>
          </cell>
          <cell r="G939" t="str">
            <v>557</v>
          </cell>
          <cell r="I939">
            <v>8943.98</v>
          </cell>
        </row>
        <row r="940">
          <cell r="A940" t="str">
            <v>573SNPT</v>
          </cell>
          <cell r="B940" t="str">
            <v>573</v>
          </cell>
          <cell r="D940">
            <v>516090.35</v>
          </cell>
          <cell r="F940" t="str">
            <v>557SG</v>
          </cell>
          <cell r="G940" t="str">
            <v>557</v>
          </cell>
          <cell r="I940">
            <v>65440331.740000002</v>
          </cell>
        </row>
        <row r="941">
          <cell r="A941" t="str">
            <v>580CA</v>
          </cell>
          <cell r="B941" t="str">
            <v>580</v>
          </cell>
          <cell r="D941">
            <v>40793.949999999997</v>
          </cell>
          <cell r="F941" t="str">
            <v>557SGCT</v>
          </cell>
          <cell r="G941" t="str">
            <v>557</v>
          </cell>
          <cell r="I941">
            <v>1122425.04</v>
          </cell>
        </row>
        <row r="942">
          <cell r="A942" t="str">
            <v>580ID</v>
          </cell>
          <cell r="B942" t="str">
            <v>580</v>
          </cell>
          <cell r="D942">
            <v>43461.81</v>
          </cell>
          <cell r="F942" t="str">
            <v>557WA</v>
          </cell>
          <cell r="G942" t="str">
            <v>557</v>
          </cell>
          <cell r="I942">
            <v>-97006.2</v>
          </cell>
        </row>
        <row r="943">
          <cell r="A943" t="str">
            <v>580OR</v>
          </cell>
          <cell r="B943" t="str">
            <v>580</v>
          </cell>
          <cell r="D943">
            <v>329093.02</v>
          </cell>
          <cell r="F943" t="str">
            <v>560SNPT</v>
          </cell>
          <cell r="G943" t="str">
            <v>560</v>
          </cell>
          <cell r="I943">
            <v>6231709.2400000002</v>
          </cell>
        </row>
        <row r="944">
          <cell r="A944" t="str">
            <v>580SNPD</v>
          </cell>
          <cell r="B944" t="str">
            <v>580</v>
          </cell>
          <cell r="D944">
            <v>11866953.76</v>
          </cell>
          <cell r="F944" t="str">
            <v>561SNPT</v>
          </cell>
          <cell r="G944" t="str">
            <v>561</v>
          </cell>
          <cell r="I944">
            <v>9577207.75</v>
          </cell>
        </row>
        <row r="945">
          <cell r="A945" t="str">
            <v>580UT</v>
          </cell>
          <cell r="B945" t="str">
            <v>580</v>
          </cell>
          <cell r="D945">
            <v>528612.42000000004</v>
          </cell>
          <cell r="F945" t="str">
            <v>562SNPT</v>
          </cell>
          <cell r="G945" t="str">
            <v>562</v>
          </cell>
          <cell r="I945">
            <v>3029593.43</v>
          </cell>
        </row>
        <row r="946">
          <cell r="A946" t="str">
            <v>580WA</v>
          </cell>
          <cell r="B946" t="str">
            <v>580</v>
          </cell>
          <cell r="D946">
            <v>120707.7</v>
          </cell>
          <cell r="F946" t="str">
            <v>563SNPT</v>
          </cell>
          <cell r="G946" t="str">
            <v>563</v>
          </cell>
          <cell r="I946">
            <v>353288.82</v>
          </cell>
        </row>
        <row r="947">
          <cell r="A947" t="str">
            <v>580WYP</v>
          </cell>
          <cell r="B947" t="str">
            <v>580</v>
          </cell>
          <cell r="D947">
            <v>120371.79</v>
          </cell>
          <cell r="F947" t="str">
            <v>565NPCSE</v>
          </cell>
          <cell r="G947" t="str">
            <v>565NPC</v>
          </cell>
          <cell r="I947">
            <v>8435097.0899999999</v>
          </cell>
        </row>
        <row r="948">
          <cell r="A948" t="str">
            <v>581SNPD</v>
          </cell>
          <cell r="B948" t="str">
            <v>581</v>
          </cell>
          <cell r="D948">
            <v>12422223.380000001</v>
          </cell>
          <cell r="F948" t="str">
            <v>565NPCSG</v>
          </cell>
          <cell r="G948" t="str">
            <v>565NPC</v>
          </cell>
          <cell r="I948">
            <v>128747206.67</v>
          </cell>
        </row>
        <row r="949">
          <cell r="A949" t="str">
            <v>582CA</v>
          </cell>
          <cell r="B949" t="str">
            <v>582</v>
          </cell>
          <cell r="D949">
            <v>93111.7</v>
          </cell>
          <cell r="F949" t="str">
            <v>566SNPT</v>
          </cell>
          <cell r="G949" t="str">
            <v>566</v>
          </cell>
          <cell r="I949">
            <v>4162642.78</v>
          </cell>
        </row>
        <row r="950">
          <cell r="A950" t="str">
            <v>582ID</v>
          </cell>
          <cell r="B950" t="str">
            <v>582</v>
          </cell>
          <cell r="D950">
            <v>385698.7</v>
          </cell>
          <cell r="F950" t="str">
            <v>567SNPT</v>
          </cell>
          <cell r="G950" t="str">
            <v>567</v>
          </cell>
          <cell r="I950">
            <v>2755216.22</v>
          </cell>
        </row>
        <row r="951">
          <cell r="A951" t="str">
            <v>582OR</v>
          </cell>
          <cell r="B951" t="str">
            <v>582</v>
          </cell>
          <cell r="D951">
            <v>951636.23</v>
          </cell>
          <cell r="F951" t="str">
            <v>568SNPT</v>
          </cell>
          <cell r="G951" t="str">
            <v>568</v>
          </cell>
          <cell r="I951">
            <v>1608159.2</v>
          </cell>
        </row>
        <row r="952">
          <cell r="A952" t="str">
            <v>582SNPD</v>
          </cell>
          <cell r="B952" t="str">
            <v>582</v>
          </cell>
          <cell r="D952">
            <v>48476.19</v>
          </cell>
          <cell r="F952" t="str">
            <v>569SNPT</v>
          </cell>
          <cell r="G952" t="str">
            <v>569</v>
          </cell>
          <cell r="I952">
            <v>4332133.38</v>
          </cell>
        </row>
        <row r="953">
          <cell r="A953" t="str">
            <v>582UT</v>
          </cell>
          <cell r="B953" t="str">
            <v>582</v>
          </cell>
          <cell r="D953">
            <v>1856165.43</v>
          </cell>
          <cell r="F953" t="str">
            <v>570SNPT</v>
          </cell>
          <cell r="G953" t="str">
            <v>570</v>
          </cell>
          <cell r="I953">
            <v>10141752.52</v>
          </cell>
        </row>
        <row r="954">
          <cell r="A954" t="str">
            <v>582WA</v>
          </cell>
          <cell r="B954" t="str">
            <v>582</v>
          </cell>
          <cell r="D954">
            <v>271465.31</v>
          </cell>
          <cell r="F954" t="str">
            <v>571SNPT</v>
          </cell>
          <cell r="G954" t="str">
            <v>571</v>
          </cell>
          <cell r="I954">
            <v>18707537.100000001</v>
          </cell>
        </row>
        <row r="955">
          <cell r="A955" t="str">
            <v>582WYP</v>
          </cell>
          <cell r="B955" t="str">
            <v>582</v>
          </cell>
          <cell r="D955">
            <v>657674</v>
          </cell>
          <cell r="F955" t="str">
            <v>572SNPT</v>
          </cell>
          <cell r="G955" t="str">
            <v>572</v>
          </cell>
          <cell r="I955">
            <v>72497.73</v>
          </cell>
        </row>
        <row r="956">
          <cell r="A956" t="str">
            <v>583CA</v>
          </cell>
          <cell r="B956" t="str">
            <v>583</v>
          </cell>
          <cell r="D956">
            <v>227350.95</v>
          </cell>
          <cell r="F956" t="str">
            <v>573SNPT</v>
          </cell>
          <cell r="G956" t="str">
            <v>573</v>
          </cell>
          <cell r="I956">
            <v>516090.35</v>
          </cell>
        </row>
        <row r="957">
          <cell r="A957" t="str">
            <v>583ID</v>
          </cell>
          <cell r="B957" t="str">
            <v>583</v>
          </cell>
          <cell r="D957">
            <v>326607.42</v>
          </cell>
          <cell r="F957" t="str">
            <v>580CA</v>
          </cell>
          <cell r="G957" t="str">
            <v>580</v>
          </cell>
          <cell r="I957">
            <v>40793.949999999997</v>
          </cell>
        </row>
        <row r="958">
          <cell r="A958" t="str">
            <v>583OR</v>
          </cell>
          <cell r="B958" t="str">
            <v>583</v>
          </cell>
          <cell r="D958">
            <v>2189531.15</v>
          </cell>
          <cell r="F958" t="str">
            <v>580ID</v>
          </cell>
          <cell r="G958" t="str">
            <v>580</v>
          </cell>
          <cell r="I958">
            <v>43461.81</v>
          </cell>
        </row>
        <row r="959">
          <cell r="A959" t="str">
            <v>583SNPD</v>
          </cell>
          <cell r="B959" t="str">
            <v>583</v>
          </cell>
          <cell r="D959">
            <v>30368.17</v>
          </cell>
          <cell r="F959" t="str">
            <v>580OR</v>
          </cell>
          <cell r="G959" t="str">
            <v>580</v>
          </cell>
          <cell r="I959">
            <v>329093.02</v>
          </cell>
        </row>
        <row r="960">
          <cell r="A960" t="str">
            <v>583UT</v>
          </cell>
          <cell r="B960" t="str">
            <v>583</v>
          </cell>
          <cell r="D960">
            <v>2363249.08</v>
          </cell>
          <cell r="F960" t="str">
            <v>580SNPD</v>
          </cell>
          <cell r="G960" t="str">
            <v>580</v>
          </cell>
          <cell r="I960">
            <v>11866953.76</v>
          </cell>
        </row>
        <row r="961">
          <cell r="A961" t="str">
            <v>583WA</v>
          </cell>
          <cell r="B961" t="str">
            <v>583</v>
          </cell>
          <cell r="D961">
            <v>405818.9</v>
          </cell>
          <cell r="F961" t="str">
            <v>580UT</v>
          </cell>
          <cell r="G961" t="str">
            <v>580</v>
          </cell>
          <cell r="I961">
            <v>528612.42000000004</v>
          </cell>
        </row>
        <row r="962">
          <cell r="A962" t="str">
            <v>583WYP</v>
          </cell>
          <cell r="B962" t="str">
            <v>583</v>
          </cell>
          <cell r="D962">
            <v>430283.87</v>
          </cell>
          <cell r="F962" t="str">
            <v>580WA</v>
          </cell>
          <cell r="G962" t="str">
            <v>580</v>
          </cell>
          <cell r="I962">
            <v>120707.7</v>
          </cell>
        </row>
        <row r="963">
          <cell r="A963" t="str">
            <v>583WYU</v>
          </cell>
          <cell r="B963" t="str">
            <v>583</v>
          </cell>
          <cell r="D963">
            <v>110776.02</v>
          </cell>
          <cell r="F963" t="str">
            <v>580WYP</v>
          </cell>
          <cell r="G963" t="str">
            <v>580</v>
          </cell>
          <cell r="I963">
            <v>120371.79</v>
          </cell>
        </row>
        <row r="964">
          <cell r="A964" t="str">
            <v>584UT</v>
          </cell>
          <cell r="B964" t="str">
            <v>584</v>
          </cell>
          <cell r="D964">
            <v>495.68</v>
          </cell>
          <cell r="F964" t="str">
            <v>581SNPD</v>
          </cell>
          <cell r="G964" t="str">
            <v>581</v>
          </cell>
          <cell r="I964">
            <v>12422223.380000001</v>
          </cell>
        </row>
        <row r="965">
          <cell r="A965" t="str">
            <v>585SNPD</v>
          </cell>
          <cell r="B965" t="str">
            <v>585</v>
          </cell>
          <cell r="D965">
            <v>202145.24</v>
          </cell>
          <cell r="F965" t="str">
            <v>582CA</v>
          </cell>
          <cell r="G965" t="str">
            <v>582</v>
          </cell>
          <cell r="I965">
            <v>93111.7</v>
          </cell>
        </row>
        <row r="966">
          <cell r="A966" t="str">
            <v>586CA</v>
          </cell>
          <cell r="B966" t="str">
            <v>586</v>
          </cell>
          <cell r="D966">
            <v>227738.85</v>
          </cell>
          <cell r="F966" t="str">
            <v>582ID</v>
          </cell>
          <cell r="G966" t="str">
            <v>582</v>
          </cell>
          <cell r="I966">
            <v>385698.7</v>
          </cell>
        </row>
        <row r="967">
          <cell r="A967" t="str">
            <v>586ID</v>
          </cell>
          <cell r="B967" t="str">
            <v>586</v>
          </cell>
          <cell r="D967">
            <v>371948.97</v>
          </cell>
          <cell r="F967" t="str">
            <v>582OR</v>
          </cell>
          <cell r="G967" t="str">
            <v>582</v>
          </cell>
          <cell r="I967">
            <v>951636.23</v>
          </cell>
        </row>
        <row r="968">
          <cell r="A968" t="str">
            <v>586OR</v>
          </cell>
          <cell r="B968" t="str">
            <v>586</v>
          </cell>
          <cell r="D968">
            <v>2886367.12</v>
          </cell>
          <cell r="F968" t="str">
            <v>582SNPD</v>
          </cell>
          <cell r="G968" t="str">
            <v>582</v>
          </cell>
          <cell r="I968">
            <v>48476.19</v>
          </cell>
        </row>
        <row r="969">
          <cell r="A969" t="str">
            <v>586SNPD</v>
          </cell>
          <cell r="B969" t="str">
            <v>586</v>
          </cell>
          <cell r="D969">
            <v>391785.29</v>
          </cell>
          <cell r="F969" t="str">
            <v>582UT</v>
          </cell>
          <cell r="G969" t="str">
            <v>582</v>
          </cell>
          <cell r="I969">
            <v>1856165.43</v>
          </cell>
        </row>
        <row r="970">
          <cell r="A970" t="str">
            <v>586UT</v>
          </cell>
          <cell r="B970" t="str">
            <v>586</v>
          </cell>
          <cell r="D970">
            <v>2045547.82</v>
          </cell>
          <cell r="F970" t="str">
            <v>582WA</v>
          </cell>
          <cell r="G970" t="str">
            <v>582</v>
          </cell>
          <cell r="I970">
            <v>271465.31</v>
          </cell>
        </row>
        <row r="971">
          <cell r="A971" t="str">
            <v>586WA</v>
          </cell>
          <cell r="B971" t="str">
            <v>586</v>
          </cell>
          <cell r="D971">
            <v>537622.77</v>
          </cell>
          <cell r="F971" t="str">
            <v>582WYP</v>
          </cell>
          <cell r="G971" t="str">
            <v>582</v>
          </cell>
          <cell r="I971">
            <v>657674</v>
          </cell>
        </row>
        <row r="972">
          <cell r="A972" t="str">
            <v>586WYP</v>
          </cell>
          <cell r="B972" t="str">
            <v>586</v>
          </cell>
          <cell r="D972">
            <v>509216.77</v>
          </cell>
          <cell r="F972" t="str">
            <v>583CA</v>
          </cell>
          <cell r="G972" t="str">
            <v>583</v>
          </cell>
          <cell r="I972">
            <v>227350.95</v>
          </cell>
        </row>
        <row r="973">
          <cell r="A973" t="str">
            <v>586WYU</v>
          </cell>
          <cell r="B973" t="str">
            <v>586</v>
          </cell>
          <cell r="D973">
            <v>102756.19</v>
          </cell>
          <cell r="F973" t="str">
            <v>583ID</v>
          </cell>
          <cell r="G973" t="str">
            <v>583</v>
          </cell>
          <cell r="I973">
            <v>326607.42</v>
          </cell>
        </row>
        <row r="974">
          <cell r="A974" t="str">
            <v>587CA</v>
          </cell>
          <cell r="B974" t="str">
            <v>587</v>
          </cell>
          <cell r="D974">
            <v>535500.42000000004</v>
          </cell>
          <cell r="F974" t="str">
            <v>583OR</v>
          </cell>
          <cell r="G974" t="str">
            <v>583</v>
          </cell>
          <cell r="I974">
            <v>2189531.15</v>
          </cell>
        </row>
        <row r="975">
          <cell r="A975" t="str">
            <v>587ID</v>
          </cell>
          <cell r="B975" t="str">
            <v>587</v>
          </cell>
          <cell r="D975">
            <v>575017.81000000006</v>
          </cell>
          <cell r="F975" t="str">
            <v>583SNPD</v>
          </cell>
          <cell r="G975" t="str">
            <v>583</v>
          </cell>
          <cell r="I975">
            <v>30368.17</v>
          </cell>
        </row>
        <row r="976">
          <cell r="A976" t="str">
            <v>587OR</v>
          </cell>
          <cell r="B976" t="str">
            <v>587</v>
          </cell>
          <cell r="D976">
            <v>4352166.38</v>
          </cell>
          <cell r="F976" t="str">
            <v>583UT</v>
          </cell>
          <cell r="G976" t="str">
            <v>583</v>
          </cell>
          <cell r="I976">
            <v>2363249.08</v>
          </cell>
        </row>
        <row r="977">
          <cell r="A977" t="str">
            <v>587UT</v>
          </cell>
          <cell r="B977" t="str">
            <v>587</v>
          </cell>
          <cell r="D977">
            <v>3826644.01</v>
          </cell>
          <cell r="F977" t="str">
            <v>583WA</v>
          </cell>
          <cell r="G977" t="str">
            <v>583</v>
          </cell>
          <cell r="I977">
            <v>405818.9</v>
          </cell>
        </row>
        <row r="978">
          <cell r="A978" t="str">
            <v>587WA</v>
          </cell>
          <cell r="B978" t="str">
            <v>587</v>
          </cell>
          <cell r="D978">
            <v>937780.99</v>
          </cell>
          <cell r="F978" t="str">
            <v>583WYP</v>
          </cell>
          <cell r="G978" t="str">
            <v>583</v>
          </cell>
          <cell r="I978">
            <v>430283.87</v>
          </cell>
        </row>
        <row r="979">
          <cell r="A979" t="str">
            <v>587WYP</v>
          </cell>
          <cell r="B979" t="str">
            <v>587</v>
          </cell>
          <cell r="D979">
            <v>788974.94</v>
          </cell>
          <cell r="F979" t="str">
            <v>583WYU</v>
          </cell>
          <cell r="G979" t="str">
            <v>583</v>
          </cell>
          <cell r="I979">
            <v>110776.02</v>
          </cell>
        </row>
        <row r="980">
          <cell r="A980" t="str">
            <v>587WYU</v>
          </cell>
          <cell r="B980" t="str">
            <v>587</v>
          </cell>
          <cell r="D980">
            <v>81316.039999999994</v>
          </cell>
          <cell r="F980" t="str">
            <v>584UT</v>
          </cell>
          <cell r="G980" t="str">
            <v>584</v>
          </cell>
          <cell r="I980">
            <v>495.68</v>
          </cell>
        </row>
        <row r="981">
          <cell r="A981" t="str">
            <v>588CA</v>
          </cell>
          <cell r="B981" t="str">
            <v>588</v>
          </cell>
          <cell r="D981">
            <v>27531.3</v>
          </cell>
          <cell r="F981" t="str">
            <v>585SNPD</v>
          </cell>
          <cell r="G981" t="str">
            <v>585</v>
          </cell>
          <cell r="I981">
            <v>202145.24</v>
          </cell>
        </row>
        <row r="982">
          <cell r="A982" t="str">
            <v>588ID</v>
          </cell>
          <cell r="B982" t="str">
            <v>588</v>
          </cell>
          <cell r="D982">
            <v>-40314.11</v>
          </cell>
          <cell r="F982" t="str">
            <v>586CA</v>
          </cell>
          <cell r="G982" t="str">
            <v>586</v>
          </cell>
          <cell r="I982">
            <v>227738.85</v>
          </cell>
        </row>
        <row r="983">
          <cell r="A983" t="str">
            <v>588OR</v>
          </cell>
          <cell r="B983" t="str">
            <v>588</v>
          </cell>
          <cell r="D983">
            <v>371077.14</v>
          </cell>
          <cell r="F983" t="str">
            <v>586ID</v>
          </cell>
          <cell r="G983" t="str">
            <v>586</v>
          </cell>
          <cell r="I983">
            <v>371948.97</v>
          </cell>
        </row>
        <row r="984">
          <cell r="A984" t="str">
            <v>588SNPD</v>
          </cell>
          <cell r="B984" t="str">
            <v>588</v>
          </cell>
          <cell r="D984">
            <v>4440084.63</v>
          </cell>
          <cell r="F984" t="str">
            <v>586OR</v>
          </cell>
          <cell r="G984" t="str">
            <v>586</v>
          </cell>
          <cell r="I984">
            <v>2886367.12</v>
          </cell>
        </row>
        <row r="985">
          <cell r="A985" t="str">
            <v>588UT</v>
          </cell>
          <cell r="B985" t="str">
            <v>588</v>
          </cell>
          <cell r="D985">
            <v>-59514.81</v>
          </cell>
          <cell r="F985" t="str">
            <v>586SNPD</v>
          </cell>
          <cell r="G985" t="str">
            <v>586</v>
          </cell>
          <cell r="I985">
            <v>391785.29</v>
          </cell>
        </row>
        <row r="986">
          <cell r="A986" t="str">
            <v>588WA</v>
          </cell>
          <cell r="B986" t="str">
            <v>588</v>
          </cell>
          <cell r="D986">
            <v>47723.33</v>
          </cell>
          <cell r="F986" t="str">
            <v>586UT</v>
          </cell>
          <cell r="G986" t="str">
            <v>586</v>
          </cell>
          <cell r="I986">
            <v>2045547.82</v>
          </cell>
        </row>
        <row r="987">
          <cell r="A987" t="str">
            <v>588WYP</v>
          </cell>
          <cell r="B987" t="str">
            <v>588</v>
          </cell>
          <cell r="D987">
            <v>28791.88</v>
          </cell>
          <cell r="F987" t="str">
            <v>586WA</v>
          </cell>
          <cell r="G987" t="str">
            <v>586</v>
          </cell>
          <cell r="I987">
            <v>537622.77</v>
          </cell>
        </row>
        <row r="988">
          <cell r="A988" t="str">
            <v>588WYU</v>
          </cell>
          <cell r="B988" t="str">
            <v>588</v>
          </cell>
          <cell r="D988">
            <v>-63381.06</v>
          </cell>
          <cell r="F988" t="str">
            <v>586WYP</v>
          </cell>
          <cell r="G988" t="str">
            <v>586</v>
          </cell>
          <cell r="I988">
            <v>509216.77</v>
          </cell>
        </row>
        <row r="989">
          <cell r="A989" t="str">
            <v>589CA</v>
          </cell>
          <cell r="B989" t="str">
            <v>589</v>
          </cell>
          <cell r="D989">
            <v>101231.72</v>
          </cell>
          <cell r="F989" t="str">
            <v>586WYU</v>
          </cell>
          <cell r="G989" t="str">
            <v>586</v>
          </cell>
          <cell r="I989">
            <v>102756.19</v>
          </cell>
        </row>
        <row r="990">
          <cell r="A990" t="str">
            <v>589ID</v>
          </cell>
          <cell r="B990" t="str">
            <v>589</v>
          </cell>
          <cell r="D990">
            <v>58639.93</v>
          </cell>
          <cell r="F990" t="str">
            <v>587CA</v>
          </cell>
          <cell r="G990" t="str">
            <v>587</v>
          </cell>
          <cell r="I990">
            <v>535500.42000000004</v>
          </cell>
        </row>
        <row r="991">
          <cell r="A991" t="str">
            <v>589OR</v>
          </cell>
          <cell r="B991" t="str">
            <v>589</v>
          </cell>
          <cell r="D991">
            <v>2003601.07</v>
          </cell>
          <cell r="F991" t="str">
            <v>587ID</v>
          </cell>
          <cell r="G991" t="str">
            <v>587</v>
          </cell>
          <cell r="I991">
            <v>575017.81000000006</v>
          </cell>
        </row>
        <row r="992">
          <cell r="A992" t="str">
            <v>589SNPD</v>
          </cell>
          <cell r="B992" t="str">
            <v>589</v>
          </cell>
          <cell r="D992">
            <v>93280.68</v>
          </cell>
          <cell r="F992" t="str">
            <v>587OR</v>
          </cell>
          <cell r="G992" t="str">
            <v>587</v>
          </cell>
          <cell r="I992">
            <v>4352166.38</v>
          </cell>
        </row>
        <row r="993">
          <cell r="A993" t="str">
            <v>589UT</v>
          </cell>
          <cell r="B993" t="str">
            <v>589</v>
          </cell>
          <cell r="D993">
            <v>563476.32999999996</v>
          </cell>
          <cell r="F993" t="str">
            <v>587UT</v>
          </cell>
          <cell r="G993" t="str">
            <v>587</v>
          </cell>
          <cell r="I993">
            <v>3826644.01</v>
          </cell>
        </row>
        <row r="994">
          <cell r="A994" t="str">
            <v>589WA</v>
          </cell>
          <cell r="B994" t="str">
            <v>589</v>
          </cell>
          <cell r="D994">
            <v>131026.86</v>
          </cell>
          <cell r="F994" t="str">
            <v>587WA</v>
          </cell>
          <cell r="G994" t="str">
            <v>587</v>
          </cell>
          <cell r="I994">
            <v>937780.99</v>
          </cell>
        </row>
        <row r="995">
          <cell r="A995" t="str">
            <v>589WYP</v>
          </cell>
          <cell r="B995" t="str">
            <v>589</v>
          </cell>
          <cell r="D995">
            <v>655421.59</v>
          </cell>
          <cell r="F995" t="str">
            <v>587WYP</v>
          </cell>
          <cell r="G995" t="str">
            <v>587</v>
          </cell>
          <cell r="I995">
            <v>788974.94</v>
          </cell>
        </row>
        <row r="996">
          <cell r="A996" t="str">
            <v>589WYU</v>
          </cell>
          <cell r="B996" t="str">
            <v>589</v>
          </cell>
          <cell r="D996">
            <v>92210.79</v>
          </cell>
          <cell r="F996" t="str">
            <v>587WYU</v>
          </cell>
          <cell r="G996" t="str">
            <v>587</v>
          </cell>
          <cell r="I996">
            <v>81316.039999999994</v>
          </cell>
        </row>
        <row r="997">
          <cell r="A997" t="str">
            <v>590CA</v>
          </cell>
          <cell r="B997" t="str">
            <v>590</v>
          </cell>
          <cell r="D997">
            <v>51267.82</v>
          </cell>
          <cell r="F997" t="str">
            <v>588CA</v>
          </cell>
          <cell r="G997" t="str">
            <v>588</v>
          </cell>
          <cell r="I997">
            <v>27531.3</v>
          </cell>
        </row>
        <row r="998">
          <cell r="A998" t="str">
            <v>590ID</v>
          </cell>
          <cell r="B998" t="str">
            <v>590</v>
          </cell>
          <cell r="D998">
            <v>140513.67000000001</v>
          </cell>
          <cell r="F998" t="str">
            <v>588ID</v>
          </cell>
          <cell r="G998" t="str">
            <v>588</v>
          </cell>
          <cell r="I998">
            <v>-40314.11</v>
          </cell>
        </row>
        <row r="999">
          <cell r="A999" t="str">
            <v>590OR</v>
          </cell>
          <cell r="B999" t="str">
            <v>590</v>
          </cell>
          <cell r="D999">
            <v>905940.87</v>
          </cell>
          <cell r="F999" t="str">
            <v>588OR</v>
          </cell>
          <cell r="G999" t="str">
            <v>588</v>
          </cell>
          <cell r="I999">
            <v>371077.14</v>
          </cell>
        </row>
        <row r="1000">
          <cell r="A1000" t="str">
            <v>590SNPD</v>
          </cell>
          <cell r="B1000" t="str">
            <v>590</v>
          </cell>
          <cell r="D1000">
            <v>3468926.85</v>
          </cell>
          <cell r="F1000" t="str">
            <v>588SNPD</v>
          </cell>
          <cell r="G1000" t="str">
            <v>588</v>
          </cell>
          <cell r="I1000">
            <v>4440084.63</v>
          </cell>
        </row>
        <row r="1001">
          <cell r="A1001" t="str">
            <v>590UT</v>
          </cell>
          <cell r="B1001" t="str">
            <v>590</v>
          </cell>
          <cell r="D1001">
            <v>1206310.4099999999</v>
          </cell>
          <cell r="F1001" t="str">
            <v>588UT</v>
          </cell>
          <cell r="G1001" t="str">
            <v>588</v>
          </cell>
          <cell r="I1001">
            <v>-59514.81</v>
          </cell>
        </row>
        <row r="1002">
          <cell r="A1002" t="str">
            <v>590WA</v>
          </cell>
          <cell r="B1002" t="str">
            <v>590</v>
          </cell>
          <cell r="D1002">
            <v>142055.99</v>
          </cell>
          <cell r="F1002" t="str">
            <v>588WA</v>
          </cell>
          <cell r="G1002" t="str">
            <v>588</v>
          </cell>
          <cell r="I1002">
            <v>47723.33</v>
          </cell>
        </row>
        <row r="1003">
          <cell r="A1003" t="str">
            <v>590WYP</v>
          </cell>
          <cell r="B1003" t="str">
            <v>590</v>
          </cell>
          <cell r="D1003">
            <v>271926.82</v>
          </cell>
          <cell r="F1003" t="str">
            <v>588WYP</v>
          </cell>
          <cell r="G1003" t="str">
            <v>588</v>
          </cell>
          <cell r="I1003">
            <v>28791.88</v>
          </cell>
        </row>
        <row r="1004">
          <cell r="A1004" t="str">
            <v>591CA</v>
          </cell>
          <cell r="B1004" t="str">
            <v>591</v>
          </cell>
          <cell r="D1004">
            <v>41002.26</v>
          </cell>
          <cell r="F1004" t="str">
            <v>588WYU</v>
          </cell>
          <cell r="G1004" t="str">
            <v>588</v>
          </cell>
          <cell r="I1004">
            <v>-63381.06</v>
          </cell>
        </row>
        <row r="1005">
          <cell r="A1005" t="str">
            <v>591ID</v>
          </cell>
          <cell r="B1005" t="str">
            <v>591</v>
          </cell>
          <cell r="D1005">
            <v>82365.490000000005</v>
          </cell>
          <cell r="F1005" t="str">
            <v>589CA</v>
          </cell>
          <cell r="G1005" t="str">
            <v>589</v>
          </cell>
          <cell r="I1005">
            <v>101231.72</v>
          </cell>
        </row>
        <row r="1006">
          <cell r="A1006" t="str">
            <v>591OR</v>
          </cell>
          <cell r="B1006" t="str">
            <v>591</v>
          </cell>
          <cell r="D1006">
            <v>529568.78</v>
          </cell>
          <cell r="F1006" t="str">
            <v>589ID</v>
          </cell>
          <cell r="G1006" t="str">
            <v>589</v>
          </cell>
          <cell r="I1006">
            <v>58639.93</v>
          </cell>
        </row>
        <row r="1007">
          <cell r="A1007" t="str">
            <v>591SNPD</v>
          </cell>
          <cell r="B1007" t="str">
            <v>591</v>
          </cell>
          <cell r="D1007">
            <v>51728.05</v>
          </cell>
          <cell r="F1007" t="str">
            <v>589OR</v>
          </cell>
          <cell r="G1007" t="str">
            <v>589</v>
          </cell>
          <cell r="I1007">
            <v>2003601.07</v>
          </cell>
        </row>
        <row r="1008">
          <cell r="A1008" t="str">
            <v>591UT</v>
          </cell>
          <cell r="B1008" t="str">
            <v>591</v>
          </cell>
          <cell r="D1008">
            <v>616647.31000000006</v>
          </cell>
          <cell r="F1008" t="str">
            <v>589SNPD</v>
          </cell>
          <cell r="G1008" t="str">
            <v>589</v>
          </cell>
          <cell r="I1008">
            <v>93280.68</v>
          </cell>
        </row>
        <row r="1009">
          <cell r="A1009" t="str">
            <v>591WA</v>
          </cell>
          <cell r="B1009" t="str">
            <v>591</v>
          </cell>
          <cell r="D1009">
            <v>107218.37</v>
          </cell>
          <cell r="F1009" t="str">
            <v>589UT</v>
          </cell>
          <cell r="G1009" t="str">
            <v>589</v>
          </cell>
          <cell r="I1009">
            <v>563476.32999999996</v>
          </cell>
        </row>
        <row r="1010">
          <cell r="A1010" t="str">
            <v>591WYP</v>
          </cell>
          <cell r="B1010" t="str">
            <v>591</v>
          </cell>
          <cell r="D1010">
            <v>224670.39</v>
          </cell>
          <cell r="F1010" t="str">
            <v>589WA</v>
          </cell>
          <cell r="G1010" t="str">
            <v>589</v>
          </cell>
          <cell r="I1010">
            <v>131026.86</v>
          </cell>
        </row>
        <row r="1011">
          <cell r="A1011" t="str">
            <v>591WYU</v>
          </cell>
          <cell r="B1011" t="str">
            <v>591</v>
          </cell>
          <cell r="D1011">
            <v>57561.17</v>
          </cell>
          <cell r="F1011" t="str">
            <v>589WYP</v>
          </cell>
          <cell r="G1011" t="str">
            <v>589</v>
          </cell>
          <cell r="I1011">
            <v>655421.59</v>
          </cell>
        </row>
        <row r="1012">
          <cell r="A1012" t="str">
            <v>592CA</v>
          </cell>
          <cell r="B1012" t="str">
            <v>592</v>
          </cell>
          <cell r="D1012">
            <v>427537.91999999998</v>
          </cell>
          <cell r="F1012" t="str">
            <v>589WYU</v>
          </cell>
          <cell r="G1012" t="str">
            <v>589</v>
          </cell>
          <cell r="I1012">
            <v>92210.79</v>
          </cell>
        </row>
        <row r="1013">
          <cell r="A1013" t="str">
            <v>592ID</v>
          </cell>
          <cell r="B1013" t="str">
            <v>592</v>
          </cell>
          <cell r="D1013">
            <v>927333.13</v>
          </cell>
          <cell r="F1013" t="str">
            <v>590CA</v>
          </cell>
          <cell r="G1013" t="str">
            <v>590</v>
          </cell>
          <cell r="I1013">
            <v>51267.82</v>
          </cell>
        </row>
        <row r="1014">
          <cell r="A1014" t="str">
            <v>592OR</v>
          </cell>
          <cell r="B1014" t="str">
            <v>592</v>
          </cell>
          <cell r="D1014">
            <v>3003870.04</v>
          </cell>
          <cell r="F1014" t="str">
            <v>590ID</v>
          </cell>
          <cell r="G1014" t="str">
            <v>590</v>
          </cell>
          <cell r="I1014">
            <v>140513.67000000001</v>
          </cell>
        </row>
        <row r="1015">
          <cell r="A1015" t="str">
            <v>592SNPD</v>
          </cell>
          <cell r="B1015" t="str">
            <v>592</v>
          </cell>
          <cell r="D1015">
            <v>1897674.76</v>
          </cell>
          <cell r="F1015" t="str">
            <v>590OR</v>
          </cell>
          <cell r="G1015" t="str">
            <v>590</v>
          </cell>
          <cell r="I1015">
            <v>905940.87</v>
          </cell>
        </row>
        <row r="1016">
          <cell r="A1016" t="str">
            <v>592UT</v>
          </cell>
          <cell r="B1016" t="str">
            <v>592</v>
          </cell>
          <cell r="D1016">
            <v>3492851.8</v>
          </cell>
          <cell r="F1016" t="str">
            <v>590SNPD</v>
          </cell>
          <cell r="G1016" t="str">
            <v>590</v>
          </cell>
          <cell r="I1016">
            <v>3468926.85</v>
          </cell>
        </row>
        <row r="1017">
          <cell r="A1017" t="str">
            <v>592WA</v>
          </cell>
          <cell r="B1017" t="str">
            <v>592</v>
          </cell>
          <cell r="D1017">
            <v>743462.7</v>
          </cell>
          <cell r="F1017" t="str">
            <v>590UT</v>
          </cell>
          <cell r="G1017" t="str">
            <v>590</v>
          </cell>
          <cell r="I1017">
            <v>1206310.4099999999</v>
          </cell>
        </row>
        <row r="1018">
          <cell r="A1018" t="str">
            <v>592WYP</v>
          </cell>
          <cell r="B1018" t="str">
            <v>592</v>
          </cell>
          <cell r="D1018">
            <v>1404604.82</v>
          </cell>
          <cell r="F1018" t="str">
            <v>590WA</v>
          </cell>
          <cell r="G1018" t="str">
            <v>590</v>
          </cell>
          <cell r="I1018">
            <v>142055.99</v>
          </cell>
        </row>
        <row r="1019">
          <cell r="A1019" t="str">
            <v>593CA</v>
          </cell>
          <cell r="B1019" t="str">
            <v>593</v>
          </cell>
          <cell r="D1019">
            <v>6509781.1600000001</v>
          </cell>
          <cell r="F1019" t="str">
            <v>590WYP</v>
          </cell>
          <cell r="G1019" t="str">
            <v>590</v>
          </cell>
          <cell r="I1019">
            <v>271926.82</v>
          </cell>
        </row>
        <row r="1020">
          <cell r="A1020" t="str">
            <v>593ID</v>
          </cell>
          <cell r="B1020" t="str">
            <v>593</v>
          </cell>
          <cell r="D1020">
            <v>4961193.91</v>
          </cell>
          <cell r="F1020" t="str">
            <v>591CA</v>
          </cell>
          <cell r="G1020" t="str">
            <v>591</v>
          </cell>
          <cell r="I1020">
            <v>41002.26</v>
          </cell>
        </row>
        <row r="1021">
          <cell r="A1021" t="str">
            <v>593OR</v>
          </cell>
          <cell r="B1021" t="str">
            <v>593</v>
          </cell>
          <cell r="D1021">
            <v>32075441.079999998</v>
          </cell>
          <cell r="F1021" t="str">
            <v>591ID</v>
          </cell>
          <cell r="G1021" t="str">
            <v>591</v>
          </cell>
          <cell r="I1021">
            <v>82365.490000000005</v>
          </cell>
        </row>
        <row r="1022">
          <cell r="A1022" t="str">
            <v>593SNPD</v>
          </cell>
          <cell r="B1022" t="str">
            <v>593</v>
          </cell>
          <cell r="D1022">
            <v>1476094.94</v>
          </cell>
          <cell r="F1022" t="str">
            <v>591OR</v>
          </cell>
          <cell r="G1022" t="str">
            <v>591</v>
          </cell>
          <cell r="I1022">
            <v>529568.78</v>
          </cell>
        </row>
        <row r="1023">
          <cell r="A1023" t="str">
            <v>593UT</v>
          </cell>
          <cell r="B1023" t="str">
            <v>593</v>
          </cell>
          <cell r="D1023">
            <v>32386299.399999999</v>
          </cell>
          <cell r="F1023" t="str">
            <v>591SNPD</v>
          </cell>
          <cell r="G1023" t="str">
            <v>591</v>
          </cell>
          <cell r="I1023">
            <v>51728.05</v>
          </cell>
        </row>
        <row r="1024">
          <cell r="A1024" t="str">
            <v>593WA</v>
          </cell>
          <cell r="B1024" t="str">
            <v>593</v>
          </cell>
          <cell r="D1024">
            <v>4687966.45</v>
          </cell>
          <cell r="F1024" t="str">
            <v>591UT</v>
          </cell>
          <cell r="G1024" t="str">
            <v>591</v>
          </cell>
          <cell r="I1024">
            <v>616647.31000000006</v>
          </cell>
        </row>
        <row r="1025">
          <cell r="A1025" t="str">
            <v>593WYP</v>
          </cell>
          <cell r="B1025" t="str">
            <v>593</v>
          </cell>
          <cell r="D1025">
            <v>6729716.3300000001</v>
          </cell>
          <cell r="F1025" t="str">
            <v>591WA</v>
          </cell>
          <cell r="G1025" t="str">
            <v>591</v>
          </cell>
          <cell r="I1025">
            <v>107218.37</v>
          </cell>
        </row>
        <row r="1026">
          <cell r="A1026" t="str">
            <v>593WYU</v>
          </cell>
          <cell r="B1026" t="str">
            <v>593</v>
          </cell>
          <cell r="D1026">
            <v>1123672.57</v>
          </cell>
          <cell r="F1026" t="str">
            <v>591WYP</v>
          </cell>
          <cell r="G1026" t="str">
            <v>591</v>
          </cell>
          <cell r="I1026">
            <v>224670.39</v>
          </cell>
        </row>
        <row r="1027">
          <cell r="A1027" t="str">
            <v>594CA</v>
          </cell>
          <cell r="B1027" t="str">
            <v>594</v>
          </cell>
          <cell r="D1027">
            <v>457812.57</v>
          </cell>
          <cell r="F1027" t="str">
            <v>591WYU</v>
          </cell>
          <cell r="G1027" t="str">
            <v>591</v>
          </cell>
          <cell r="I1027">
            <v>57561.17</v>
          </cell>
        </row>
        <row r="1028">
          <cell r="A1028" t="str">
            <v>594ID</v>
          </cell>
          <cell r="B1028" t="str">
            <v>594</v>
          </cell>
          <cell r="D1028">
            <v>677877.22</v>
          </cell>
          <cell r="F1028" t="str">
            <v>592CA</v>
          </cell>
          <cell r="G1028" t="str">
            <v>592</v>
          </cell>
          <cell r="I1028">
            <v>427537.91999999998</v>
          </cell>
        </row>
        <row r="1029">
          <cell r="A1029" t="str">
            <v>594OR</v>
          </cell>
          <cell r="B1029" t="str">
            <v>594</v>
          </cell>
          <cell r="D1029">
            <v>5988468.0800000001</v>
          </cell>
          <cell r="F1029" t="str">
            <v>592ID</v>
          </cell>
          <cell r="G1029" t="str">
            <v>592</v>
          </cell>
          <cell r="I1029">
            <v>927333.13</v>
          </cell>
        </row>
        <row r="1030">
          <cell r="A1030" t="str">
            <v>594SNPD</v>
          </cell>
          <cell r="B1030" t="str">
            <v>594</v>
          </cell>
          <cell r="D1030">
            <v>39133.74</v>
          </cell>
          <cell r="F1030" t="str">
            <v>592OR</v>
          </cell>
          <cell r="G1030" t="str">
            <v>592</v>
          </cell>
          <cell r="I1030">
            <v>3003870.04</v>
          </cell>
        </row>
        <row r="1031">
          <cell r="A1031" t="str">
            <v>594UT</v>
          </cell>
          <cell r="B1031" t="str">
            <v>594</v>
          </cell>
          <cell r="D1031">
            <v>11301162.98</v>
          </cell>
          <cell r="F1031" t="str">
            <v>592SNPD</v>
          </cell>
          <cell r="G1031" t="str">
            <v>592</v>
          </cell>
          <cell r="I1031">
            <v>1897674.76</v>
          </cell>
        </row>
        <row r="1032">
          <cell r="A1032" t="str">
            <v>594WA</v>
          </cell>
          <cell r="B1032" t="str">
            <v>594</v>
          </cell>
          <cell r="D1032">
            <v>940744.96</v>
          </cell>
          <cell r="F1032" t="str">
            <v>592UT</v>
          </cell>
          <cell r="G1032" t="str">
            <v>592</v>
          </cell>
          <cell r="I1032">
            <v>3492851.8</v>
          </cell>
        </row>
        <row r="1033">
          <cell r="A1033" t="str">
            <v>594WYP</v>
          </cell>
          <cell r="B1033" t="str">
            <v>594</v>
          </cell>
          <cell r="D1033">
            <v>1724399.3</v>
          </cell>
          <cell r="F1033" t="str">
            <v>592WA</v>
          </cell>
          <cell r="G1033" t="str">
            <v>592</v>
          </cell>
          <cell r="I1033">
            <v>743462.7</v>
          </cell>
        </row>
        <row r="1034">
          <cell r="A1034" t="str">
            <v>594WYU</v>
          </cell>
          <cell r="B1034" t="str">
            <v>594</v>
          </cell>
          <cell r="D1034">
            <v>234104.82</v>
          </cell>
          <cell r="F1034" t="str">
            <v>592WYP</v>
          </cell>
          <cell r="G1034" t="str">
            <v>592</v>
          </cell>
          <cell r="I1034">
            <v>1404604.82</v>
          </cell>
        </row>
        <row r="1035">
          <cell r="A1035" t="str">
            <v>595SNPD</v>
          </cell>
          <cell r="B1035" t="str">
            <v>595</v>
          </cell>
          <cell r="D1035">
            <v>1025951.87</v>
          </cell>
          <cell r="F1035" t="str">
            <v>593CA</v>
          </cell>
          <cell r="G1035" t="str">
            <v>593</v>
          </cell>
          <cell r="I1035">
            <v>6509781.1600000001</v>
          </cell>
        </row>
        <row r="1036">
          <cell r="A1036" t="str">
            <v>595WYP</v>
          </cell>
          <cell r="B1036" t="str">
            <v>595</v>
          </cell>
          <cell r="D1036">
            <v>-1694.39</v>
          </cell>
          <cell r="F1036" t="str">
            <v>593ID</v>
          </cell>
          <cell r="G1036" t="str">
            <v>593</v>
          </cell>
          <cell r="I1036">
            <v>4961193.91</v>
          </cell>
        </row>
        <row r="1037">
          <cell r="A1037" t="str">
            <v>596CA</v>
          </cell>
          <cell r="B1037" t="str">
            <v>596</v>
          </cell>
          <cell r="D1037">
            <v>102307.34</v>
          </cell>
          <cell r="F1037" t="str">
            <v>593OR</v>
          </cell>
          <cell r="G1037" t="str">
            <v>593</v>
          </cell>
          <cell r="I1037">
            <v>32075441.079999998</v>
          </cell>
        </row>
        <row r="1038">
          <cell r="A1038" t="str">
            <v>596ID</v>
          </cell>
          <cell r="B1038" t="str">
            <v>596</v>
          </cell>
          <cell r="D1038">
            <v>159755.96</v>
          </cell>
          <cell r="F1038" t="str">
            <v>593SNPD</v>
          </cell>
          <cell r="G1038" t="str">
            <v>593</v>
          </cell>
          <cell r="I1038">
            <v>1476094.94</v>
          </cell>
        </row>
        <row r="1039">
          <cell r="A1039" t="str">
            <v>596OR</v>
          </cell>
          <cell r="B1039" t="str">
            <v>596</v>
          </cell>
          <cell r="D1039">
            <v>1057829.3799999999</v>
          </cell>
          <cell r="F1039" t="str">
            <v>593UT</v>
          </cell>
          <cell r="G1039" t="str">
            <v>593</v>
          </cell>
          <cell r="I1039">
            <v>32386299.399999999</v>
          </cell>
        </row>
        <row r="1040">
          <cell r="A1040" t="str">
            <v>596UT</v>
          </cell>
          <cell r="B1040" t="str">
            <v>596</v>
          </cell>
          <cell r="D1040">
            <v>1659150.07</v>
          </cell>
          <cell r="F1040" t="str">
            <v>593WA</v>
          </cell>
          <cell r="G1040" t="str">
            <v>593</v>
          </cell>
          <cell r="I1040">
            <v>4687966.45</v>
          </cell>
        </row>
        <row r="1041">
          <cell r="A1041" t="str">
            <v>596WA</v>
          </cell>
          <cell r="B1041" t="str">
            <v>596</v>
          </cell>
          <cell r="D1041">
            <v>191208.24</v>
          </cell>
          <cell r="F1041" t="str">
            <v>593WYP</v>
          </cell>
          <cell r="G1041" t="str">
            <v>593</v>
          </cell>
          <cell r="I1041">
            <v>6729716.3300000001</v>
          </cell>
        </row>
        <row r="1042">
          <cell r="A1042" t="str">
            <v>596WYP</v>
          </cell>
          <cell r="B1042" t="str">
            <v>596</v>
          </cell>
          <cell r="D1042">
            <v>333279.32</v>
          </cell>
          <cell r="F1042" t="str">
            <v>593WYU</v>
          </cell>
          <cell r="G1042" t="str">
            <v>593</v>
          </cell>
          <cell r="I1042">
            <v>1123672.57</v>
          </cell>
        </row>
        <row r="1043">
          <cell r="A1043" t="str">
            <v>596WYU</v>
          </cell>
          <cell r="B1043" t="str">
            <v>596</v>
          </cell>
          <cell r="D1043">
            <v>88000.99</v>
          </cell>
          <cell r="F1043" t="str">
            <v>594CA</v>
          </cell>
          <cell r="G1043" t="str">
            <v>594</v>
          </cell>
          <cell r="I1043">
            <v>457812.57</v>
          </cell>
        </row>
        <row r="1044">
          <cell r="A1044" t="str">
            <v>597CA</v>
          </cell>
          <cell r="B1044" t="str">
            <v>597</v>
          </cell>
          <cell r="D1044">
            <v>39193.26</v>
          </cell>
          <cell r="F1044" t="str">
            <v>594ID</v>
          </cell>
          <cell r="G1044" t="str">
            <v>594</v>
          </cell>
          <cell r="I1044">
            <v>677877.22</v>
          </cell>
        </row>
        <row r="1045">
          <cell r="A1045" t="str">
            <v>597ID</v>
          </cell>
          <cell r="B1045" t="str">
            <v>597</v>
          </cell>
          <cell r="D1045">
            <v>355233.66</v>
          </cell>
          <cell r="F1045" t="str">
            <v>594OR</v>
          </cell>
          <cell r="G1045" t="str">
            <v>594</v>
          </cell>
          <cell r="I1045">
            <v>5988468.0800000001</v>
          </cell>
        </row>
        <row r="1046">
          <cell r="A1046" t="str">
            <v>597OR</v>
          </cell>
          <cell r="B1046" t="str">
            <v>597</v>
          </cell>
          <cell r="D1046">
            <v>1137594.83</v>
          </cell>
          <cell r="F1046" t="str">
            <v>594SNPD</v>
          </cell>
          <cell r="G1046" t="str">
            <v>594</v>
          </cell>
          <cell r="I1046">
            <v>39133.74</v>
          </cell>
        </row>
        <row r="1047">
          <cell r="A1047" t="str">
            <v>597SNPD</v>
          </cell>
          <cell r="B1047" t="str">
            <v>597</v>
          </cell>
          <cell r="D1047">
            <v>1833340.01</v>
          </cell>
          <cell r="F1047" t="str">
            <v>594UT</v>
          </cell>
          <cell r="G1047" t="str">
            <v>594</v>
          </cell>
          <cell r="I1047">
            <v>11301162.98</v>
          </cell>
        </row>
        <row r="1048">
          <cell r="A1048" t="str">
            <v>597UT</v>
          </cell>
          <cell r="B1048" t="str">
            <v>597</v>
          </cell>
          <cell r="D1048">
            <v>2470214.42</v>
          </cell>
          <cell r="F1048" t="str">
            <v>594WA</v>
          </cell>
          <cell r="G1048" t="str">
            <v>594</v>
          </cell>
          <cell r="I1048">
            <v>940744.96</v>
          </cell>
        </row>
        <row r="1049">
          <cell r="A1049" t="str">
            <v>597WA</v>
          </cell>
          <cell r="B1049" t="str">
            <v>597</v>
          </cell>
          <cell r="D1049">
            <v>326384.03000000003</v>
          </cell>
          <cell r="F1049" t="str">
            <v>594WYP</v>
          </cell>
          <cell r="G1049" t="str">
            <v>594</v>
          </cell>
          <cell r="I1049">
            <v>1724399.3</v>
          </cell>
        </row>
        <row r="1050">
          <cell r="A1050" t="str">
            <v>597WYP</v>
          </cell>
          <cell r="B1050" t="str">
            <v>597</v>
          </cell>
          <cell r="D1050">
            <v>381469.53</v>
          </cell>
          <cell r="F1050" t="str">
            <v>594WYU</v>
          </cell>
          <cell r="G1050" t="str">
            <v>594</v>
          </cell>
          <cell r="I1050">
            <v>234104.82</v>
          </cell>
        </row>
        <row r="1051">
          <cell r="A1051" t="str">
            <v>597WYU</v>
          </cell>
          <cell r="B1051" t="str">
            <v>597</v>
          </cell>
          <cell r="D1051">
            <v>123296.4</v>
          </cell>
          <cell r="F1051" t="str">
            <v>595SNPD</v>
          </cell>
          <cell r="G1051" t="str">
            <v>595</v>
          </cell>
          <cell r="I1051">
            <v>1025951.87</v>
          </cell>
        </row>
        <row r="1052">
          <cell r="A1052" t="str">
            <v>598CA</v>
          </cell>
          <cell r="B1052" t="str">
            <v>598</v>
          </cell>
          <cell r="D1052">
            <v>83701.86</v>
          </cell>
          <cell r="F1052" t="str">
            <v>595WYP</v>
          </cell>
          <cell r="G1052" t="str">
            <v>595</v>
          </cell>
          <cell r="I1052">
            <v>-1694.39</v>
          </cell>
        </row>
        <row r="1053">
          <cell r="A1053" t="str">
            <v>598ID</v>
          </cell>
          <cell r="B1053" t="str">
            <v>598</v>
          </cell>
          <cell r="D1053">
            <v>49421.07</v>
          </cell>
          <cell r="F1053" t="str">
            <v>596CA</v>
          </cell>
          <cell r="G1053" t="str">
            <v>596</v>
          </cell>
          <cell r="I1053">
            <v>102307.34</v>
          </cell>
        </row>
        <row r="1054">
          <cell r="A1054" t="str">
            <v>598OR</v>
          </cell>
          <cell r="B1054" t="str">
            <v>598</v>
          </cell>
          <cell r="D1054">
            <v>183873.29</v>
          </cell>
          <cell r="F1054" t="str">
            <v>596ID</v>
          </cell>
          <cell r="G1054" t="str">
            <v>596</v>
          </cell>
          <cell r="I1054">
            <v>159755.96</v>
          </cell>
        </row>
        <row r="1055">
          <cell r="A1055" t="str">
            <v>598SNPD</v>
          </cell>
          <cell r="B1055" t="str">
            <v>598</v>
          </cell>
          <cell r="D1055">
            <v>1727598.83</v>
          </cell>
          <cell r="F1055" t="str">
            <v>596OR</v>
          </cell>
          <cell r="G1055" t="str">
            <v>596</v>
          </cell>
          <cell r="I1055">
            <v>1057829.3799999999</v>
          </cell>
        </row>
        <row r="1056">
          <cell r="A1056" t="str">
            <v>598UT</v>
          </cell>
          <cell r="B1056" t="str">
            <v>598</v>
          </cell>
          <cell r="D1056">
            <v>956604.09</v>
          </cell>
          <cell r="F1056" t="str">
            <v>596UT</v>
          </cell>
          <cell r="G1056" t="str">
            <v>596</v>
          </cell>
          <cell r="I1056">
            <v>1659150.07</v>
          </cell>
        </row>
        <row r="1057">
          <cell r="A1057" t="str">
            <v>598WA</v>
          </cell>
          <cell r="B1057" t="str">
            <v>598</v>
          </cell>
          <cell r="D1057">
            <v>26260.44</v>
          </cell>
          <cell r="F1057" t="str">
            <v>596WA</v>
          </cell>
          <cell r="G1057" t="str">
            <v>596</v>
          </cell>
          <cell r="I1057">
            <v>191208.24</v>
          </cell>
        </row>
        <row r="1058">
          <cell r="A1058" t="str">
            <v>598WYP</v>
          </cell>
          <cell r="B1058" t="str">
            <v>598</v>
          </cell>
          <cell r="D1058">
            <v>375351.42</v>
          </cell>
          <cell r="F1058" t="str">
            <v>596WYP</v>
          </cell>
          <cell r="G1058" t="str">
            <v>596</v>
          </cell>
          <cell r="I1058">
            <v>333279.32</v>
          </cell>
        </row>
        <row r="1059">
          <cell r="A1059" t="str">
            <v>598WYU</v>
          </cell>
          <cell r="B1059" t="str">
            <v>598</v>
          </cell>
          <cell r="D1059">
            <v>818.82</v>
          </cell>
          <cell r="F1059" t="str">
            <v>596WYU</v>
          </cell>
          <cell r="G1059" t="str">
            <v>596</v>
          </cell>
          <cell r="I1059">
            <v>88000.99</v>
          </cell>
        </row>
        <row r="1060">
          <cell r="A1060" t="str">
            <v>901CN</v>
          </cell>
          <cell r="B1060" t="str">
            <v>901</v>
          </cell>
          <cell r="D1060">
            <v>2439760.4700000002</v>
          </cell>
          <cell r="F1060" t="str">
            <v>597CA</v>
          </cell>
          <cell r="G1060" t="str">
            <v>597</v>
          </cell>
          <cell r="I1060">
            <v>39193.26</v>
          </cell>
        </row>
        <row r="1061">
          <cell r="A1061" t="str">
            <v>901ID</v>
          </cell>
          <cell r="B1061" t="str">
            <v>901</v>
          </cell>
          <cell r="D1061">
            <v>485.2</v>
          </cell>
          <cell r="F1061" t="str">
            <v>597ID</v>
          </cell>
          <cell r="G1061" t="str">
            <v>597</v>
          </cell>
          <cell r="I1061">
            <v>355233.66</v>
          </cell>
        </row>
        <row r="1062">
          <cell r="A1062" t="str">
            <v>901WYP</v>
          </cell>
          <cell r="B1062" t="str">
            <v>901</v>
          </cell>
          <cell r="D1062">
            <v>1744.93</v>
          </cell>
          <cell r="F1062" t="str">
            <v>597OR</v>
          </cell>
          <cell r="G1062" t="str">
            <v>597</v>
          </cell>
          <cell r="I1062">
            <v>1137594.83</v>
          </cell>
        </row>
        <row r="1063">
          <cell r="A1063" t="str">
            <v>902CA</v>
          </cell>
          <cell r="B1063" t="str">
            <v>902</v>
          </cell>
          <cell r="D1063">
            <v>859554.23</v>
          </cell>
          <cell r="F1063" t="str">
            <v>597SNPD</v>
          </cell>
          <cell r="G1063" t="str">
            <v>597</v>
          </cell>
          <cell r="I1063">
            <v>1833340.01</v>
          </cell>
        </row>
        <row r="1064">
          <cell r="A1064" t="str">
            <v>902CN</v>
          </cell>
          <cell r="B1064" t="str">
            <v>902</v>
          </cell>
          <cell r="D1064">
            <v>2143747.88</v>
          </cell>
          <cell r="F1064" t="str">
            <v>597UT</v>
          </cell>
          <cell r="G1064" t="str">
            <v>597</v>
          </cell>
          <cell r="I1064">
            <v>2470214.42</v>
          </cell>
        </row>
        <row r="1065">
          <cell r="A1065" t="str">
            <v>902ID</v>
          </cell>
          <cell r="B1065" t="str">
            <v>902</v>
          </cell>
          <cell r="D1065">
            <v>1569259.39</v>
          </cell>
          <cell r="F1065" t="str">
            <v>597WA</v>
          </cell>
          <cell r="G1065" t="str">
            <v>597</v>
          </cell>
          <cell r="I1065">
            <v>326384.03000000003</v>
          </cell>
        </row>
        <row r="1066">
          <cell r="A1066" t="str">
            <v>902OR</v>
          </cell>
          <cell r="B1066" t="str">
            <v>902</v>
          </cell>
          <cell r="D1066">
            <v>8968209.5</v>
          </cell>
          <cell r="F1066" t="str">
            <v>597WYP</v>
          </cell>
          <cell r="G1066" t="str">
            <v>597</v>
          </cell>
          <cell r="I1066">
            <v>381469.53</v>
          </cell>
        </row>
        <row r="1067">
          <cell r="A1067" t="str">
            <v>902UT</v>
          </cell>
          <cell r="B1067" t="str">
            <v>902</v>
          </cell>
          <cell r="D1067">
            <v>3706865.25</v>
          </cell>
          <cell r="F1067" t="str">
            <v>597WYU</v>
          </cell>
          <cell r="G1067" t="str">
            <v>597</v>
          </cell>
          <cell r="I1067">
            <v>123296.4</v>
          </cell>
        </row>
        <row r="1068">
          <cell r="A1068" t="str">
            <v>902WA</v>
          </cell>
          <cell r="B1068" t="str">
            <v>902</v>
          </cell>
          <cell r="D1068">
            <v>792590.91</v>
          </cell>
          <cell r="F1068" t="str">
            <v>598CA</v>
          </cell>
          <cell r="G1068" t="str">
            <v>598</v>
          </cell>
          <cell r="I1068">
            <v>83701.86</v>
          </cell>
        </row>
        <row r="1069">
          <cell r="A1069" t="str">
            <v>902WYP</v>
          </cell>
          <cell r="B1069" t="str">
            <v>902</v>
          </cell>
          <cell r="D1069">
            <v>1498443.45</v>
          </cell>
          <cell r="F1069" t="str">
            <v>598ID</v>
          </cell>
          <cell r="G1069" t="str">
            <v>598</v>
          </cell>
          <cell r="I1069">
            <v>49421.07</v>
          </cell>
        </row>
        <row r="1070">
          <cell r="A1070" t="str">
            <v>902WYU</v>
          </cell>
          <cell r="B1070" t="str">
            <v>902</v>
          </cell>
          <cell r="D1070">
            <v>123400.52</v>
          </cell>
          <cell r="F1070" t="str">
            <v>598OR</v>
          </cell>
          <cell r="G1070" t="str">
            <v>598</v>
          </cell>
          <cell r="I1070">
            <v>183873.29</v>
          </cell>
        </row>
        <row r="1071">
          <cell r="A1071" t="str">
            <v>903CA</v>
          </cell>
          <cell r="B1071" t="str">
            <v>903</v>
          </cell>
          <cell r="D1071">
            <v>289307.74</v>
          </cell>
          <cell r="F1071" t="str">
            <v>598SNPD</v>
          </cell>
          <cell r="G1071" t="str">
            <v>598</v>
          </cell>
          <cell r="I1071">
            <v>1727598.83</v>
          </cell>
        </row>
        <row r="1072">
          <cell r="A1072" t="str">
            <v>903CN</v>
          </cell>
          <cell r="B1072" t="str">
            <v>903</v>
          </cell>
          <cell r="D1072">
            <v>44233472.880000003</v>
          </cell>
          <cell r="F1072" t="str">
            <v>598UT</v>
          </cell>
          <cell r="G1072" t="str">
            <v>598</v>
          </cell>
          <cell r="I1072">
            <v>956604.09</v>
          </cell>
        </row>
        <row r="1073">
          <cell r="A1073" t="str">
            <v>903ID</v>
          </cell>
          <cell r="B1073" t="str">
            <v>903</v>
          </cell>
          <cell r="D1073">
            <v>402663.13</v>
          </cell>
          <cell r="F1073" t="str">
            <v>598WA</v>
          </cell>
          <cell r="G1073" t="str">
            <v>598</v>
          </cell>
          <cell r="I1073">
            <v>26260.44</v>
          </cell>
        </row>
        <row r="1074">
          <cell r="A1074" t="str">
            <v>903OR</v>
          </cell>
          <cell r="B1074" t="str">
            <v>903</v>
          </cell>
          <cell r="D1074">
            <v>2445044.64</v>
          </cell>
          <cell r="F1074" t="str">
            <v>598WYP</v>
          </cell>
          <cell r="G1074" t="str">
            <v>598</v>
          </cell>
          <cell r="I1074">
            <v>375351.42</v>
          </cell>
        </row>
        <row r="1075">
          <cell r="A1075" t="str">
            <v>903UT</v>
          </cell>
          <cell r="B1075" t="str">
            <v>903</v>
          </cell>
          <cell r="D1075">
            <v>3731810.69</v>
          </cell>
          <cell r="F1075" t="str">
            <v>598WYU</v>
          </cell>
          <cell r="G1075" t="str">
            <v>598</v>
          </cell>
          <cell r="I1075">
            <v>818.82</v>
          </cell>
        </row>
        <row r="1076">
          <cell r="A1076" t="str">
            <v>903WA</v>
          </cell>
          <cell r="B1076" t="str">
            <v>903</v>
          </cell>
          <cell r="D1076">
            <v>627046.68999999994</v>
          </cell>
          <cell r="F1076" t="str">
            <v>901CN</v>
          </cell>
          <cell r="G1076" t="str">
            <v>901</v>
          </cell>
          <cell r="I1076">
            <v>2439760.4700000002</v>
          </cell>
        </row>
        <row r="1077">
          <cell r="A1077" t="str">
            <v>903WYP</v>
          </cell>
          <cell r="B1077" t="str">
            <v>903</v>
          </cell>
          <cell r="D1077">
            <v>519488.55</v>
          </cell>
          <cell r="F1077" t="str">
            <v>901ID</v>
          </cell>
          <cell r="G1077" t="str">
            <v>901</v>
          </cell>
          <cell r="I1077">
            <v>485.2</v>
          </cell>
        </row>
        <row r="1078">
          <cell r="A1078" t="str">
            <v>903WYU</v>
          </cell>
          <cell r="B1078" t="str">
            <v>903</v>
          </cell>
          <cell r="D1078">
            <v>139561.03</v>
          </cell>
          <cell r="F1078" t="str">
            <v>901WYP</v>
          </cell>
          <cell r="G1078" t="str">
            <v>901</v>
          </cell>
          <cell r="I1078">
            <v>1744.93</v>
          </cell>
        </row>
        <row r="1079">
          <cell r="A1079" t="str">
            <v>904CA</v>
          </cell>
          <cell r="B1079" t="str">
            <v>904</v>
          </cell>
          <cell r="D1079">
            <v>609611.81000000006</v>
          </cell>
          <cell r="F1079" t="str">
            <v>902CA</v>
          </cell>
          <cell r="G1079" t="str">
            <v>902</v>
          </cell>
          <cell r="I1079">
            <v>859554.23</v>
          </cell>
        </row>
        <row r="1080">
          <cell r="A1080" t="str">
            <v>904CN</v>
          </cell>
          <cell r="B1080" t="str">
            <v>904</v>
          </cell>
          <cell r="D1080">
            <v>17218.59</v>
          </cell>
          <cell r="F1080" t="str">
            <v>902CN</v>
          </cell>
          <cell r="G1080" t="str">
            <v>902</v>
          </cell>
          <cell r="I1080">
            <v>2143747.88</v>
          </cell>
        </row>
        <row r="1081">
          <cell r="A1081" t="str">
            <v>904ID</v>
          </cell>
          <cell r="B1081" t="str">
            <v>904</v>
          </cell>
          <cell r="D1081">
            <v>1117807.57</v>
          </cell>
          <cell r="F1081" t="str">
            <v>902ID</v>
          </cell>
          <cell r="G1081" t="str">
            <v>902</v>
          </cell>
          <cell r="I1081">
            <v>1569259.39</v>
          </cell>
        </row>
        <row r="1082">
          <cell r="A1082" t="str">
            <v>904OR</v>
          </cell>
          <cell r="B1082" t="str">
            <v>904</v>
          </cell>
          <cell r="D1082">
            <v>5289061.12</v>
          </cell>
          <cell r="F1082" t="str">
            <v>902OR</v>
          </cell>
          <cell r="G1082" t="str">
            <v>902</v>
          </cell>
          <cell r="I1082">
            <v>8968209.5</v>
          </cell>
        </row>
        <row r="1083">
          <cell r="A1083" t="str">
            <v>904UT</v>
          </cell>
          <cell r="B1083" t="str">
            <v>904</v>
          </cell>
          <cell r="D1083">
            <v>3579520.81</v>
          </cell>
          <cell r="F1083" t="str">
            <v>902UT</v>
          </cell>
          <cell r="G1083" t="str">
            <v>902</v>
          </cell>
          <cell r="I1083">
            <v>3706865.25</v>
          </cell>
        </row>
        <row r="1084">
          <cell r="A1084" t="str">
            <v>904WA</v>
          </cell>
          <cell r="B1084" t="str">
            <v>904</v>
          </cell>
          <cell r="D1084">
            <v>1541437.73</v>
          </cell>
          <cell r="F1084" t="str">
            <v>902WA</v>
          </cell>
          <cell r="G1084" t="str">
            <v>902</v>
          </cell>
          <cell r="I1084">
            <v>792590.91</v>
          </cell>
        </row>
        <row r="1085">
          <cell r="A1085" t="str">
            <v>904WYP</v>
          </cell>
          <cell r="B1085" t="str">
            <v>904</v>
          </cell>
          <cell r="D1085">
            <v>769697.18</v>
          </cell>
          <cell r="F1085" t="str">
            <v>902WYP</v>
          </cell>
          <cell r="G1085" t="str">
            <v>902</v>
          </cell>
          <cell r="I1085">
            <v>1498443.45</v>
          </cell>
        </row>
        <row r="1086">
          <cell r="A1086" t="str">
            <v>905CN</v>
          </cell>
          <cell r="B1086" t="str">
            <v>905</v>
          </cell>
          <cell r="D1086">
            <v>115887.67999999999</v>
          </cell>
          <cell r="F1086" t="str">
            <v>902WYU</v>
          </cell>
          <cell r="G1086" t="str">
            <v>902</v>
          </cell>
          <cell r="I1086">
            <v>123400.52</v>
          </cell>
        </row>
        <row r="1087">
          <cell r="A1087" t="str">
            <v>905OR</v>
          </cell>
          <cell r="B1087" t="str">
            <v>905</v>
          </cell>
          <cell r="D1087">
            <v>1626.4</v>
          </cell>
          <cell r="F1087" t="str">
            <v>903CA</v>
          </cell>
          <cell r="G1087" t="str">
            <v>903</v>
          </cell>
          <cell r="I1087">
            <v>289307.74</v>
          </cell>
        </row>
        <row r="1088">
          <cell r="A1088" t="str">
            <v>907CN</v>
          </cell>
          <cell r="B1088" t="str">
            <v>907</v>
          </cell>
          <cell r="D1088">
            <v>331131.63</v>
          </cell>
          <cell r="F1088" t="str">
            <v>903CN</v>
          </cell>
          <cell r="G1088" t="str">
            <v>903</v>
          </cell>
          <cell r="I1088">
            <v>44233472.880000003</v>
          </cell>
        </row>
        <row r="1089">
          <cell r="A1089" t="str">
            <v>908CA</v>
          </cell>
          <cell r="B1089" t="str">
            <v>908</v>
          </cell>
          <cell r="D1089">
            <v>1002705.49</v>
          </cell>
          <cell r="F1089" t="str">
            <v>903ID</v>
          </cell>
          <cell r="G1089" t="str">
            <v>903</v>
          </cell>
          <cell r="I1089">
            <v>402663.13</v>
          </cell>
        </row>
        <row r="1090">
          <cell r="A1090" t="str">
            <v>908CN</v>
          </cell>
          <cell r="B1090" t="str">
            <v>908</v>
          </cell>
          <cell r="D1090">
            <v>1303141.27</v>
          </cell>
          <cell r="F1090" t="str">
            <v>903OR</v>
          </cell>
          <cell r="G1090" t="str">
            <v>903</v>
          </cell>
          <cell r="I1090">
            <v>2445044.64</v>
          </cell>
        </row>
        <row r="1091">
          <cell r="A1091" t="str">
            <v>908ID</v>
          </cell>
          <cell r="B1091" t="str">
            <v>908</v>
          </cell>
          <cell r="D1091">
            <v>4473421.1100000003</v>
          </cell>
          <cell r="F1091" t="str">
            <v>903UT</v>
          </cell>
          <cell r="G1091" t="str">
            <v>903</v>
          </cell>
          <cell r="I1091">
            <v>3731810.69</v>
          </cell>
        </row>
        <row r="1092">
          <cell r="A1092" t="str">
            <v>908OR</v>
          </cell>
          <cell r="B1092" t="str">
            <v>908</v>
          </cell>
          <cell r="D1092">
            <v>28310475.300000001</v>
          </cell>
          <cell r="F1092" t="str">
            <v>903WA</v>
          </cell>
          <cell r="G1092" t="str">
            <v>903</v>
          </cell>
          <cell r="I1092">
            <v>627046.68999999994</v>
          </cell>
        </row>
        <row r="1093">
          <cell r="A1093" t="str">
            <v>908OTHER</v>
          </cell>
          <cell r="B1093" t="str">
            <v>908</v>
          </cell>
          <cell r="D1093">
            <v>8991645.2799999993</v>
          </cell>
          <cell r="F1093" t="str">
            <v>903WYP</v>
          </cell>
          <cell r="G1093" t="str">
            <v>903</v>
          </cell>
          <cell r="I1093">
            <v>519488.55</v>
          </cell>
        </row>
        <row r="1094">
          <cell r="A1094" t="str">
            <v>908UT</v>
          </cell>
          <cell r="B1094" t="str">
            <v>908</v>
          </cell>
          <cell r="D1094">
            <v>50908758.57</v>
          </cell>
          <cell r="F1094" t="str">
            <v>903WYU</v>
          </cell>
          <cell r="G1094" t="str">
            <v>903</v>
          </cell>
          <cell r="I1094">
            <v>139561.03</v>
          </cell>
        </row>
        <row r="1095">
          <cell r="A1095" t="str">
            <v>908WA</v>
          </cell>
          <cell r="B1095" t="str">
            <v>908</v>
          </cell>
          <cell r="D1095">
            <v>11090825.17</v>
          </cell>
          <cell r="F1095" t="str">
            <v>904CA</v>
          </cell>
          <cell r="G1095" t="str">
            <v>904</v>
          </cell>
          <cell r="I1095">
            <v>609611.81000000006</v>
          </cell>
        </row>
        <row r="1096">
          <cell r="A1096" t="str">
            <v>908WYP</v>
          </cell>
          <cell r="B1096" t="str">
            <v>908</v>
          </cell>
          <cell r="D1096">
            <v>6590783.3899999997</v>
          </cell>
          <cell r="F1096" t="str">
            <v>904CN</v>
          </cell>
          <cell r="G1096" t="str">
            <v>904</v>
          </cell>
          <cell r="I1096">
            <v>17218.59</v>
          </cell>
        </row>
        <row r="1097">
          <cell r="A1097" t="str">
            <v>909CA</v>
          </cell>
          <cell r="B1097" t="str">
            <v>909</v>
          </cell>
          <cell r="D1097">
            <v>89897.84</v>
          </cell>
          <cell r="F1097" t="str">
            <v>904ID</v>
          </cell>
          <cell r="G1097" t="str">
            <v>904</v>
          </cell>
          <cell r="I1097">
            <v>1117807.57</v>
          </cell>
        </row>
        <row r="1098">
          <cell r="A1098" t="str">
            <v>909CN</v>
          </cell>
          <cell r="B1098" t="str">
            <v>909</v>
          </cell>
          <cell r="D1098">
            <v>1853139.45</v>
          </cell>
          <cell r="F1098" t="str">
            <v>904OR</v>
          </cell>
          <cell r="G1098" t="str">
            <v>904</v>
          </cell>
          <cell r="I1098">
            <v>5289061.12</v>
          </cell>
        </row>
        <row r="1099">
          <cell r="A1099" t="str">
            <v>909ID</v>
          </cell>
          <cell r="B1099" t="str">
            <v>909</v>
          </cell>
          <cell r="D1099">
            <v>48107.51</v>
          </cell>
          <cell r="F1099" t="str">
            <v>904UT</v>
          </cell>
          <cell r="G1099" t="str">
            <v>904</v>
          </cell>
          <cell r="I1099">
            <v>3579520.81</v>
          </cell>
        </row>
        <row r="1100">
          <cell r="A1100" t="str">
            <v>909OR</v>
          </cell>
          <cell r="B1100" t="str">
            <v>909</v>
          </cell>
          <cell r="D1100">
            <v>526397.05000000005</v>
          </cell>
          <cell r="F1100" t="str">
            <v>904WA</v>
          </cell>
          <cell r="G1100" t="str">
            <v>904</v>
          </cell>
          <cell r="I1100">
            <v>1541437.73</v>
          </cell>
        </row>
        <row r="1101">
          <cell r="A1101" t="str">
            <v>909UT</v>
          </cell>
          <cell r="B1101" t="str">
            <v>909</v>
          </cell>
          <cell r="D1101">
            <v>687548.61</v>
          </cell>
          <cell r="F1101" t="str">
            <v>904WYP</v>
          </cell>
          <cell r="G1101" t="str">
            <v>904</v>
          </cell>
          <cell r="I1101">
            <v>769697.18</v>
          </cell>
        </row>
        <row r="1102">
          <cell r="A1102" t="str">
            <v>909WA</v>
          </cell>
          <cell r="B1102" t="str">
            <v>909</v>
          </cell>
          <cell r="D1102">
            <v>105649.39</v>
          </cell>
          <cell r="F1102" t="str">
            <v>905CN</v>
          </cell>
          <cell r="G1102" t="str">
            <v>905</v>
          </cell>
          <cell r="I1102">
            <v>115887.67999999999</v>
          </cell>
        </row>
        <row r="1103">
          <cell r="A1103" t="str">
            <v>909WYP</v>
          </cell>
          <cell r="B1103" t="str">
            <v>909</v>
          </cell>
          <cell r="D1103">
            <v>174012.24</v>
          </cell>
          <cell r="F1103" t="str">
            <v>905OR</v>
          </cell>
          <cell r="G1103" t="str">
            <v>905</v>
          </cell>
          <cell r="I1103">
            <v>1626.4</v>
          </cell>
        </row>
        <row r="1104">
          <cell r="A1104" t="str">
            <v>910CN</v>
          </cell>
          <cell r="B1104" t="str">
            <v>910</v>
          </cell>
          <cell r="D1104">
            <v>117029.22</v>
          </cell>
          <cell r="F1104" t="str">
            <v>907CN</v>
          </cell>
          <cell r="G1104" t="str">
            <v>907</v>
          </cell>
          <cell r="I1104">
            <v>331131.63</v>
          </cell>
        </row>
        <row r="1105">
          <cell r="A1105" t="str">
            <v>920CA</v>
          </cell>
          <cell r="B1105" t="str">
            <v>920</v>
          </cell>
          <cell r="D1105">
            <v>-74432.28</v>
          </cell>
          <cell r="F1105" t="str">
            <v>908CA</v>
          </cell>
          <cell r="G1105" t="str">
            <v>908</v>
          </cell>
          <cell r="I1105">
            <v>1002705.49</v>
          </cell>
        </row>
        <row r="1106">
          <cell r="A1106" t="str">
            <v>920OR</v>
          </cell>
          <cell r="B1106" t="str">
            <v>920</v>
          </cell>
          <cell r="D1106">
            <v>-821598.16</v>
          </cell>
          <cell r="F1106" t="str">
            <v>908CN</v>
          </cell>
          <cell r="G1106" t="str">
            <v>908</v>
          </cell>
          <cell r="I1106">
            <v>1303141.27</v>
          </cell>
        </row>
        <row r="1107">
          <cell r="A1107" t="str">
            <v>920SO</v>
          </cell>
          <cell r="B1107" t="str">
            <v>920</v>
          </cell>
          <cell r="D1107">
            <v>77089087.359999999</v>
          </cell>
          <cell r="F1107" t="str">
            <v>908ID</v>
          </cell>
          <cell r="G1107" t="str">
            <v>908</v>
          </cell>
          <cell r="I1107">
            <v>4473421.1100000003</v>
          </cell>
        </row>
        <row r="1108">
          <cell r="A1108" t="str">
            <v>920UT</v>
          </cell>
          <cell r="B1108" t="str">
            <v>920</v>
          </cell>
          <cell r="D1108">
            <v>561826.02</v>
          </cell>
          <cell r="F1108" t="str">
            <v>908OR</v>
          </cell>
          <cell r="G1108" t="str">
            <v>908</v>
          </cell>
          <cell r="I1108">
            <v>28310475.300000001</v>
          </cell>
        </row>
        <row r="1109">
          <cell r="A1109" t="str">
            <v>920WA</v>
          </cell>
          <cell r="B1109" t="str">
            <v>920</v>
          </cell>
          <cell r="D1109">
            <v>0.45</v>
          </cell>
          <cell r="F1109" t="str">
            <v>908OTHER</v>
          </cell>
          <cell r="G1109" t="str">
            <v>908</v>
          </cell>
          <cell r="I1109">
            <v>8991645.2799999993</v>
          </cell>
        </row>
        <row r="1110">
          <cell r="A1110" t="str">
            <v>921CA</v>
          </cell>
          <cell r="B1110" t="str">
            <v>921</v>
          </cell>
          <cell r="D1110">
            <v>33.020000000000003</v>
          </cell>
          <cell r="F1110" t="str">
            <v>908UT</v>
          </cell>
          <cell r="G1110" t="str">
            <v>908</v>
          </cell>
          <cell r="I1110">
            <v>50908758.57</v>
          </cell>
        </row>
        <row r="1111">
          <cell r="A1111" t="str">
            <v>921CN</v>
          </cell>
          <cell r="B1111" t="str">
            <v>921</v>
          </cell>
          <cell r="D1111">
            <v>184263.43</v>
          </cell>
          <cell r="F1111" t="str">
            <v>908WA</v>
          </cell>
          <cell r="G1111" t="str">
            <v>908</v>
          </cell>
          <cell r="I1111">
            <v>11090825.17</v>
          </cell>
        </row>
        <row r="1112">
          <cell r="A1112" t="str">
            <v>921ID</v>
          </cell>
          <cell r="B1112" t="str">
            <v>921</v>
          </cell>
          <cell r="D1112">
            <v>26993.4</v>
          </cell>
          <cell r="F1112" t="str">
            <v>908WYP</v>
          </cell>
          <cell r="G1112" t="str">
            <v>908</v>
          </cell>
          <cell r="I1112">
            <v>6590783.3899999997</v>
          </cell>
        </row>
        <row r="1113">
          <cell r="A1113" t="str">
            <v>921OR</v>
          </cell>
          <cell r="B1113" t="str">
            <v>921</v>
          </cell>
          <cell r="D1113">
            <v>10890.78</v>
          </cell>
          <cell r="F1113" t="str">
            <v>909CA</v>
          </cell>
          <cell r="G1113" t="str">
            <v>909</v>
          </cell>
          <cell r="I1113">
            <v>89897.84</v>
          </cell>
        </row>
        <row r="1114">
          <cell r="A1114" t="str">
            <v>921SO</v>
          </cell>
          <cell r="B1114" t="str">
            <v>921</v>
          </cell>
          <cell r="D1114">
            <v>7980588.7199999997</v>
          </cell>
          <cell r="F1114" t="str">
            <v>909CN</v>
          </cell>
          <cell r="G1114" t="str">
            <v>909</v>
          </cell>
          <cell r="I1114">
            <v>1853139.45</v>
          </cell>
        </row>
        <row r="1115">
          <cell r="A1115" t="str">
            <v>921UT</v>
          </cell>
          <cell r="B1115" t="str">
            <v>921</v>
          </cell>
          <cell r="D1115">
            <v>119228.55</v>
          </cell>
          <cell r="F1115" t="str">
            <v>909ID</v>
          </cell>
          <cell r="G1115" t="str">
            <v>909</v>
          </cell>
          <cell r="I1115">
            <v>48107.51</v>
          </cell>
        </row>
        <row r="1116">
          <cell r="A1116" t="str">
            <v>921WA</v>
          </cell>
          <cell r="B1116" t="str">
            <v>921</v>
          </cell>
          <cell r="D1116">
            <v>1161.22</v>
          </cell>
          <cell r="F1116" t="str">
            <v>909OR</v>
          </cell>
          <cell r="G1116" t="str">
            <v>909</v>
          </cell>
          <cell r="I1116">
            <v>526397.05000000005</v>
          </cell>
        </row>
        <row r="1117">
          <cell r="A1117" t="str">
            <v>921WYP</v>
          </cell>
          <cell r="B1117" t="str">
            <v>921</v>
          </cell>
          <cell r="D1117">
            <v>33813.410000000003</v>
          </cell>
          <cell r="F1117" t="str">
            <v>909UT</v>
          </cell>
          <cell r="G1117" t="str">
            <v>909</v>
          </cell>
          <cell r="I1117">
            <v>687548.61</v>
          </cell>
        </row>
        <row r="1118">
          <cell r="A1118" t="str">
            <v>921WYU</v>
          </cell>
          <cell r="B1118" t="str">
            <v>921</v>
          </cell>
          <cell r="D1118">
            <v>6770.56</v>
          </cell>
          <cell r="F1118" t="str">
            <v>909WA</v>
          </cell>
          <cell r="G1118" t="str">
            <v>909</v>
          </cell>
          <cell r="I1118">
            <v>105649.39</v>
          </cell>
        </row>
        <row r="1119">
          <cell r="A1119" t="str">
            <v>922SO</v>
          </cell>
          <cell r="B1119" t="str">
            <v>922</v>
          </cell>
          <cell r="D1119">
            <v>-29238954.5</v>
          </cell>
          <cell r="F1119" t="str">
            <v>909WYP</v>
          </cell>
          <cell r="G1119" t="str">
            <v>909</v>
          </cell>
          <cell r="I1119">
            <v>174012.24</v>
          </cell>
        </row>
        <row r="1120">
          <cell r="A1120" t="str">
            <v>923CA</v>
          </cell>
          <cell r="B1120" t="str">
            <v>923</v>
          </cell>
          <cell r="D1120">
            <v>825745.63</v>
          </cell>
          <cell r="F1120" t="str">
            <v>910CN</v>
          </cell>
          <cell r="G1120" t="str">
            <v>910</v>
          </cell>
          <cell r="I1120">
            <v>117029.22</v>
          </cell>
        </row>
        <row r="1121">
          <cell r="A1121" t="str">
            <v>923ID</v>
          </cell>
          <cell r="B1121" t="str">
            <v>923</v>
          </cell>
          <cell r="D1121">
            <v>98.62</v>
          </cell>
          <cell r="F1121" t="str">
            <v>920CA</v>
          </cell>
          <cell r="G1121" t="str">
            <v>920</v>
          </cell>
          <cell r="I1121">
            <v>-74432.28</v>
          </cell>
        </row>
        <row r="1122">
          <cell r="A1122" t="str">
            <v>923OR</v>
          </cell>
          <cell r="B1122" t="str">
            <v>923</v>
          </cell>
          <cell r="D1122">
            <v>44310.14</v>
          </cell>
          <cell r="F1122" t="str">
            <v>920OR</v>
          </cell>
          <cell r="G1122" t="str">
            <v>920</v>
          </cell>
          <cell r="I1122">
            <v>-821598.16</v>
          </cell>
        </row>
        <row r="1123">
          <cell r="A1123" t="str">
            <v>923SO</v>
          </cell>
          <cell r="B1123" t="str">
            <v>923</v>
          </cell>
          <cell r="D1123">
            <v>15477851.199999999</v>
          </cell>
          <cell r="F1123" t="str">
            <v>920SO</v>
          </cell>
          <cell r="G1123" t="str">
            <v>920</v>
          </cell>
          <cell r="I1123">
            <v>77089087.359999999</v>
          </cell>
        </row>
        <row r="1124">
          <cell r="A1124" t="str">
            <v>923UT</v>
          </cell>
          <cell r="B1124" t="str">
            <v>923</v>
          </cell>
          <cell r="D1124">
            <v>28211.75</v>
          </cell>
          <cell r="F1124" t="str">
            <v>920UT</v>
          </cell>
          <cell r="G1124" t="str">
            <v>920</v>
          </cell>
          <cell r="I1124">
            <v>561826.02</v>
          </cell>
        </row>
        <row r="1125">
          <cell r="A1125" t="str">
            <v>923WA</v>
          </cell>
          <cell r="B1125" t="str">
            <v>923</v>
          </cell>
          <cell r="D1125">
            <v>105336.48</v>
          </cell>
          <cell r="F1125" t="str">
            <v>920WA</v>
          </cell>
          <cell r="G1125" t="str">
            <v>920</v>
          </cell>
          <cell r="I1125">
            <v>0.45</v>
          </cell>
        </row>
        <row r="1126">
          <cell r="A1126" t="str">
            <v>923WYP</v>
          </cell>
          <cell r="B1126" t="str">
            <v>923</v>
          </cell>
          <cell r="D1126">
            <v>1300.6600000000001</v>
          </cell>
          <cell r="F1126" t="str">
            <v>921CA</v>
          </cell>
          <cell r="G1126" t="str">
            <v>921</v>
          </cell>
          <cell r="I1126">
            <v>33.020000000000003</v>
          </cell>
        </row>
        <row r="1127">
          <cell r="A1127" t="str">
            <v>924ID</v>
          </cell>
          <cell r="B1127" t="str">
            <v>924</v>
          </cell>
          <cell r="D1127">
            <v>113544</v>
          </cell>
          <cell r="F1127" t="str">
            <v>921CN</v>
          </cell>
          <cell r="G1127" t="str">
            <v>921</v>
          </cell>
          <cell r="I1127">
            <v>184263.43</v>
          </cell>
        </row>
        <row r="1128">
          <cell r="A1128" t="str">
            <v>924OR</v>
          </cell>
          <cell r="B1128" t="str">
            <v>924</v>
          </cell>
          <cell r="D1128">
            <v>5219702.8</v>
          </cell>
          <cell r="F1128" t="str">
            <v>921ID</v>
          </cell>
          <cell r="G1128" t="str">
            <v>921</v>
          </cell>
          <cell r="I1128">
            <v>26993.4</v>
          </cell>
        </row>
        <row r="1129">
          <cell r="A1129" t="str">
            <v>924SO</v>
          </cell>
          <cell r="B1129" t="str">
            <v>924</v>
          </cell>
          <cell r="D1129">
            <v>5983471.3099999996</v>
          </cell>
          <cell r="F1129" t="str">
            <v>921OR</v>
          </cell>
          <cell r="G1129" t="str">
            <v>921</v>
          </cell>
          <cell r="I1129">
            <v>10890.78</v>
          </cell>
        </row>
        <row r="1130">
          <cell r="A1130" t="str">
            <v>924UT</v>
          </cell>
          <cell r="B1130" t="str">
            <v>924</v>
          </cell>
          <cell r="D1130">
            <v>2152236</v>
          </cell>
          <cell r="F1130" t="str">
            <v>921SO</v>
          </cell>
          <cell r="G1130" t="str">
            <v>921</v>
          </cell>
          <cell r="I1130">
            <v>7980588.7199999997</v>
          </cell>
        </row>
        <row r="1131">
          <cell r="A1131" t="str">
            <v>924WYP</v>
          </cell>
          <cell r="B1131" t="str">
            <v>924</v>
          </cell>
          <cell r="D1131">
            <v>349809.96</v>
          </cell>
          <cell r="F1131" t="str">
            <v>921UT</v>
          </cell>
          <cell r="G1131" t="str">
            <v>921</v>
          </cell>
          <cell r="I1131">
            <v>119228.55</v>
          </cell>
        </row>
        <row r="1132">
          <cell r="A1132" t="str">
            <v>925OR</v>
          </cell>
          <cell r="B1132" t="str">
            <v>925</v>
          </cell>
          <cell r="D1132">
            <v>-271755.25</v>
          </cell>
          <cell r="F1132" t="str">
            <v>921WA</v>
          </cell>
          <cell r="G1132" t="str">
            <v>921</v>
          </cell>
          <cell r="I1132">
            <v>1161.22</v>
          </cell>
        </row>
        <row r="1133">
          <cell r="A1133" t="str">
            <v>925SO</v>
          </cell>
          <cell r="B1133" t="str">
            <v>925</v>
          </cell>
          <cell r="D1133">
            <v>36423361.159999996</v>
          </cell>
          <cell r="F1133" t="str">
            <v>921WYP</v>
          </cell>
          <cell r="G1133" t="str">
            <v>921</v>
          </cell>
          <cell r="I1133">
            <v>33813.410000000003</v>
          </cell>
        </row>
        <row r="1134">
          <cell r="A1134" t="str">
            <v>928CA</v>
          </cell>
          <cell r="B1134" t="str">
            <v>928</v>
          </cell>
          <cell r="D1134">
            <v>600643.18999999994</v>
          </cell>
          <cell r="F1134" t="str">
            <v>921WYU</v>
          </cell>
          <cell r="G1134" t="str">
            <v>921</v>
          </cell>
          <cell r="I1134">
            <v>6770.56</v>
          </cell>
        </row>
        <row r="1135">
          <cell r="A1135" t="str">
            <v>928ID</v>
          </cell>
          <cell r="B1135" t="str">
            <v>928</v>
          </cell>
          <cell r="D1135">
            <v>812259.88</v>
          </cell>
          <cell r="F1135" t="str">
            <v>922SO</v>
          </cell>
          <cell r="G1135" t="str">
            <v>922</v>
          </cell>
          <cell r="I1135">
            <v>-29238954.5</v>
          </cell>
        </row>
        <row r="1136">
          <cell r="A1136" t="str">
            <v>928OR</v>
          </cell>
          <cell r="B1136" t="str">
            <v>928</v>
          </cell>
          <cell r="D1136">
            <v>4441009.92</v>
          </cell>
          <cell r="F1136" t="str">
            <v>923CA</v>
          </cell>
          <cell r="G1136" t="str">
            <v>923</v>
          </cell>
          <cell r="I1136">
            <v>825745.63</v>
          </cell>
        </row>
        <row r="1137">
          <cell r="A1137" t="str">
            <v>928SG</v>
          </cell>
          <cell r="B1137" t="str">
            <v>928</v>
          </cell>
          <cell r="D1137">
            <v>4233877.28</v>
          </cell>
          <cell r="F1137" t="str">
            <v>923ID</v>
          </cell>
          <cell r="G1137" t="str">
            <v>923</v>
          </cell>
          <cell r="I1137">
            <v>98.62</v>
          </cell>
        </row>
        <row r="1138">
          <cell r="A1138" t="str">
            <v>928SO</v>
          </cell>
          <cell r="B1138" t="str">
            <v>928</v>
          </cell>
          <cell r="D1138">
            <v>2295094.14</v>
          </cell>
          <cell r="F1138" t="str">
            <v>923OR</v>
          </cell>
          <cell r="G1138" t="str">
            <v>923</v>
          </cell>
          <cell r="I1138">
            <v>44310.14</v>
          </cell>
        </row>
        <row r="1139">
          <cell r="A1139" t="str">
            <v>928UT</v>
          </cell>
          <cell r="B1139" t="str">
            <v>928</v>
          </cell>
          <cell r="D1139">
            <v>6142117.5800000001</v>
          </cell>
          <cell r="F1139" t="str">
            <v>923SO</v>
          </cell>
          <cell r="G1139" t="str">
            <v>923</v>
          </cell>
          <cell r="I1139">
            <v>15477851.199999999</v>
          </cell>
        </row>
        <row r="1140">
          <cell r="A1140" t="str">
            <v>928WA</v>
          </cell>
          <cell r="B1140" t="str">
            <v>928</v>
          </cell>
          <cell r="D1140">
            <v>2489943.14</v>
          </cell>
          <cell r="F1140" t="str">
            <v>923UT</v>
          </cell>
          <cell r="G1140" t="str">
            <v>923</v>
          </cell>
          <cell r="I1140">
            <v>28211.75</v>
          </cell>
        </row>
        <row r="1141">
          <cell r="A1141" t="str">
            <v>928WYP</v>
          </cell>
          <cell r="B1141" t="str">
            <v>928</v>
          </cell>
          <cell r="D1141">
            <v>1753292.22</v>
          </cell>
          <cell r="F1141" t="str">
            <v>923WA</v>
          </cell>
          <cell r="G1141" t="str">
            <v>923</v>
          </cell>
          <cell r="I1141">
            <v>105336.48</v>
          </cell>
        </row>
        <row r="1142">
          <cell r="A1142" t="str">
            <v>929SO</v>
          </cell>
          <cell r="B1142" t="str">
            <v>929</v>
          </cell>
          <cell r="D1142">
            <v>-4312839.78</v>
          </cell>
          <cell r="F1142" t="str">
            <v>923WYP</v>
          </cell>
          <cell r="G1142" t="str">
            <v>923</v>
          </cell>
          <cell r="I1142">
            <v>1300.6600000000001</v>
          </cell>
        </row>
        <row r="1143">
          <cell r="A1143" t="str">
            <v>930CA</v>
          </cell>
          <cell r="B1143" t="str">
            <v>930</v>
          </cell>
          <cell r="D1143">
            <v>5250</v>
          </cell>
          <cell r="F1143" t="str">
            <v>924ID</v>
          </cell>
          <cell r="G1143" t="str">
            <v>924</v>
          </cell>
          <cell r="I1143">
            <v>113544</v>
          </cell>
        </row>
        <row r="1144">
          <cell r="A1144" t="str">
            <v>930ID</v>
          </cell>
          <cell r="B1144" t="str">
            <v>930</v>
          </cell>
          <cell r="D1144">
            <v>13850</v>
          </cell>
          <cell r="F1144" t="str">
            <v>924OR</v>
          </cell>
          <cell r="G1144" t="str">
            <v>924</v>
          </cell>
          <cell r="I1144">
            <v>5219702.8</v>
          </cell>
        </row>
        <row r="1145">
          <cell r="A1145" t="str">
            <v>930OR</v>
          </cell>
          <cell r="B1145" t="str">
            <v>930</v>
          </cell>
          <cell r="D1145">
            <v>61395</v>
          </cell>
          <cell r="F1145" t="str">
            <v>924SO</v>
          </cell>
          <cell r="G1145" t="str">
            <v>924</v>
          </cell>
          <cell r="I1145">
            <v>5983471.3099999996</v>
          </cell>
        </row>
        <row r="1146">
          <cell r="A1146" t="str">
            <v>930SO</v>
          </cell>
          <cell r="B1146" t="str">
            <v>930</v>
          </cell>
          <cell r="D1146">
            <v>7325575.0599999996</v>
          </cell>
          <cell r="F1146" t="str">
            <v>924UT</v>
          </cell>
          <cell r="G1146" t="str">
            <v>924</v>
          </cell>
          <cell r="I1146">
            <v>2152236</v>
          </cell>
        </row>
        <row r="1147">
          <cell r="A1147" t="str">
            <v>930UT</v>
          </cell>
          <cell r="B1147" t="str">
            <v>930</v>
          </cell>
          <cell r="D1147">
            <v>44400</v>
          </cell>
          <cell r="F1147" t="str">
            <v>924WYP</v>
          </cell>
          <cell r="G1147" t="str">
            <v>924</v>
          </cell>
          <cell r="I1147">
            <v>349809.96</v>
          </cell>
        </row>
        <row r="1148">
          <cell r="A1148" t="str">
            <v>930WA</v>
          </cell>
          <cell r="B1148" t="str">
            <v>930</v>
          </cell>
          <cell r="D1148">
            <v>6500</v>
          </cell>
          <cell r="F1148" t="str">
            <v>925OR</v>
          </cell>
          <cell r="G1148" t="str">
            <v>925</v>
          </cell>
          <cell r="I1148">
            <v>-271755.25</v>
          </cell>
        </row>
        <row r="1149">
          <cell r="A1149" t="str">
            <v>930WYP</v>
          </cell>
          <cell r="B1149" t="str">
            <v>930</v>
          </cell>
          <cell r="D1149">
            <v>70651.41</v>
          </cell>
          <cell r="F1149" t="str">
            <v>925SO</v>
          </cell>
          <cell r="G1149" t="str">
            <v>925</v>
          </cell>
          <cell r="I1149">
            <v>36423361.159999996</v>
          </cell>
        </row>
        <row r="1150">
          <cell r="A1150" t="str">
            <v>931ID</v>
          </cell>
          <cell r="B1150" t="str">
            <v>931</v>
          </cell>
          <cell r="D1150">
            <v>1057.74</v>
          </cell>
          <cell r="F1150" t="str">
            <v>928CA</v>
          </cell>
          <cell r="G1150" t="str">
            <v>928</v>
          </cell>
          <cell r="I1150">
            <v>600643.18999999994</v>
          </cell>
        </row>
        <row r="1151">
          <cell r="A1151" t="str">
            <v>931OR</v>
          </cell>
          <cell r="B1151" t="str">
            <v>931</v>
          </cell>
          <cell r="D1151">
            <v>914962.84</v>
          </cell>
          <cell r="F1151" t="str">
            <v>928ID</v>
          </cell>
          <cell r="G1151" t="str">
            <v>928</v>
          </cell>
          <cell r="I1151">
            <v>812259.88</v>
          </cell>
        </row>
        <row r="1152">
          <cell r="A1152" t="str">
            <v>931SO</v>
          </cell>
          <cell r="B1152" t="str">
            <v>931</v>
          </cell>
          <cell r="D1152">
            <v>5375725.2199999997</v>
          </cell>
          <cell r="F1152" t="str">
            <v>928OR</v>
          </cell>
          <cell r="G1152" t="str">
            <v>928</v>
          </cell>
          <cell r="I1152">
            <v>4441009.92</v>
          </cell>
        </row>
        <row r="1153">
          <cell r="A1153" t="str">
            <v>931UT</v>
          </cell>
          <cell r="B1153" t="str">
            <v>931</v>
          </cell>
          <cell r="D1153">
            <v>3773.34</v>
          </cell>
          <cell r="F1153" t="str">
            <v>928SG</v>
          </cell>
          <cell r="G1153" t="str">
            <v>928</v>
          </cell>
          <cell r="I1153">
            <v>4233877.28</v>
          </cell>
        </row>
        <row r="1154">
          <cell r="A1154" t="str">
            <v>931WA</v>
          </cell>
          <cell r="B1154" t="str">
            <v>931</v>
          </cell>
          <cell r="D1154">
            <v>255.6</v>
          </cell>
          <cell r="F1154" t="str">
            <v>928SO</v>
          </cell>
          <cell r="G1154" t="str">
            <v>928</v>
          </cell>
          <cell r="I1154">
            <v>2295094.14</v>
          </cell>
        </row>
        <row r="1155">
          <cell r="A1155" t="str">
            <v>931WYP</v>
          </cell>
          <cell r="B1155" t="str">
            <v>931</v>
          </cell>
          <cell r="D1155">
            <v>22824.87</v>
          </cell>
          <cell r="F1155" t="str">
            <v>928UT</v>
          </cell>
          <cell r="G1155" t="str">
            <v>928</v>
          </cell>
          <cell r="I1155">
            <v>6142117.5800000001</v>
          </cell>
        </row>
        <row r="1156">
          <cell r="A1156" t="str">
            <v>935CA</v>
          </cell>
          <cell r="B1156" t="str">
            <v>935</v>
          </cell>
          <cell r="D1156">
            <v>-2082.69</v>
          </cell>
          <cell r="F1156" t="str">
            <v>928WA</v>
          </cell>
          <cell r="G1156" t="str">
            <v>928</v>
          </cell>
          <cell r="I1156">
            <v>2489943.14</v>
          </cell>
        </row>
        <row r="1157">
          <cell r="A1157" t="str">
            <v>935CN</v>
          </cell>
          <cell r="B1157" t="str">
            <v>935</v>
          </cell>
          <cell r="D1157">
            <v>56125.82</v>
          </cell>
          <cell r="F1157" t="str">
            <v>928WYP</v>
          </cell>
          <cell r="G1157" t="str">
            <v>928</v>
          </cell>
          <cell r="I1157">
            <v>1753292.22</v>
          </cell>
        </row>
        <row r="1158">
          <cell r="A1158" t="str">
            <v>935ID</v>
          </cell>
          <cell r="B1158" t="str">
            <v>935</v>
          </cell>
          <cell r="D1158">
            <v>15670.88</v>
          </cell>
          <cell r="F1158" t="str">
            <v>929SO</v>
          </cell>
          <cell r="G1158" t="str">
            <v>929</v>
          </cell>
          <cell r="I1158">
            <v>-4312839.78</v>
          </cell>
        </row>
        <row r="1159">
          <cell r="A1159" t="str">
            <v>935OR</v>
          </cell>
          <cell r="B1159" t="str">
            <v>935</v>
          </cell>
          <cell r="D1159">
            <v>10586.45</v>
          </cell>
          <cell r="F1159" t="str">
            <v>930CA</v>
          </cell>
          <cell r="G1159" t="str">
            <v>930</v>
          </cell>
          <cell r="I1159">
            <v>5250</v>
          </cell>
        </row>
        <row r="1160">
          <cell r="A1160" t="str">
            <v>935SO</v>
          </cell>
          <cell r="B1160" t="str">
            <v>935</v>
          </cell>
          <cell r="D1160">
            <v>21010098.920000002</v>
          </cell>
          <cell r="F1160" t="str">
            <v>930ID</v>
          </cell>
          <cell r="G1160" t="str">
            <v>930</v>
          </cell>
          <cell r="I1160">
            <v>13850</v>
          </cell>
        </row>
        <row r="1161">
          <cell r="A1161" t="str">
            <v>935UT</v>
          </cell>
          <cell r="B1161" t="str">
            <v>935</v>
          </cell>
          <cell r="D1161">
            <v>76747.600000000006</v>
          </cell>
          <cell r="F1161" t="str">
            <v>930OR</v>
          </cell>
          <cell r="G1161" t="str">
            <v>930</v>
          </cell>
          <cell r="I1161">
            <v>61395</v>
          </cell>
        </row>
        <row r="1162">
          <cell r="A1162" t="str">
            <v>935WA</v>
          </cell>
          <cell r="B1162" t="str">
            <v>935</v>
          </cell>
          <cell r="D1162">
            <v>495.96</v>
          </cell>
          <cell r="F1162" t="str">
            <v>930SO</v>
          </cell>
          <cell r="G1162" t="str">
            <v>930</v>
          </cell>
          <cell r="I1162">
            <v>7325575.0599999996</v>
          </cell>
        </row>
        <row r="1163">
          <cell r="A1163" t="str">
            <v>935WYP</v>
          </cell>
          <cell r="B1163" t="str">
            <v>935</v>
          </cell>
          <cell r="D1163">
            <v>27693.96</v>
          </cell>
          <cell r="F1163" t="str">
            <v>930UT</v>
          </cell>
          <cell r="G1163" t="str">
            <v>930</v>
          </cell>
          <cell r="I1163">
            <v>44400</v>
          </cell>
        </row>
        <row r="1164">
          <cell r="A1164" t="str">
            <v>935WYU</v>
          </cell>
          <cell r="B1164" t="str">
            <v>935</v>
          </cell>
          <cell r="D1164">
            <v>6747.76</v>
          </cell>
          <cell r="F1164" t="str">
            <v>930WA</v>
          </cell>
          <cell r="G1164" t="str">
            <v>930</v>
          </cell>
          <cell r="I1164">
            <v>6500</v>
          </cell>
        </row>
        <row r="1165">
          <cell r="A1165" t="str">
            <v>143SO</v>
          </cell>
          <cell r="B1165" t="str">
            <v>143</v>
          </cell>
          <cell r="D1165">
            <v>25944878.836666603</v>
          </cell>
          <cell r="F1165" t="str">
            <v>930WYP</v>
          </cell>
          <cell r="G1165" t="str">
            <v>930</v>
          </cell>
          <cell r="I1165">
            <v>70651.41</v>
          </cell>
        </row>
        <row r="1166">
          <cell r="A1166" t="str">
            <v>230SE</v>
          </cell>
          <cell r="B1166" t="str">
            <v>230</v>
          </cell>
          <cell r="D1166">
            <v>-6288129.9725000001</v>
          </cell>
          <cell r="F1166" t="str">
            <v>931ID</v>
          </cell>
          <cell r="G1166" t="str">
            <v>931</v>
          </cell>
          <cell r="I1166">
            <v>1057.74</v>
          </cell>
        </row>
        <row r="1167">
          <cell r="A1167" t="str">
            <v>232DGU</v>
          </cell>
          <cell r="B1167" t="str">
            <v>232</v>
          </cell>
          <cell r="D1167">
            <v>-77171.166666666599</v>
          </cell>
          <cell r="F1167" t="str">
            <v>931OR</v>
          </cell>
          <cell r="G1167" t="str">
            <v>931</v>
          </cell>
          <cell r="I1167">
            <v>914962.84</v>
          </cell>
        </row>
        <row r="1168">
          <cell r="A1168" t="str">
            <v>232OR</v>
          </cell>
          <cell r="B1168" t="str">
            <v>232</v>
          </cell>
          <cell r="D1168">
            <v>-53033</v>
          </cell>
          <cell r="F1168" t="str">
            <v>931SO</v>
          </cell>
          <cell r="G1168" t="str">
            <v>931</v>
          </cell>
          <cell r="I1168">
            <v>5375725.2199999997</v>
          </cell>
        </row>
        <row r="1169">
          <cell r="A1169" t="str">
            <v>232OTHER</v>
          </cell>
          <cell r="B1169" t="str">
            <v>232</v>
          </cell>
          <cell r="D1169">
            <v>-10754.666666666601</v>
          </cell>
          <cell r="F1169" t="str">
            <v>931UT</v>
          </cell>
          <cell r="G1169" t="str">
            <v>931</v>
          </cell>
          <cell r="I1169">
            <v>3773.34</v>
          </cell>
        </row>
        <row r="1170">
          <cell r="A1170" t="str">
            <v>232SE</v>
          </cell>
          <cell r="B1170" t="str">
            <v>232</v>
          </cell>
          <cell r="D1170">
            <v>-2354375.8683333299</v>
          </cell>
          <cell r="F1170" t="str">
            <v>931WA</v>
          </cell>
          <cell r="G1170" t="str">
            <v>931</v>
          </cell>
          <cell r="I1170">
            <v>255.6</v>
          </cell>
        </row>
        <row r="1171">
          <cell r="A1171" t="str">
            <v>232SG</v>
          </cell>
          <cell r="B1171" t="str">
            <v>232</v>
          </cell>
          <cell r="D1171">
            <v>0</v>
          </cell>
          <cell r="F1171" t="str">
            <v>931WYP</v>
          </cell>
          <cell r="G1171" t="str">
            <v>931</v>
          </cell>
          <cell r="I1171">
            <v>22824.87</v>
          </cell>
        </row>
        <row r="1172">
          <cell r="A1172" t="str">
            <v>232SO</v>
          </cell>
          <cell r="B1172" t="str">
            <v>232</v>
          </cell>
          <cell r="D1172">
            <v>-6628149.3399999999</v>
          </cell>
          <cell r="F1172" t="str">
            <v>935CA</v>
          </cell>
          <cell r="G1172" t="str">
            <v>935</v>
          </cell>
          <cell r="I1172">
            <v>-2082.69</v>
          </cell>
        </row>
        <row r="1173">
          <cell r="A1173" t="str">
            <v>2533SE</v>
          </cell>
          <cell r="B1173" t="str">
            <v>2533</v>
          </cell>
          <cell r="D1173">
            <v>-5847337.1341666598</v>
          </cell>
          <cell r="F1173" t="str">
            <v>935CN</v>
          </cell>
          <cell r="G1173" t="str">
            <v>935</v>
          </cell>
          <cell r="I1173">
            <v>56125.82</v>
          </cell>
        </row>
        <row r="1174">
          <cell r="A1174" t="str">
            <v>2533SSECH</v>
          </cell>
          <cell r="B1174" t="str">
            <v>2533</v>
          </cell>
          <cell r="D1174">
            <v>0</v>
          </cell>
          <cell r="F1174" t="str">
            <v>935ID</v>
          </cell>
          <cell r="G1174" t="str">
            <v>935</v>
          </cell>
          <cell r="I1174">
            <v>15670.88</v>
          </cell>
        </row>
        <row r="1175">
          <cell r="A1175" t="str">
            <v>254105OTHER</v>
          </cell>
          <cell r="B1175" t="str">
            <v>254105</v>
          </cell>
          <cell r="D1175">
            <v>0</v>
          </cell>
          <cell r="F1175" t="str">
            <v>935OR</v>
          </cell>
          <cell r="G1175" t="str">
            <v>935</v>
          </cell>
          <cell r="I1175">
            <v>10586.45</v>
          </cell>
        </row>
        <row r="1176">
          <cell r="A1176" t="str">
            <v>254105SE</v>
          </cell>
          <cell r="B1176" t="str">
            <v>254105</v>
          </cell>
          <cell r="D1176">
            <v>-1013516.43166666</v>
          </cell>
          <cell r="F1176" t="str">
            <v>935SO</v>
          </cell>
          <cell r="G1176" t="str">
            <v>935</v>
          </cell>
          <cell r="I1176">
            <v>21010098.920000002</v>
          </cell>
        </row>
        <row r="1177">
          <cell r="A1177" t="str">
            <v>41010CA</v>
          </cell>
          <cell r="B1177" t="str">
            <v>41010</v>
          </cell>
          <cell r="D1177">
            <v>-33043</v>
          </cell>
          <cell r="F1177" t="str">
            <v>935UT</v>
          </cell>
          <cell r="G1177" t="str">
            <v>935</v>
          </cell>
          <cell r="I1177">
            <v>76747.600000000006</v>
          </cell>
        </row>
        <row r="1178">
          <cell r="A1178" t="str">
            <v>41010GPS</v>
          </cell>
          <cell r="B1178" t="str">
            <v>41010</v>
          </cell>
          <cell r="D1178">
            <v>17201039</v>
          </cell>
          <cell r="F1178" t="str">
            <v>935WA</v>
          </cell>
          <cell r="G1178" t="str">
            <v>935</v>
          </cell>
          <cell r="I1178">
            <v>495.96</v>
          </cell>
        </row>
        <row r="1179">
          <cell r="A1179" t="str">
            <v>41010ID</v>
          </cell>
          <cell r="B1179" t="str">
            <v>41010</v>
          </cell>
          <cell r="D1179">
            <v>16669</v>
          </cell>
          <cell r="F1179" t="str">
            <v>935WYP</v>
          </cell>
          <cell r="G1179" t="str">
            <v>935</v>
          </cell>
          <cell r="I1179">
            <v>27693.96</v>
          </cell>
        </row>
        <row r="1180">
          <cell r="A1180" t="str">
            <v>41010OR</v>
          </cell>
          <cell r="B1180" t="str">
            <v>41010</v>
          </cell>
          <cell r="D1180">
            <v>-49696</v>
          </cell>
          <cell r="F1180" t="str">
            <v>935WYU</v>
          </cell>
          <cell r="G1180" t="str">
            <v>935</v>
          </cell>
          <cell r="I1180">
            <v>6747.76</v>
          </cell>
        </row>
        <row r="1181">
          <cell r="A1181" t="str">
            <v>41010OTHER</v>
          </cell>
          <cell r="B1181" t="str">
            <v>41010</v>
          </cell>
          <cell r="D1181">
            <v>20041135</v>
          </cell>
          <cell r="F1181" t="str">
            <v>143SO</v>
          </cell>
          <cell r="G1181" t="str">
            <v>143</v>
          </cell>
          <cell r="I1181">
            <v>25944878.836666603</v>
          </cell>
        </row>
        <row r="1182">
          <cell r="A1182" t="str">
            <v>41010SE</v>
          </cell>
          <cell r="B1182" t="str">
            <v>41010</v>
          </cell>
          <cell r="D1182">
            <v>6191570</v>
          </cell>
          <cell r="F1182" t="str">
            <v>230SE</v>
          </cell>
          <cell r="G1182" t="str">
            <v>230</v>
          </cell>
          <cell r="I1182">
            <v>-6288129.9725000001</v>
          </cell>
        </row>
        <row r="1183">
          <cell r="A1183" t="str">
            <v>41010SG</v>
          </cell>
          <cell r="B1183" t="str">
            <v>41010</v>
          </cell>
          <cell r="D1183">
            <v>38867325</v>
          </cell>
          <cell r="F1183" t="str">
            <v>232DGU</v>
          </cell>
          <cell r="G1183" t="str">
            <v>232</v>
          </cell>
          <cell r="I1183">
            <v>-77171.166666666599</v>
          </cell>
        </row>
        <row r="1184">
          <cell r="A1184" t="str">
            <v>41010SNP</v>
          </cell>
          <cell r="B1184" t="str">
            <v>41010</v>
          </cell>
          <cell r="D1184">
            <v>32793356.999999903</v>
          </cell>
          <cell r="F1184" t="str">
            <v>232OR</v>
          </cell>
          <cell r="G1184" t="str">
            <v>232</v>
          </cell>
          <cell r="I1184">
            <v>-53033</v>
          </cell>
        </row>
        <row r="1185">
          <cell r="A1185" t="str">
            <v>41010SNPD</v>
          </cell>
          <cell r="B1185" t="str">
            <v>41010</v>
          </cell>
          <cell r="D1185">
            <v>-218965</v>
          </cell>
          <cell r="F1185" t="str">
            <v>232OTHER</v>
          </cell>
          <cell r="G1185" t="str">
            <v>232</v>
          </cell>
          <cell r="I1185">
            <v>-10754.666666666601</v>
          </cell>
        </row>
        <row r="1186">
          <cell r="A1186" t="str">
            <v>41010SO</v>
          </cell>
          <cell r="B1186" t="str">
            <v>41010</v>
          </cell>
          <cell r="D1186">
            <v>-4184893</v>
          </cell>
          <cell r="F1186" t="str">
            <v>232SE</v>
          </cell>
          <cell r="G1186" t="str">
            <v>232</v>
          </cell>
          <cell r="I1186">
            <v>-2354375.8683333299</v>
          </cell>
        </row>
        <row r="1187">
          <cell r="A1187" t="str">
            <v>41010SSGCH</v>
          </cell>
          <cell r="B1187" t="str">
            <v>41010</v>
          </cell>
          <cell r="D1187">
            <v>51977</v>
          </cell>
          <cell r="F1187" t="str">
            <v>232SG</v>
          </cell>
          <cell r="G1187" t="str">
            <v>232</v>
          </cell>
          <cell r="I1187">
            <v>0</v>
          </cell>
        </row>
        <row r="1188">
          <cell r="A1188" t="str">
            <v>41010TAXDEPR</v>
          </cell>
          <cell r="B1188" t="str">
            <v>41010</v>
          </cell>
          <cell r="D1188">
            <v>413939500</v>
          </cell>
          <cell r="F1188" t="str">
            <v>232SO</v>
          </cell>
          <cell r="G1188" t="str">
            <v>232</v>
          </cell>
          <cell r="I1188">
            <v>-6628149.3399999999</v>
          </cell>
        </row>
        <row r="1189">
          <cell r="A1189" t="str">
            <v>41010UT</v>
          </cell>
          <cell r="B1189" t="str">
            <v>41010</v>
          </cell>
          <cell r="D1189">
            <v>-628066</v>
          </cell>
          <cell r="F1189" t="str">
            <v>2533SE</v>
          </cell>
          <cell r="G1189" t="str">
            <v>2533</v>
          </cell>
          <cell r="I1189">
            <v>-5847337.1341666598</v>
          </cell>
        </row>
        <row r="1190">
          <cell r="A1190" t="str">
            <v>41010WA</v>
          </cell>
          <cell r="B1190" t="str">
            <v>41010</v>
          </cell>
          <cell r="D1190">
            <v>108173</v>
          </cell>
          <cell r="F1190" t="str">
            <v>2533SSECH</v>
          </cell>
          <cell r="G1190" t="str">
            <v>2533</v>
          </cell>
          <cell r="I1190">
            <v>0</v>
          </cell>
        </row>
        <row r="1191">
          <cell r="A1191" t="str">
            <v>41010WYP</v>
          </cell>
          <cell r="B1191" t="str">
            <v>41010</v>
          </cell>
          <cell r="D1191">
            <v>43322</v>
          </cell>
          <cell r="F1191" t="str">
            <v>254105OTHER</v>
          </cell>
          <cell r="G1191" t="str">
            <v>254105</v>
          </cell>
          <cell r="I1191">
            <v>0</v>
          </cell>
        </row>
        <row r="1192">
          <cell r="A1192" t="str">
            <v>41110BADDEBT</v>
          </cell>
          <cell r="B1192" t="str">
            <v>41110</v>
          </cell>
          <cell r="D1192">
            <v>708014.00070801401</v>
          </cell>
          <cell r="F1192" t="str">
            <v>254105SE</v>
          </cell>
          <cell r="G1192" t="str">
            <v>254105</v>
          </cell>
          <cell r="I1192">
            <v>-1013516.43166666</v>
          </cell>
        </row>
        <row r="1193">
          <cell r="A1193" t="str">
            <v>41110CA</v>
          </cell>
          <cell r="B1193" t="str">
            <v>41110</v>
          </cell>
          <cell r="D1193">
            <v>-100248</v>
          </cell>
          <cell r="F1193" t="str">
            <v>41010CA</v>
          </cell>
          <cell r="G1193" t="str">
            <v>41010</v>
          </cell>
          <cell r="I1193">
            <v>-33043</v>
          </cell>
        </row>
        <row r="1194">
          <cell r="A1194" t="str">
            <v>41110CIAC</v>
          </cell>
          <cell r="B1194" t="str">
            <v>41110</v>
          </cell>
          <cell r="D1194">
            <v>-18522494</v>
          </cell>
          <cell r="F1194" t="str">
            <v>41010GPS</v>
          </cell>
          <cell r="G1194" t="str">
            <v>41010</v>
          </cell>
          <cell r="I1194">
            <v>17201039</v>
          </cell>
        </row>
        <row r="1195">
          <cell r="A1195" t="str">
            <v>41110FERC</v>
          </cell>
          <cell r="B1195" t="str">
            <v>41110</v>
          </cell>
          <cell r="D1195">
            <v>0</v>
          </cell>
          <cell r="F1195" t="str">
            <v>41010ID</v>
          </cell>
          <cell r="G1195" t="str">
            <v>41010</v>
          </cell>
          <cell r="I1195">
            <v>16669</v>
          </cell>
        </row>
        <row r="1196">
          <cell r="A1196" t="str">
            <v>41110GPS</v>
          </cell>
          <cell r="B1196" t="str">
            <v>41110</v>
          </cell>
          <cell r="D1196">
            <v>642537</v>
          </cell>
          <cell r="F1196" t="str">
            <v>41010OR</v>
          </cell>
          <cell r="G1196" t="str">
            <v>41010</v>
          </cell>
          <cell r="I1196">
            <v>-49696</v>
          </cell>
        </row>
        <row r="1197">
          <cell r="A1197" t="str">
            <v>41110ID</v>
          </cell>
          <cell r="B1197" t="str">
            <v>41110</v>
          </cell>
          <cell r="D1197">
            <v>-813482</v>
          </cell>
          <cell r="F1197" t="str">
            <v>41010OTHER</v>
          </cell>
          <cell r="G1197" t="str">
            <v>41010</v>
          </cell>
          <cell r="I1197">
            <v>20041135</v>
          </cell>
        </row>
        <row r="1198">
          <cell r="A1198" t="str">
            <v>41110OR</v>
          </cell>
          <cell r="B1198" t="str">
            <v>41110</v>
          </cell>
          <cell r="D1198">
            <v>-2340932</v>
          </cell>
          <cell r="F1198" t="str">
            <v>41010SE</v>
          </cell>
          <cell r="G1198" t="str">
            <v>41010</v>
          </cell>
          <cell r="I1198">
            <v>6191570</v>
          </cell>
        </row>
        <row r="1199">
          <cell r="A1199" t="str">
            <v>41110OTHER</v>
          </cell>
          <cell r="B1199" t="str">
            <v>41110</v>
          </cell>
          <cell r="D1199">
            <v>3745498</v>
          </cell>
          <cell r="F1199" t="str">
            <v>41010SG</v>
          </cell>
          <cell r="G1199" t="str">
            <v>41010</v>
          </cell>
          <cell r="I1199">
            <v>38867325</v>
          </cell>
        </row>
        <row r="1200">
          <cell r="A1200" t="str">
            <v>41110SCHMDEXP</v>
          </cell>
          <cell r="B1200" t="str">
            <v>41110</v>
          </cell>
          <cell r="D1200">
            <v>-255836257</v>
          </cell>
          <cell r="F1200" t="str">
            <v>41010SNP</v>
          </cell>
          <cell r="G1200" t="str">
            <v>41010</v>
          </cell>
          <cell r="I1200">
            <v>32793356.999999903</v>
          </cell>
        </row>
        <row r="1201">
          <cell r="A1201" t="str">
            <v>41110SE</v>
          </cell>
          <cell r="B1201" t="str">
            <v>41110</v>
          </cell>
          <cell r="D1201">
            <v>-9545009</v>
          </cell>
          <cell r="F1201" t="str">
            <v>41010SNPD</v>
          </cell>
          <cell r="G1201" t="str">
            <v>41010</v>
          </cell>
          <cell r="I1201">
            <v>-218965</v>
          </cell>
        </row>
        <row r="1202">
          <cell r="A1202" t="str">
            <v>41110SG</v>
          </cell>
          <cell r="B1202" t="str">
            <v>41110</v>
          </cell>
          <cell r="D1202">
            <v>-123046</v>
          </cell>
          <cell r="F1202" t="str">
            <v>41010SO</v>
          </cell>
          <cell r="G1202" t="str">
            <v>41010</v>
          </cell>
          <cell r="I1202">
            <v>-4184893</v>
          </cell>
        </row>
        <row r="1203">
          <cell r="A1203" t="str">
            <v>41110SGCT</v>
          </cell>
          <cell r="B1203" t="str">
            <v>41110</v>
          </cell>
          <cell r="D1203">
            <v>-425972</v>
          </cell>
          <cell r="F1203" t="str">
            <v>41010SSGCH</v>
          </cell>
          <cell r="G1203" t="str">
            <v>41010</v>
          </cell>
          <cell r="I1203">
            <v>51977</v>
          </cell>
        </row>
        <row r="1204">
          <cell r="A1204" t="str">
            <v>41110SNP</v>
          </cell>
          <cell r="B1204" t="str">
            <v>41110</v>
          </cell>
          <cell r="D1204">
            <v>-20221043</v>
          </cell>
          <cell r="F1204" t="str">
            <v>41010TAXDEPR</v>
          </cell>
          <cell r="G1204" t="str">
            <v>41010</v>
          </cell>
          <cell r="I1204">
            <v>413939500</v>
          </cell>
        </row>
        <row r="1205">
          <cell r="A1205" t="str">
            <v>41110SNPD</v>
          </cell>
          <cell r="B1205" t="str">
            <v>41110</v>
          </cell>
          <cell r="D1205">
            <v>-574059</v>
          </cell>
          <cell r="F1205" t="str">
            <v>41010UT</v>
          </cell>
          <cell r="G1205" t="str">
            <v>41010</v>
          </cell>
          <cell r="I1205">
            <v>-628066</v>
          </cell>
        </row>
        <row r="1206">
          <cell r="A1206" t="str">
            <v>41110SO</v>
          </cell>
          <cell r="B1206" t="str">
            <v>41110</v>
          </cell>
          <cell r="D1206">
            <v>3514141</v>
          </cell>
          <cell r="F1206" t="str">
            <v>41010WA</v>
          </cell>
          <cell r="G1206" t="str">
            <v>41010</v>
          </cell>
          <cell r="I1206">
            <v>108173</v>
          </cell>
        </row>
        <row r="1207">
          <cell r="A1207" t="str">
            <v>41110SSGCH</v>
          </cell>
          <cell r="B1207" t="str">
            <v>41110</v>
          </cell>
          <cell r="D1207">
            <v>-538368</v>
          </cell>
          <cell r="F1207" t="str">
            <v>41010WYP</v>
          </cell>
          <cell r="G1207" t="str">
            <v>41010</v>
          </cell>
          <cell r="I1207">
            <v>43322</v>
          </cell>
        </row>
        <row r="1208">
          <cell r="A1208" t="str">
            <v>41110UT</v>
          </cell>
          <cell r="B1208" t="str">
            <v>41110</v>
          </cell>
          <cell r="D1208">
            <v>-2723881</v>
          </cell>
          <cell r="F1208" t="str">
            <v>41110BADDEBT</v>
          </cell>
          <cell r="G1208" t="str">
            <v>41110</v>
          </cell>
          <cell r="I1208">
            <v>708014.00070801401</v>
          </cell>
        </row>
        <row r="1209">
          <cell r="A1209" t="str">
            <v>41110WA</v>
          </cell>
          <cell r="B1209" t="str">
            <v>41110</v>
          </cell>
          <cell r="D1209">
            <v>-236794</v>
          </cell>
          <cell r="F1209" t="str">
            <v>41110CA</v>
          </cell>
          <cell r="G1209" t="str">
            <v>41110</v>
          </cell>
          <cell r="I1209">
            <v>-100248</v>
          </cell>
        </row>
        <row r="1210">
          <cell r="A1210" t="str">
            <v>41110WYP</v>
          </cell>
          <cell r="B1210" t="str">
            <v>41110</v>
          </cell>
          <cell r="D1210">
            <v>552436</v>
          </cell>
          <cell r="F1210" t="str">
            <v>41110CIAC</v>
          </cell>
          <cell r="G1210" t="str">
            <v>41110</v>
          </cell>
          <cell r="I1210">
            <v>-18522494</v>
          </cell>
        </row>
        <row r="1211">
          <cell r="A1211" t="str">
            <v>41110WYU</v>
          </cell>
          <cell r="B1211" t="str">
            <v>41110</v>
          </cell>
          <cell r="D1211">
            <v>-24200</v>
          </cell>
          <cell r="F1211" t="str">
            <v>41110FERC</v>
          </cell>
          <cell r="G1211" t="str">
            <v>41110</v>
          </cell>
          <cell r="I1211">
            <v>0</v>
          </cell>
        </row>
        <row r="1212">
          <cell r="A1212" t="str">
            <v>41110TROJD</v>
          </cell>
          <cell r="B1212" t="str">
            <v>41110</v>
          </cell>
          <cell r="D1212">
            <v>-186861</v>
          </cell>
          <cell r="F1212" t="str">
            <v>41110GPS</v>
          </cell>
          <cell r="G1212" t="str">
            <v>41110</v>
          </cell>
          <cell r="I1212">
            <v>642537</v>
          </cell>
        </row>
        <row r="1213">
          <cell r="A1213" t="str">
            <v>40910SE</v>
          </cell>
          <cell r="B1213" t="str">
            <v>40910</v>
          </cell>
          <cell r="D1213">
            <v>-102236</v>
          </cell>
          <cell r="F1213" t="str">
            <v>41110ID</v>
          </cell>
          <cell r="G1213" t="str">
            <v>41110</v>
          </cell>
          <cell r="I1213">
            <v>-813482</v>
          </cell>
        </row>
        <row r="1214">
          <cell r="A1214" t="str">
            <v>40910SG</v>
          </cell>
          <cell r="B1214" t="str">
            <v>40910</v>
          </cell>
          <cell r="D1214">
            <v>-69697276</v>
          </cell>
          <cell r="F1214" t="str">
            <v>41110OR</v>
          </cell>
          <cell r="G1214" t="str">
            <v>41110</v>
          </cell>
          <cell r="I1214">
            <v>-2340932</v>
          </cell>
        </row>
        <row r="1215">
          <cell r="A1215" t="str">
            <v>40910SO</v>
          </cell>
          <cell r="B1215" t="str">
            <v>40910</v>
          </cell>
          <cell r="D1215">
            <v>-1561</v>
          </cell>
          <cell r="F1215" t="str">
            <v>41110OTHER</v>
          </cell>
          <cell r="G1215" t="str">
            <v>41110</v>
          </cell>
          <cell r="I1215">
            <v>3745498</v>
          </cell>
        </row>
        <row r="1216">
          <cell r="A1216" t="str">
            <v>40911SG</v>
          </cell>
          <cell r="B1216" t="str">
            <v>40911</v>
          </cell>
          <cell r="D1216">
            <v>0</v>
          </cell>
          <cell r="F1216" t="str">
            <v>41110SCHMDEXP</v>
          </cell>
          <cell r="G1216" t="str">
            <v>41110</v>
          </cell>
          <cell r="I1216">
            <v>-255836257</v>
          </cell>
        </row>
        <row r="1217">
          <cell r="A1217" t="str">
            <v>SCHMAPBADDEBT</v>
          </cell>
          <cell r="B1217" t="str">
            <v>SCHMAP</v>
          </cell>
          <cell r="D1217">
            <v>0</v>
          </cell>
          <cell r="F1217" t="str">
            <v>41110SE</v>
          </cell>
          <cell r="G1217" t="str">
            <v>41110</v>
          </cell>
          <cell r="I1217">
            <v>-9545009</v>
          </cell>
        </row>
        <row r="1218">
          <cell r="A1218" t="str">
            <v>SCHMAPOTHER</v>
          </cell>
          <cell r="B1218" t="str">
            <v>SCHMAP</v>
          </cell>
          <cell r="D1218">
            <v>1561</v>
          </cell>
          <cell r="F1218" t="str">
            <v>41110SG</v>
          </cell>
          <cell r="G1218" t="str">
            <v>41110</v>
          </cell>
          <cell r="I1218">
            <v>-123046</v>
          </cell>
        </row>
        <row r="1219">
          <cell r="A1219" t="str">
            <v>SCHMAPSCHMDEXP</v>
          </cell>
          <cell r="B1219" t="str">
            <v>SCHMAP</v>
          </cell>
          <cell r="D1219">
            <v>31811.25</v>
          </cell>
          <cell r="F1219" t="str">
            <v>41110SGCT</v>
          </cell>
          <cell r="G1219" t="str">
            <v>41110</v>
          </cell>
          <cell r="I1219">
            <v>-425972</v>
          </cell>
        </row>
        <row r="1220">
          <cell r="A1220" t="str">
            <v>SCHMAPSE</v>
          </cell>
          <cell r="B1220" t="str">
            <v>SCHMAP</v>
          </cell>
          <cell r="D1220">
            <v>-723997</v>
          </cell>
          <cell r="F1220" t="str">
            <v>41110SNP</v>
          </cell>
          <cell r="G1220" t="str">
            <v>41110</v>
          </cell>
          <cell r="I1220">
            <v>-20221043</v>
          </cell>
        </row>
        <row r="1221">
          <cell r="A1221" t="str">
            <v>SCHMAPSO</v>
          </cell>
          <cell r="B1221" t="str">
            <v>SCHMAP</v>
          </cell>
          <cell r="D1221">
            <v>978696.74</v>
          </cell>
          <cell r="F1221" t="str">
            <v>41110SNPD</v>
          </cell>
          <cell r="G1221" t="str">
            <v>41110</v>
          </cell>
          <cell r="I1221">
            <v>-574059</v>
          </cell>
        </row>
        <row r="1222">
          <cell r="A1222" t="str">
            <v>SCHMATBADDEBT</v>
          </cell>
          <cell r="B1222" t="str">
            <v>SCHMAT</v>
          </cell>
          <cell r="D1222">
            <v>-1865600.0018656</v>
          </cell>
          <cell r="F1222" t="str">
            <v>41110SO</v>
          </cell>
          <cell r="G1222" t="str">
            <v>41110</v>
          </cell>
          <cell r="I1222">
            <v>3514141</v>
          </cell>
        </row>
        <row r="1223">
          <cell r="A1223" t="str">
            <v>SCHMATCA</v>
          </cell>
          <cell r="B1223" t="str">
            <v>SCHMAT</v>
          </cell>
          <cell r="D1223">
            <v>-621982</v>
          </cell>
          <cell r="F1223" t="str">
            <v>41110SSGCH</v>
          </cell>
          <cell r="G1223" t="str">
            <v>41110</v>
          </cell>
          <cell r="I1223">
            <v>-538368</v>
          </cell>
        </row>
        <row r="1224">
          <cell r="A1224" t="str">
            <v>SCHMATCIAC</v>
          </cell>
          <cell r="B1224" t="str">
            <v>SCHMAT</v>
          </cell>
          <cell r="D1224">
            <v>48806340</v>
          </cell>
          <cell r="F1224" t="str">
            <v>41110UT</v>
          </cell>
          <cell r="G1224" t="str">
            <v>41110</v>
          </cell>
          <cell r="I1224">
            <v>-2723881</v>
          </cell>
        </row>
        <row r="1225">
          <cell r="A1225" t="str">
            <v>SCHMATGPS</v>
          </cell>
          <cell r="B1225" t="str">
            <v>SCHMAT</v>
          </cell>
          <cell r="D1225">
            <v>-1693070</v>
          </cell>
          <cell r="F1225" t="str">
            <v>41110WA</v>
          </cell>
          <cell r="G1225" t="str">
            <v>41110</v>
          </cell>
          <cell r="I1225">
            <v>-236794</v>
          </cell>
        </row>
        <row r="1226">
          <cell r="A1226" t="str">
            <v>SCHMATID</v>
          </cell>
          <cell r="B1226" t="str">
            <v>SCHMAT</v>
          </cell>
          <cell r="D1226">
            <v>124597</v>
          </cell>
          <cell r="F1226" t="str">
            <v>41110WYP</v>
          </cell>
          <cell r="G1226" t="str">
            <v>41110</v>
          </cell>
          <cell r="I1226">
            <v>552436</v>
          </cell>
        </row>
        <row r="1227">
          <cell r="A1227" t="str">
            <v>SCHMATOR</v>
          </cell>
          <cell r="B1227" t="str">
            <v>SCHMAT</v>
          </cell>
          <cell r="D1227">
            <v>3053404</v>
          </cell>
          <cell r="F1227" t="str">
            <v>41110WYU</v>
          </cell>
          <cell r="G1227" t="str">
            <v>41110</v>
          </cell>
          <cell r="I1227">
            <v>-24200</v>
          </cell>
        </row>
        <row r="1228">
          <cell r="A1228" t="str">
            <v>SCHMATOTHER</v>
          </cell>
          <cell r="B1228" t="str">
            <v>SCHMAT</v>
          </cell>
          <cell r="D1228">
            <v>-10520765</v>
          </cell>
          <cell r="F1228" t="str">
            <v>41110TROJD</v>
          </cell>
          <cell r="G1228" t="str">
            <v>41110</v>
          </cell>
          <cell r="I1228">
            <v>-186861</v>
          </cell>
        </row>
        <row r="1229">
          <cell r="A1229" t="str">
            <v>SCHMATSCHMDEXP</v>
          </cell>
          <cell r="B1229" t="str">
            <v>SCHMAT</v>
          </cell>
          <cell r="D1229">
            <v>674122571</v>
          </cell>
          <cell r="F1229" t="str">
            <v>40910SE</v>
          </cell>
          <cell r="G1229" t="str">
            <v>40910</v>
          </cell>
          <cell r="I1229">
            <v>-102236</v>
          </cell>
        </row>
        <row r="1230">
          <cell r="A1230" t="str">
            <v>SCHMATSE</v>
          </cell>
          <cell r="B1230" t="str">
            <v>SCHMAT</v>
          </cell>
          <cell r="D1230">
            <v>25150880</v>
          </cell>
          <cell r="F1230" t="str">
            <v>40910SG</v>
          </cell>
          <cell r="G1230" t="str">
            <v>40910</v>
          </cell>
          <cell r="I1230">
            <v>-69697276</v>
          </cell>
        </row>
        <row r="1231">
          <cell r="A1231" t="str">
            <v>SCHMATSG</v>
          </cell>
          <cell r="B1231" t="str">
            <v>SCHMAT</v>
          </cell>
          <cell r="D1231">
            <v>324224.00000000099</v>
          </cell>
          <cell r="F1231" t="str">
            <v>40910SO</v>
          </cell>
          <cell r="G1231" t="str">
            <v>40910</v>
          </cell>
          <cell r="I1231">
            <v>-1561</v>
          </cell>
        </row>
        <row r="1232">
          <cell r="A1232" t="str">
            <v>SCHMATSGCT</v>
          </cell>
          <cell r="B1232" t="str">
            <v>SCHMAT</v>
          </cell>
          <cell r="D1232">
            <v>1122425</v>
          </cell>
          <cell r="F1232" t="str">
            <v>40911SG</v>
          </cell>
          <cell r="G1232" t="str">
            <v>40911</v>
          </cell>
          <cell r="I1232">
            <v>0</v>
          </cell>
        </row>
        <row r="1233">
          <cell r="A1233" t="str">
            <v>SCHMATSNP</v>
          </cell>
          <cell r="B1233" t="str">
            <v>SCHMAT</v>
          </cell>
          <cell r="D1233">
            <v>53281974</v>
          </cell>
          <cell r="F1233" t="str">
            <v>SCHMAPBADDEBT</v>
          </cell>
          <cell r="G1233" t="str">
            <v>SCHMAP</v>
          </cell>
          <cell r="I1233">
            <v>0</v>
          </cell>
        </row>
        <row r="1234">
          <cell r="A1234" t="str">
            <v>SCHMATSNPD</v>
          </cell>
          <cell r="B1234" t="str">
            <v>SCHMAT</v>
          </cell>
          <cell r="D1234">
            <v>1512633</v>
          </cell>
          <cell r="F1234" t="str">
            <v>SCHMAPOTHER</v>
          </cell>
          <cell r="G1234" t="str">
            <v>SCHMAP</v>
          </cell>
          <cell r="I1234">
            <v>1561</v>
          </cell>
        </row>
        <row r="1235">
          <cell r="A1235" t="str">
            <v>SCHMATSO</v>
          </cell>
          <cell r="B1235" t="str">
            <v>SCHMAT</v>
          </cell>
          <cell r="D1235">
            <v>-9259684.9999999907</v>
          </cell>
          <cell r="F1235" t="str">
            <v>SCHMAPSCHMDEXP</v>
          </cell>
          <cell r="G1235" t="str">
            <v>SCHMAP</v>
          </cell>
          <cell r="I1235">
            <v>31811.25</v>
          </cell>
        </row>
        <row r="1236">
          <cell r="A1236" t="str">
            <v>SCHMATUT</v>
          </cell>
          <cell r="B1236" t="str">
            <v>SCHMAT</v>
          </cell>
          <cell r="D1236">
            <v>2127974</v>
          </cell>
          <cell r="F1236" t="str">
            <v>SCHMAPSE</v>
          </cell>
          <cell r="G1236" t="str">
            <v>SCHMAP</v>
          </cell>
          <cell r="I1236">
            <v>-723997</v>
          </cell>
        </row>
        <row r="1237">
          <cell r="A1237" t="str">
            <v>SCHMATWA</v>
          </cell>
          <cell r="B1237" t="str">
            <v>SCHMAT</v>
          </cell>
          <cell r="D1237">
            <v>3813248</v>
          </cell>
          <cell r="F1237" t="str">
            <v>SCHMAPSO</v>
          </cell>
          <cell r="G1237" t="str">
            <v>SCHMAP</v>
          </cell>
          <cell r="I1237">
            <v>978696.74</v>
          </cell>
        </row>
        <row r="1238">
          <cell r="A1238" t="str">
            <v>SCHMATWYP</v>
          </cell>
          <cell r="B1238" t="str">
            <v>SCHMAT</v>
          </cell>
          <cell r="D1238">
            <v>-713158</v>
          </cell>
          <cell r="F1238" t="str">
            <v>SCHMATBADDEBT</v>
          </cell>
          <cell r="G1238" t="str">
            <v>SCHMAT</v>
          </cell>
          <cell r="I1238">
            <v>-1865600.0018656</v>
          </cell>
        </row>
        <row r="1239">
          <cell r="A1239" t="str">
            <v>SCHMATWYU</v>
          </cell>
          <cell r="B1239" t="str">
            <v>SCHMAT</v>
          </cell>
          <cell r="D1239">
            <v>0</v>
          </cell>
          <cell r="F1239" t="str">
            <v>SCHMATCA</v>
          </cell>
          <cell r="G1239" t="str">
            <v>SCHMAT</v>
          </cell>
          <cell r="I1239">
            <v>-621982</v>
          </cell>
        </row>
        <row r="1240">
          <cell r="A1240" t="str">
            <v>SCHMDPCA</v>
          </cell>
          <cell r="B1240" t="str">
            <v>SCHMDP</v>
          </cell>
          <cell r="D1240">
            <v>0</v>
          </cell>
          <cell r="F1240" t="str">
            <v>SCHMATCIAC</v>
          </cell>
          <cell r="G1240" t="str">
            <v>SCHMAT</v>
          </cell>
          <cell r="I1240">
            <v>48806340</v>
          </cell>
        </row>
        <row r="1241">
          <cell r="A1241" t="str">
            <v>SCHMDPDGP</v>
          </cell>
          <cell r="B1241" t="str">
            <v>SCHMDP</v>
          </cell>
          <cell r="D1241">
            <v>0</v>
          </cell>
          <cell r="F1241" t="str">
            <v>SCHMATGPS</v>
          </cell>
          <cell r="G1241" t="str">
            <v>SCHMAT</v>
          </cell>
          <cell r="I1241">
            <v>-1693070</v>
          </cell>
        </row>
        <row r="1242">
          <cell r="A1242" t="str">
            <v>SCHMDPSCHMDEXP</v>
          </cell>
          <cell r="B1242" t="str">
            <v>SCHMDP</v>
          </cell>
          <cell r="D1242">
            <v>-24403.75</v>
          </cell>
          <cell r="F1242" t="str">
            <v>SCHMATID</v>
          </cell>
          <cell r="G1242" t="str">
            <v>SCHMAT</v>
          </cell>
          <cell r="I1242">
            <v>124597</v>
          </cell>
        </row>
        <row r="1243">
          <cell r="A1243" t="str">
            <v>SCHMDPSE</v>
          </cell>
          <cell r="B1243" t="str">
            <v>SCHMDP</v>
          </cell>
          <cell r="D1243">
            <v>475312.99999999901</v>
          </cell>
          <cell r="F1243" t="str">
            <v>SCHMATOR</v>
          </cell>
          <cell r="G1243" t="str">
            <v>SCHMAT</v>
          </cell>
          <cell r="I1243">
            <v>3053404</v>
          </cell>
        </row>
        <row r="1244">
          <cell r="A1244" t="str">
            <v>SCHMDPSG</v>
          </cell>
          <cell r="B1244" t="str">
            <v>SCHMDP</v>
          </cell>
          <cell r="D1244">
            <v>0</v>
          </cell>
          <cell r="F1244" t="str">
            <v>SCHMATOTHER</v>
          </cell>
          <cell r="G1244" t="str">
            <v>SCHMAT</v>
          </cell>
          <cell r="I1244">
            <v>-10520765</v>
          </cell>
        </row>
        <row r="1245">
          <cell r="A1245" t="str">
            <v>SCHMDPSNP</v>
          </cell>
          <cell r="B1245" t="str">
            <v>SCHMDP</v>
          </cell>
          <cell r="D1245">
            <v>353861</v>
          </cell>
          <cell r="F1245" t="str">
            <v>SCHMATSCHMDEXP</v>
          </cell>
          <cell r="G1245" t="str">
            <v>SCHMAT</v>
          </cell>
          <cell r="I1245">
            <v>674122571</v>
          </cell>
        </row>
        <row r="1246">
          <cell r="A1246" t="str">
            <v>SCHMDPSO</v>
          </cell>
          <cell r="B1246" t="str">
            <v>SCHMDP</v>
          </cell>
          <cell r="D1246">
            <v>-129380.25999999899</v>
          </cell>
          <cell r="F1246" t="str">
            <v>SCHMATSE</v>
          </cell>
          <cell r="G1246" t="str">
            <v>SCHMAT</v>
          </cell>
          <cell r="I1246">
            <v>25150880</v>
          </cell>
        </row>
        <row r="1247">
          <cell r="A1247" t="str">
            <v>SCHMDTBADDEBT</v>
          </cell>
          <cell r="B1247" t="str">
            <v>SCHMDT</v>
          </cell>
          <cell r="D1247">
            <v>0</v>
          </cell>
          <cell r="F1247" t="str">
            <v>SCHMATSG</v>
          </cell>
          <cell r="G1247" t="str">
            <v>SCHMAT</v>
          </cell>
          <cell r="I1247">
            <v>324224.00000000099</v>
          </cell>
        </row>
        <row r="1248">
          <cell r="A1248" t="str">
            <v>SCHMDTCA</v>
          </cell>
          <cell r="B1248" t="str">
            <v>SCHMDT</v>
          </cell>
          <cell r="D1248">
            <v>-87067</v>
          </cell>
          <cell r="F1248" t="str">
            <v>SCHMATSGCT</v>
          </cell>
          <cell r="G1248" t="str">
            <v>SCHMAT</v>
          </cell>
          <cell r="I1248">
            <v>1122425</v>
          </cell>
        </row>
        <row r="1249">
          <cell r="A1249" t="str">
            <v>SCHMDTCIAC</v>
          </cell>
          <cell r="B1249" t="str">
            <v>SCHMDT</v>
          </cell>
          <cell r="D1249">
            <v>0</v>
          </cell>
          <cell r="F1249" t="str">
            <v>SCHMATSNP</v>
          </cell>
          <cell r="G1249" t="str">
            <v>SCHMAT</v>
          </cell>
          <cell r="I1249">
            <v>53281974</v>
          </cell>
        </row>
        <row r="1250">
          <cell r="A1250" t="str">
            <v>SCHMDTDGP</v>
          </cell>
          <cell r="B1250" t="str">
            <v>SCHMDT</v>
          </cell>
          <cell r="D1250">
            <v>0</v>
          </cell>
          <cell r="F1250" t="str">
            <v>SCHMATSNPD</v>
          </cell>
          <cell r="G1250" t="str">
            <v>SCHMAT</v>
          </cell>
          <cell r="I1250">
            <v>1512633</v>
          </cell>
        </row>
        <row r="1251">
          <cell r="A1251" t="str">
            <v>SCHMDTGPS</v>
          </cell>
          <cell r="B1251" t="str">
            <v>SCHMDT</v>
          </cell>
          <cell r="D1251">
            <v>45324335</v>
          </cell>
          <cell r="F1251" t="str">
            <v>SCHMATSO</v>
          </cell>
          <cell r="G1251" t="str">
            <v>SCHMAT</v>
          </cell>
          <cell r="I1251">
            <v>-9259684.9999999907</v>
          </cell>
        </row>
        <row r="1252">
          <cell r="A1252" t="str">
            <v>SCHMDTID</v>
          </cell>
          <cell r="B1252" t="str">
            <v>SCHMDT</v>
          </cell>
          <cell r="D1252">
            <v>43924</v>
          </cell>
          <cell r="F1252" t="str">
            <v>SCHMATUT</v>
          </cell>
          <cell r="G1252" t="str">
            <v>SCHMAT</v>
          </cell>
          <cell r="I1252">
            <v>2127974</v>
          </cell>
        </row>
        <row r="1253">
          <cell r="A1253" t="str">
            <v>SCHMDTOR</v>
          </cell>
          <cell r="B1253" t="str">
            <v>SCHMDT</v>
          </cell>
          <cell r="D1253">
            <v>-130959</v>
          </cell>
          <cell r="F1253" t="str">
            <v>SCHMATWA</v>
          </cell>
          <cell r="G1253" t="str">
            <v>SCHMAT</v>
          </cell>
          <cell r="I1253">
            <v>3813248</v>
          </cell>
        </row>
        <row r="1254">
          <cell r="A1254" t="str">
            <v>SCHMDTOTHER</v>
          </cell>
          <cell r="B1254" t="str">
            <v>SCHMDT</v>
          </cell>
          <cell r="D1254">
            <v>52807920</v>
          </cell>
          <cell r="F1254" t="str">
            <v>SCHMATWYP</v>
          </cell>
          <cell r="G1254" t="str">
            <v>SCHMAT</v>
          </cell>
          <cell r="I1254">
            <v>-713158</v>
          </cell>
        </row>
        <row r="1255">
          <cell r="A1255" t="str">
            <v>SCHMDTSE</v>
          </cell>
          <cell r="B1255" t="str">
            <v>SCHMDT</v>
          </cell>
          <cell r="D1255">
            <v>16314646.999999899</v>
          </cell>
          <cell r="F1255" t="str">
            <v>SCHMATWYU</v>
          </cell>
          <cell r="G1255" t="str">
            <v>SCHMAT</v>
          </cell>
          <cell r="I1255">
            <v>0</v>
          </cell>
        </row>
        <row r="1256">
          <cell r="A1256" t="str">
            <v>SCHMDTSG</v>
          </cell>
          <cell r="B1256" t="str">
            <v>SCHMDT</v>
          </cell>
          <cell r="D1256">
            <v>102414498</v>
          </cell>
          <cell r="F1256" t="str">
            <v>SCHMDPCA</v>
          </cell>
          <cell r="G1256" t="str">
            <v>SCHMDP</v>
          </cell>
          <cell r="I1256">
            <v>0</v>
          </cell>
        </row>
        <row r="1257">
          <cell r="A1257" t="str">
            <v>SCHMDTSNP</v>
          </cell>
          <cell r="B1257" t="str">
            <v>SCHMDT</v>
          </cell>
          <cell r="D1257">
            <v>86409730</v>
          </cell>
          <cell r="F1257" t="str">
            <v>SCHMDPDGP</v>
          </cell>
          <cell r="G1257" t="str">
            <v>SCHMDP</v>
          </cell>
          <cell r="I1257">
            <v>0</v>
          </cell>
        </row>
        <row r="1258">
          <cell r="A1258" t="str">
            <v>SCHMDTSNPD</v>
          </cell>
          <cell r="B1258" t="str">
            <v>SCHMDT</v>
          </cell>
          <cell r="D1258">
            <v>-576967.99999999907</v>
          </cell>
          <cell r="F1258" t="str">
            <v>SCHMDPSCHMDEXP</v>
          </cell>
          <cell r="G1258" t="str">
            <v>SCHMDP</v>
          </cell>
          <cell r="I1258">
            <v>-24403.75</v>
          </cell>
        </row>
        <row r="1259">
          <cell r="A1259" t="str">
            <v>SCHMDTSO</v>
          </cell>
          <cell r="B1259" t="str">
            <v>SCHMDT</v>
          </cell>
          <cell r="D1259">
            <v>-11027089</v>
          </cell>
          <cell r="F1259" t="str">
            <v>SCHMDPSE</v>
          </cell>
          <cell r="G1259" t="str">
            <v>SCHMDP</v>
          </cell>
          <cell r="I1259">
            <v>475312.99999999901</v>
          </cell>
        </row>
        <row r="1260">
          <cell r="A1260" t="str">
            <v>SCHMDTSSGCH</v>
          </cell>
          <cell r="B1260" t="str">
            <v>SCHMDT</v>
          </cell>
          <cell r="D1260">
            <v>136961</v>
          </cell>
          <cell r="F1260" t="str">
            <v>SCHMDPSG</v>
          </cell>
          <cell r="G1260" t="str">
            <v>SCHMDP</v>
          </cell>
          <cell r="I1260">
            <v>0</v>
          </cell>
        </row>
        <row r="1261">
          <cell r="A1261" t="str">
            <v>SCHMDTTAXDEPR</v>
          </cell>
          <cell r="B1261" t="str">
            <v>SCHMDT</v>
          </cell>
          <cell r="D1261">
            <v>1090720929</v>
          </cell>
          <cell r="F1261" t="str">
            <v>SCHMDPSNP</v>
          </cell>
          <cell r="G1261" t="str">
            <v>SCHMDP</v>
          </cell>
          <cell r="I1261">
            <v>353861</v>
          </cell>
        </row>
        <row r="1262">
          <cell r="A1262" t="str">
            <v>SCHMDTTROJD</v>
          </cell>
          <cell r="B1262" t="str">
            <v>SCHMDT</v>
          </cell>
          <cell r="D1262">
            <v>0</v>
          </cell>
          <cell r="F1262" t="str">
            <v>SCHMDPSO</v>
          </cell>
          <cell r="G1262" t="str">
            <v>SCHMDP</v>
          </cell>
          <cell r="I1262">
            <v>-129380.25999999899</v>
          </cell>
        </row>
        <row r="1263">
          <cell r="A1263" t="str">
            <v>SCHMDTUT</v>
          </cell>
          <cell r="B1263" t="str">
            <v>SCHMDT</v>
          </cell>
          <cell r="D1263">
            <v>-1654937</v>
          </cell>
          <cell r="F1263" t="str">
            <v>SCHMDTBADDEBT</v>
          </cell>
          <cell r="G1263" t="str">
            <v>SCHMDT</v>
          </cell>
          <cell r="I1263">
            <v>0</v>
          </cell>
        </row>
        <row r="1264">
          <cell r="A1264" t="str">
            <v>SCHMDTWA</v>
          </cell>
          <cell r="B1264" t="str">
            <v>SCHMDT</v>
          </cell>
          <cell r="D1264">
            <v>285034</v>
          </cell>
          <cell r="F1264" t="str">
            <v>SCHMDTCA</v>
          </cell>
          <cell r="G1264" t="str">
            <v>SCHMDT</v>
          </cell>
          <cell r="I1264">
            <v>-87067</v>
          </cell>
        </row>
        <row r="1265">
          <cell r="A1265" t="str">
            <v>SCHMDTWYP</v>
          </cell>
          <cell r="B1265" t="str">
            <v>SCHMDT</v>
          </cell>
          <cell r="D1265">
            <v>114152</v>
          </cell>
          <cell r="F1265" t="str">
            <v>SCHMDTCIAC</v>
          </cell>
          <cell r="G1265" t="str">
            <v>SCHMDT</v>
          </cell>
          <cell r="I1265">
            <v>0</v>
          </cell>
        </row>
        <row r="1266">
          <cell r="A1266" t="str">
            <v>SCHMATTROJD</v>
          </cell>
          <cell r="B1266" t="str">
            <v>SCHMAT</v>
          </cell>
          <cell r="D1266">
            <v>492373</v>
          </cell>
          <cell r="F1266" t="str">
            <v>SCHMDTDGP</v>
          </cell>
          <cell r="G1266" t="str">
            <v>SCHMDT</v>
          </cell>
          <cell r="I1266">
            <v>0</v>
          </cell>
        </row>
        <row r="1267">
          <cell r="F1267" t="str">
            <v>SCHMDTGPS</v>
          </cell>
          <cell r="G1267" t="str">
            <v>SCHMDT</v>
          </cell>
          <cell r="I1267">
            <v>45324335</v>
          </cell>
        </row>
        <row r="1268">
          <cell r="F1268" t="str">
            <v>SCHMDTID</v>
          </cell>
          <cell r="G1268" t="str">
            <v>SCHMDT</v>
          </cell>
          <cell r="I1268">
            <v>43924</v>
          </cell>
        </row>
        <row r="1269">
          <cell r="F1269" t="str">
            <v>SCHMDTOR</v>
          </cell>
          <cell r="G1269" t="str">
            <v>SCHMDT</v>
          </cell>
          <cell r="I1269">
            <v>-130959</v>
          </cell>
        </row>
        <row r="1270">
          <cell r="F1270" t="str">
            <v>SCHMDTOTHER</v>
          </cell>
          <cell r="G1270" t="str">
            <v>SCHMDT</v>
          </cell>
          <cell r="I1270">
            <v>52807920</v>
          </cell>
        </row>
        <row r="1271">
          <cell r="F1271" t="str">
            <v>SCHMDTSE</v>
          </cell>
          <cell r="G1271" t="str">
            <v>SCHMDT</v>
          </cell>
          <cell r="I1271">
            <v>16314646.999999899</v>
          </cell>
        </row>
        <row r="1272">
          <cell r="F1272" t="str">
            <v>SCHMDTSG</v>
          </cell>
          <cell r="G1272" t="str">
            <v>SCHMDT</v>
          </cell>
          <cell r="I1272">
            <v>102414498</v>
          </cell>
        </row>
        <row r="1273">
          <cell r="F1273" t="str">
            <v>SCHMDTSNP</v>
          </cell>
          <cell r="G1273" t="str">
            <v>SCHMDT</v>
          </cell>
          <cell r="I1273">
            <v>86409730</v>
          </cell>
        </row>
        <row r="1274">
          <cell r="F1274" t="str">
            <v>SCHMDTSNPD</v>
          </cell>
          <cell r="G1274" t="str">
            <v>SCHMDT</v>
          </cell>
          <cell r="I1274">
            <v>-576967.99999999907</v>
          </cell>
        </row>
        <row r="1275">
          <cell r="F1275" t="str">
            <v>SCHMDTSO</v>
          </cell>
          <cell r="G1275" t="str">
            <v>SCHMDT</v>
          </cell>
          <cell r="I1275">
            <v>-11027089</v>
          </cell>
        </row>
        <row r="1276">
          <cell r="F1276" t="str">
            <v>SCHMDTSSGCH</v>
          </cell>
          <cell r="G1276" t="str">
            <v>SCHMDT</v>
          </cell>
          <cell r="I1276">
            <v>136961</v>
          </cell>
        </row>
        <row r="1277">
          <cell r="F1277" t="str">
            <v>SCHMDTTAXDEPR</v>
          </cell>
          <cell r="G1277" t="str">
            <v>SCHMDT</v>
          </cell>
          <cell r="I1277">
            <v>1090720929</v>
          </cell>
        </row>
        <row r="1278">
          <cell r="F1278" t="str">
            <v>SCHMDTTROJD</v>
          </cell>
          <cell r="G1278" t="str">
            <v>SCHMDT</v>
          </cell>
          <cell r="I1278">
            <v>0</v>
          </cell>
        </row>
        <row r="1279">
          <cell r="F1279" t="str">
            <v>SCHMDTUT</v>
          </cell>
          <cell r="G1279" t="str">
            <v>SCHMDT</v>
          </cell>
          <cell r="I1279">
            <v>-1654937</v>
          </cell>
        </row>
        <row r="1280">
          <cell r="F1280" t="str">
            <v>SCHMDTWA</v>
          </cell>
          <cell r="G1280" t="str">
            <v>SCHMDT</v>
          </cell>
          <cell r="I1280">
            <v>285034</v>
          </cell>
        </row>
        <row r="1281">
          <cell r="F1281" t="str">
            <v>SCHMDTWYP</v>
          </cell>
          <cell r="G1281" t="str">
            <v>SCHMDT</v>
          </cell>
          <cell r="I1281">
            <v>114152</v>
          </cell>
        </row>
        <row r="1282">
          <cell r="F1282" t="str">
            <v>SCHMATTROJD</v>
          </cell>
          <cell r="G1282" t="str">
            <v>SCHMAT</v>
          </cell>
          <cell r="I1282">
            <v>492373</v>
          </cell>
        </row>
      </sheetData>
      <sheetData sheetId="14" refreshError="1"/>
      <sheetData sheetId="15" refreshError="1"/>
      <sheetData sheetId="16" refreshError="1"/>
      <sheetData sheetId="17"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Generation"/>
      <sheetName val="Mining"/>
      <sheetName val="CT"/>
      <sheetName val="PD"/>
      <sheetName val="ITCDS"/>
      <sheetName val="MSCBS"/>
      <sheetName val="California"/>
      <sheetName val="Idaho"/>
      <sheetName val="Oregon"/>
      <sheetName val="Utah"/>
      <sheetName val="Washington"/>
      <sheetName val="Wyoming"/>
      <sheetName val="Revs"/>
      <sheetName val="Spli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tant Dollars"/>
      <sheetName val="Constant $ with O&amp;M Cost"/>
      <sheetName val="Constant Btu PAC Version"/>
      <sheetName val="Constant Btu"/>
      <sheetName val="APS Counter Proposal 2"/>
      <sheetName val="Sheet2"/>
      <sheetName val="Sheet3"/>
      <sheetName val="Analysis"/>
      <sheetName val="Analysis (2)"/>
    </sheetNames>
    <sheetDataSet>
      <sheetData sheetId="0"/>
      <sheetData sheetId="1"/>
      <sheetData sheetId="2"/>
      <sheetData sheetId="3"/>
      <sheetData sheetId="4"/>
      <sheetData sheetId="5"/>
      <sheetData sheetId="6"/>
      <sheetData sheetId="7"/>
      <sheetData sheetId="8"/>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Recommendation"/>
      <sheetName val="Summary"/>
      <sheetName val="Directory"/>
      <sheetName val="Reported to Corp Acctg"/>
      <sheetName val="2014 Demo Study"/>
      <sheetName val="All Ponds-Landfills, Pac"/>
      <sheetName val="Escalation"/>
      <sheetName val="Coal"/>
      <sheetName val="Coal Unit Ratings"/>
      <sheetName val="Hydro Decom"/>
      <sheetName val="Other"/>
      <sheetName val="Base Estimates"/>
      <sheetName val="Assumptions"/>
      <sheetName val="Generation Plant Lives_Coal 20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ns Required CF Sensitivity"/>
      <sheetName val="Price Proposal 50 50"/>
      <sheetName val="50 50 Range"/>
      <sheetName val="Price Proposal 40 30 30"/>
      <sheetName val="40 30 30 Range "/>
      <sheetName val="Indices - Summary"/>
      <sheetName val="PPI Industrial Commodities"/>
      <sheetName val="GDPIPD"/>
      <sheetName val="Other Indices -Detail"/>
      <sheetName val="P&amp;M Price Proposal $19.50 Hill"/>
      <sheetName val="P&amp;M Price Proposal $19.43 EVA"/>
      <sheetName val="P&amp;M Price Proposal $18.41"/>
      <sheetName val="P&amp;M Price Proposal June 4"/>
      <sheetName val="P&amp;M Equiv June 4 corrected"/>
      <sheetName val="P&amp;M Equiv Jun4 Tax corrected"/>
      <sheetName val="Power Curve 2 26"/>
      <sheetName val="McKinley Market"/>
      <sheetName val="Colowyo LS"/>
      <sheetName val="Use Tax"/>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efreshError="1">
        <row r="63">
          <cell r="B63">
            <v>2000</v>
          </cell>
        </row>
        <row r="64">
          <cell r="B64">
            <v>1000000</v>
          </cell>
        </row>
        <row r="66">
          <cell r="B66">
            <v>9400</v>
          </cell>
        </row>
        <row r="67">
          <cell r="B67">
            <v>11300</v>
          </cell>
        </row>
        <row r="69">
          <cell r="B69">
            <v>9800</v>
          </cell>
        </row>
        <row r="70">
          <cell r="B70">
            <v>5.6000000000000001E-2</v>
          </cell>
        </row>
        <row r="71">
          <cell r="B71">
            <v>3000000</v>
          </cell>
        </row>
        <row r="72">
          <cell r="B72">
            <v>4.21</v>
          </cell>
        </row>
      </sheetData>
      <sheetData sheetId="14"/>
      <sheetData sheetId="15" refreshError="1">
        <row r="11">
          <cell r="C11">
            <v>23.25</v>
          </cell>
          <cell r="D11">
            <v>23.975000000000001</v>
          </cell>
          <cell r="E11">
            <v>21.95</v>
          </cell>
          <cell r="F11">
            <v>25.675000000000001</v>
          </cell>
          <cell r="G11">
            <v>25.6</v>
          </cell>
          <cell r="H11">
            <v>19.574999999999999</v>
          </cell>
          <cell r="I11">
            <v>16.399999999999999</v>
          </cell>
          <cell r="J11">
            <v>19.574999999999999</v>
          </cell>
          <cell r="K11">
            <v>18.375</v>
          </cell>
          <cell r="L11">
            <v>18.5</v>
          </cell>
        </row>
        <row r="12">
          <cell r="C12">
            <v>24</v>
          </cell>
          <cell r="D12">
            <v>24.75</v>
          </cell>
          <cell r="E12">
            <v>20.75</v>
          </cell>
          <cell r="F12">
            <v>25.5</v>
          </cell>
          <cell r="G12">
            <v>25.25</v>
          </cell>
          <cell r="H12">
            <v>17.25</v>
          </cell>
          <cell r="I12">
            <v>16.25</v>
          </cell>
          <cell r="J12">
            <v>16.5</v>
          </cell>
          <cell r="K12">
            <v>16.875</v>
          </cell>
          <cell r="L12">
            <v>17.5</v>
          </cell>
        </row>
        <row r="13">
          <cell r="C13">
            <v>23</v>
          </cell>
          <cell r="D13">
            <v>25.25</v>
          </cell>
          <cell r="E13">
            <v>18.75</v>
          </cell>
          <cell r="F13">
            <v>25.7</v>
          </cell>
          <cell r="G13">
            <v>25.25</v>
          </cell>
          <cell r="H13">
            <v>14.5</v>
          </cell>
          <cell r="I13">
            <v>15.25</v>
          </cell>
          <cell r="J13">
            <v>14</v>
          </cell>
          <cell r="K13">
            <v>18</v>
          </cell>
          <cell r="L13">
            <v>17.5</v>
          </cell>
        </row>
        <row r="14">
          <cell r="C14">
            <v>23.25</v>
          </cell>
          <cell r="D14">
            <v>30.75</v>
          </cell>
          <cell r="E14">
            <v>20.25</v>
          </cell>
          <cell r="F14">
            <v>30.75</v>
          </cell>
          <cell r="G14">
            <v>27.2</v>
          </cell>
          <cell r="H14">
            <v>15</v>
          </cell>
          <cell r="I14">
            <v>17.75</v>
          </cell>
          <cell r="J14">
            <v>14.875</v>
          </cell>
          <cell r="K14">
            <v>18.25</v>
          </cell>
          <cell r="L14">
            <v>17.5</v>
          </cell>
        </row>
        <row r="15">
          <cell r="C15">
            <v>33</v>
          </cell>
          <cell r="D15">
            <v>40.875</v>
          </cell>
          <cell r="E15">
            <v>27.125</v>
          </cell>
          <cell r="F15">
            <v>41.25</v>
          </cell>
          <cell r="G15">
            <v>39.125</v>
          </cell>
          <cell r="H15">
            <v>24</v>
          </cell>
          <cell r="I15">
            <v>21.7</v>
          </cell>
          <cell r="J15">
            <v>20</v>
          </cell>
          <cell r="K15">
            <v>23.75</v>
          </cell>
          <cell r="L15">
            <v>18.25</v>
          </cell>
        </row>
        <row r="16">
          <cell r="C16">
            <v>43</v>
          </cell>
          <cell r="D16">
            <v>46.25</v>
          </cell>
          <cell r="E16">
            <v>36.5</v>
          </cell>
          <cell r="F16">
            <v>46.25</v>
          </cell>
          <cell r="G16">
            <v>44.625</v>
          </cell>
          <cell r="H16">
            <v>28.5</v>
          </cell>
          <cell r="I16">
            <v>26.2</v>
          </cell>
          <cell r="J16">
            <v>26</v>
          </cell>
          <cell r="K16">
            <v>28.5</v>
          </cell>
          <cell r="L16">
            <v>29</v>
          </cell>
        </row>
        <row r="17">
          <cell r="C17">
            <v>35</v>
          </cell>
          <cell r="D17">
            <v>35.299999999999997</v>
          </cell>
          <cell r="E17">
            <v>32.625</v>
          </cell>
          <cell r="F17">
            <v>36</v>
          </cell>
          <cell r="G17">
            <v>35</v>
          </cell>
          <cell r="H17">
            <v>24.5</v>
          </cell>
          <cell r="I17">
            <v>22.7</v>
          </cell>
          <cell r="J17">
            <v>23.75</v>
          </cell>
          <cell r="K17">
            <v>23</v>
          </cell>
          <cell r="L17">
            <v>25.25</v>
          </cell>
        </row>
        <row r="18">
          <cell r="C18">
            <v>33.25</v>
          </cell>
          <cell r="D18">
            <v>29.75</v>
          </cell>
          <cell r="E18">
            <v>29.125</v>
          </cell>
          <cell r="F18">
            <v>32.25</v>
          </cell>
          <cell r="G18">
            <v>30.7</v>
          </cell>
          <cell r="H18">
            <v>26.25</v>
          </cell>
          <cell r="I18">
            <v>18.75</v>
          </cell>
          <cell r="J18">
            <v>25.25</v>
          </cell>
          <cell r="K18">
            <v>21</v>
          </cell>
          <cell r="L18">
            <v>23.7</v>
          </cell>
        </row>
        <row r="19">
          <cell r="C19">
            <v>32.5</v>
          </cell>
          <cell r="D19">
            <v>29.3</v>
          </cell>
          <cell r="E19">
            <v>30.25</v>
          </cell>
          <cell r="F19">
            <v>32.5</v>
          </cell>
          <cell r="G19">
            <v>29.6</v>
          </cell>
          <cell r="H19">
            <v>24.35</v>
          </cell>
          <cell r="I19">
            <v>19</v>
          </cell>
          <cell r="J19">
            <v>23.35</v>
          </cell>
          <cell r="K19">
            <v>21.2</v>
          </cell>
          <cell r="L19">
            <v>24.6</v>
          </cell>
        </row>
        <row r="20">
          <cell r="C20">
            <v>35</v>
          </cell>
          <cell r="D20">
            <v>31.3</v>
          </cell>
          <cell r="E20">
            <v>33.5</v>
          </cell>
          <cell r="F20">
            <v>32.35</v>
          </cell>
          <cell r="G20">
            <v>30.5</v>
          </cell>
          <cell r="H20">
            <v>26.75</v>
          </cell>
          <cell r="I20">
            <v>19.25</v>
          </cell>
          <cell r="J20">
            <v>25.75</v>
          </cell>
          <cell r="K20">
            <v>21.5</v>
          </cell>
          <cell r="L20">
            <v>25</v>
          </cell>
        </row>
        <row r="21">
          <cell r="C21">
            <v>33.5</v>
          </cell>
          <cell r="D21">
            <v>33</v>
          </cell>
          <cell r="E21">
            <v>32</v>
          </cell>
          <cell r="F21">
            <v>34.25</v>
          </cell>
          <cell r="G21">
            <v>34.4</v>
          </cell>
          <cell r="H21">
            <v>26.25</v>
          </cell>
          <cell r="I21">
            <v>21.25</v>
          </cell>
          <cell r="J21">
            <v>25.25</v>
          </cell>
          <cell r="K21">
            <v>22.75</v>
          </cell>
          <cell r="L21">
            <v>24.6</v>
          </cell>
        </row>
        <row r="22">
          <cell r="C22">
            <v>32</v>
          </cell>
          <cell r="D22">
            <v>31.75</v>
          </cell>
          <cell r="E22">
            <v>30.5</v>
          </cell>
          <cell r="F22">
            <v>33.25</v>
          </cell>
          <cell r="G22">
            <v>32.9</v>
          </cell>
          <cell r="H22">
            <v>24.167000000000002</v>
          </cell>
          <cell r="I22">
            <v>20.167000000000002</v>
          </cell>
          <cell r="J22">
            <v>23.375</v>
          </cell>
          <cell r="K22">
            <v>21.875</v>
          </cell>
          <cell r="L22">
            <v>22.283000000000001</v>
          </cell>
        </row>
        <row r="23">
          <cell r="C23">
            <v>31.68</v>
          </cell>
          <cell r="D23">
            <v>30.276</v>
          </cell>
          <cell r="E23">
            <v>29.707999999999998</v>
          </cell>
          <cell r="F23">
            <v>32.456000000000003</v>
          </cell>
          <cell r="G23">
            <v>32.399000000000001</v>
          </cell>
          <cell r="H23">
            <v>24.167000000000002</v>
          </cell>
          <cell r="I23">
            <v>20.167000000000002</v>
          </cell>
          <cell r="J23">
            <v>21.077000000000002</v>
          </cell>
          <cell r="K23">
            <v>21.875</v>
          </cell>
          <cell r="L23">
            <v>22.283000000000001</v>
          </cell>
        </row>
        <row r="24">
          <cell r="C24">
            <v>27.518000000000001</v>
          </cell>
          <cell r="D24">
            <v>29.716000000000001</v>
          </cell>
          <cell r="E24">
            <v>25.800999999999998</v>
          </cell>
          <cell r="F24">
            <v>31.007999999999999</v>
          </cell>
          <cell r="G24">
            <v>32.451000000000001</v>
          </cell>
          <cell r="H24">
            <v>18</v>
          </cell>
          <cell r="I24">
            <v>18.25</v>
          </cell>
          <cell r="J24">
            <v>17.75</v>
          </cell>
          <cell r="K24">
            <v>23.25</v>
          </cell>
          <cell r="L24">
            <v>15.75</v>
          </cell>
        </row>
        <row r="25">
          <cell r="C25">
            <v>25.594000000000001</v>
          </cell>
          <cell r="D25">
            <v>30.428999999999998</v>
          </cell>
          <cell r="E25">
            <v>23.302</v>
          </cell>
          <cell r="F25">
            <v>31.751999999999999</v>
          </cell>
          <cell r="G25">
            <v>30.181000000000001</v>
          </cell>
          <cell r="H25">
            <v>18</v>
          </cell>
          <cell r="I25">
            <v>18.25</v>
          </cell>
          <cell r="J25">
            <v>17.75</v>
          </cell>
          <cell r="K25">
            <v>23.25</v>
          </cell>
          <cell r="L25">
            <v>15.75</v>
          </cell>
        </row>
        <row r="26">
          <cell r="C26">
            <v>26.388000000000002</v>
          </cell>
          <cell r="D26">
            <v>34.729999999999997</v>
          </cell>
          <cell r="E26">
            <v>22.896999999999998</v>
          </cell>
          <cell r="F26">
            <v>36.24</v>
          </cell>
          <cell r="G26">
            <v>31.117999999999999</v>
          </cell>
          <cell r="H26">
            <v>18</v>
          </cell>
          <cell r="I26">
            <v>18.25</v>
          </cell>
          <cell r="J26">
            <v>17.75</v>
          </cell>
          <cell r="K26">
            <v>23.25</v>
          </cell>
          <cell r="L26">
            <v>15.75</v>
          </cell>
        </row>
        <row r="27">
          <cell r="C27">
            <v>41.142000000000003</v>
          </cell>
          <cell r="D27">
            <v>45.097999999999999</v>
          </cell>
          <cell r="E27">
            <v>35.991</v>
          </cell>
          <cell r="F27">
            <v>45.573</v>
          </cell>
          <cell r="G27">
            <v>42.651000000000003</v>
          </cell>
          <cell r="H27">
            <v>27.5</v>
          </cell>
          <cell r="I27">
            <v>25</v>
          </cell>
          <cell r="J27">
            <v>27</v>
          </cell>
          <cell r="K27">
            <v>27.5</v>
          </cell>
          <cell r="L27">
            <v>28.5</v>
          </cell>
        </row>
        <row r="28">
          <cell r="C28">
            <v>48.118000000000002</v>
          </cell>
          <cell r="D28">
            <v>52.55</v>
          </cell>
          <cell r="E28">
            <v>42.807000000000002</v>
          </cell>
          <cell r="F28">
            <v>53.103000000000002</v>
          </cell>
          <cell r="G28">
            <v>49.881999999999998</v>
          </cell>
          <cell r="H28">
            <v>27.5</v>
          </cell>
          <cell r="I28">
            <v>25</v>
          </cell>
          <cell r="J28">
            <v>27</v>
          </cell>
          <cell r="K28">
            <v>27.5</v>
          </cell>
          <cell r="L28">
            <v>28.5</v>
          </cell>
        </row>
        <row r="29">
          <cell r="C29">
            <v>45.74</v>
          </cell>
          <cell r="D29">
            <v>44.851999999999997</v>
          </cell>
          <cell r="E29">
            <v>41.201999999999998</v>
          </cell>
          <cell r="F29">
            <v>45.323999999999998</v>
          </cell>
          <cell r="G29">
            <v>47.417000000000002</v>
          </cell>
          <cell r="H29">
            <v>27.5</v>
          </cell>
          <cell r="I29">
            <v>25</v>
          </cell>
          <cell r="J29">
            <v>27</v>
          </cell>
          <cell r="K29">
            <v>27.5</v>
          </cell>
          <cell r="L29">
            <v>28.5</v>
          </cell>
        </row>
        <row r="30">
          <cell r="C30">
            <v>36.127000000000002</v>
          </cell>
          <cell r="D30">
            <v>36.750999999999998</v>
          </cell>
          <cell r="E30">
            <v>34.067</v>
          </cell>
          <cell r="F30">
            <v>42.875999999999998</v>
          </cell>
          <cell r="G30">
            <v>39.688000000000002</v>
          </cell>
          <cell r="H30">
            <v>24.5</v>
          </cell>
          <cell r="I30">
            <v>22.25</v>
          </cell>
          <cell r="J30">
            <v>23.75</v>
          </cell>
          <cell r="K30">
            <v>25</v>
          </cell>
          <cell r="L30">
            <v>24.5</v>
          </cell>
        </row>
        <row r="31">
          <cell r="C31">
            <v>32.915999999999997</v>
          </cell>
          <cell r="D31">
            <v>28.92</v>
          </cell>
          <cell r="E31">
            <v>31.402000000000001</v>
          </cell>
          <cell r="F31">
            <v>33.74</v>
          </cell>
          <cell r="G31">
            <v>36.159999999999997</v>
          </cell>
          <cell r="H31">
            <v>24.5</v>
          </cell>
          <cell r="I31">
            <v>22.25</v>
          </cell>
          <cell r="J31">
            <v>23.75</v>
          </cell>
          <cell r="K31">
            <v>25</v>
          </cell>
          <cell r="L31">
            <v>24.5</v>
          </cell>
        </row>
        <row r="32">
          <cell r="C32">
            <v>34.457000000000001</v>
          </cell>
          <cell r="D32">
            <v>28.829000000000001</v>
          </cell>
          <cell r="E32">
            <v>33.530999999999999</v>
          </cell>
          <cell r="F32">
            <v>33.633000000000003</v>
          </cell>
          <cell r="G32">
            <v>37.851999999999997</v>
          </cell>
          <cell r="H32">
            <v>24.5</v>
          </cell>
          <cell r="I32">
            <v>22.25</v>
          </cell>
          <cell r="J32">
            <v>23.75</v>
          </cell>
          <cell r="K32">
            <v>25</v>
          </cell>
          <cell r="L32">
            <v>24.5</v>
          </cell>
        </row>
        <row r="33">
          <cell r="C33">
            <v>32.317999999999998</v>
          </cell>
          <cell r="D33">
            <v>31.369</v>
          </cell>
          <cell r="E33">
            <v>31.321999999999999</v>
          </cell>
          <cell r="F33">
            <v>33.682000000000002</v>
          </cell>
          <cell r="G33">
            <v>33.207000000000001</v>
          </cell>
          <cell r="H33">
            <v>22.75</v>
          </cell>
          <cell r="I33">
            <v>23.25</v>
          </cell>
          <cell r="J33">
            <v>22.75</v>
          </cell>
          <cell r="K33">
            <v>24.5</v>
          </cell>
          <cell r="L33">
            <v>22</v>
          </cell>
        </row>
        <row r="34">
          <cell r="C34">
            <v>32.317999999999998</v>
          </cell>
          <cell r="D34">
            <v>31.369</v>
          </cell>
          <cell r="E34">
            <v>31.321999999999999</v>
          </cell>
          <cell r="F34">
            <v>33.682000000000002</v>
          </cell>
          <cell r="G34">
            <v>33.207000000000001</v>
          </cell>
          <cell r="H34">
            <v>22.75</v>
          </cell>
          <cell r="I34">
            <v>23.25</v>
          </cell>
          <cell r="J34">
            <v>22.75</v>
          </cell>
          <cell r="K34">
            <v>24.5</v>
          </cell>
          <cell r="L34">
            <v>22</v>
          </cell>
        </row>
        <row r="35">
          <cell r="C35">
            <v>32.317999999999998</v>
          </cell>
          <cell r="D35">
            <v>31.369</v>
          </cell>
          <cell r="E35">
            <v>31.321999999999999</v>
          </cell>
          <cell r="F35">
            <v>33.682000000000002</v>
          </cell>
          <cell r="G35">
            <v>33.207000000000001</v>
          </cell>
          <cell r="H35">
            <v>22.75</v>
          </cell>
          <cell r="I35">
            <v>23.25</v>
          </cell>
          <cell r="J35">
            <v>21.212</v>
          </cell>
          <cell r="K35">
            <v>24.5</v>
          </cell>
          <cell r="L35">
            <v>22</v>
          </cell>
        </row>
        <row r="36">
          <cell r="C36">
            <v>25.757999999999999</v>
          </cell>
          <cell r="D36">
            <v>29.565000000000001</v>
          </cell>
          <cell r="E36">
            <v>23.108000000000001</v>
          </cell>
          <cell r="F36">
            <v>30.486000000000001</v>
          </cell>
          <cell r="G36">
            <v>29.99</v>
          </cell>
          <cell r="H36">
            <v>18.25</v>
          </cell>
          <cell r="I36">
            <v>18.75</v>
          </cell>
          <cell r="J36">
            <v>18.75</v>
          </cell>
          <cell r="K36">
            <v>23</v>
          </cell>
          <cell r="L36">
            <v>18</v>
          </cell>
        </row>
        <row r="37">
          <cell r="C37">
            <v>25.757999999999999</v>
          </cell>
          <cell r="D37">
            <v>29.565000000000001</v>
          </cell>
          <cell r="E37">
            <v>23.108000000000001</v>
          </cell>
          <cell r="F37">
            <v>30.486000000000001</v>
          </cell>
          <cell r="G37">
            <v>29.99</v>
          </cell>
          <cell r="H37">
            <v>18.25</v>
          </cell>
          <cell r="I37">
            <v>18.75</v>
          </cell>
          <cell r="J37">
            <v>18.75</v>
          </cell>
          <cell r="K37">
            <v>23</v>
          </cell>
          <cell r="L37">
            <v>18</v>
          </cell>
        </row>
        <row r="38">
          <cell r="C38">
            <v>25.757999999999999</v>
          </cell>
          <cell r="D38">
            <v>29.565000000000001</v>
          </cell>
          <cell r="E38">
            <v>23.108000000000001</v>
          </cell>
          <cell r="F38">
            <v>30.486000000000001</v>
          </cell>
          <cell r="G38">
            <v>29.99</v>
          </cell>
          <cell r="H38">
            <v>18.25</v>
          </cell>
          <cell r="I38">
            <v>18.75</v>
          </cell>
          <cell r="J38">
            <v>18.75</v>
          </cell>
          <cell r="K38">
            <v>23</v>
          </cell>
          <cell r="L38">
            <v>18</v>
          </cell>
        </row>
        <row r="39">
          <cell r="C39">
            <v>46.01</v>
          </cell>
          <cell r="D39">
            <v>50.386000000000003</v>
          </cell>
          <cell r="E39">
            <v>42.042000000000002</v>
          </cell>
          <cell r="F39">
            <v>52.518000000000001</v>
          </cell>
          <cell r="G39">
            <v>50.110999999999997</v>
          </cell>
          <cell r="H39">
            <v>28.75</v>
          </cell>
          <cell r="I39">
            <v>26.5</v>
          </cell>
          <cell r="J39">
            <v>28</v>
          </cell>
          <cell r="K39">
            <v>28</v>
          </cell>
          <cell r="L39">
            <v>28.5</v>
          </cell>
        </row>
        <row r="40">
          <cell r="C40">
            <v>46.01</v>
          </cell>
          <cell r="D40">
            <v>50.386000000000003</v>
          </cell>
          <cell r="E40">
            <v>42.042000000000002</v>
          </cell>
          <cell r="F40">
            <v>52.518000000000001</v>
          </cell>
          <cell r="G40">
            <v>50.110999999999997</v>
          </cell>
          <cell r="H40">
            <v>28.75</v>
          </cell>
          <cell r="I40">
            <v>26.5</v>
          </cell>
          <cell r="J40">
            <v>28</v>
          </cell>
          <cell r="K40">
            <v>28</v>
          </cell>
          <cell r="L40">
            <v>28.5</v>
          </cell>
        </row>
        <row r="41">
          <cell r="C41">
            <v>46.01</v>
          </cell>
          <cell r="D41">
            <v>50.386000000000003</v>
          </cell>
          <cell r="E41">
            <v>42.042000000000002</v>
          </cell>
          <cell r="F41">
            <v>52.518000000000001</v>
          </cell>
          <cell r="G41">
            <v>50.110999999999997</v>
          </cell>
          <cell r="H41">
            <v>28.75</v>
          </cell>
          <cell r="I41">
            <v>26.5</v>
          </cell>
          <cell r="J41">
            <v>28</v>
          </cell>
          <cell r="K41">
            <v>28</v>
          </cell>
          <cell r="L41">
            <v>28.5</v>
          </cell>
        </row>
        <row r="42">
          <cell r="C42">
            <v>36.414000000000001</v>
          </cell>
          <cell r="D42">
            <v>35.555</v>
          </cell>
          <cell r="E42">
            <v>34.777999999999999</v>
          </cell>
          <cell r="F42">
            <v>38.838999999999999</v>
          </cell>
          <cell r="G42">
            <v>38.692</v>
          </cell>
          <cell r="H42">
            <v>26.25</v>
          </cell>
          <cell r="I42">
            <v>23</v>
          </cell>
          <cell r="J42">
            <v>25.25</v>
          </cell>
          <cell r="K42">
            <v>25</v>
          </cell>
          <cell r="L42">
            <v>25.25</v>
          </cell>
        </row>
        <row r="43">
          <cell r="C43">
            <v>36.414000000000001</v>
          </cell>
          <cell r="D43">
            <v>35.555</v>
          </cell>
          <cell r="E43">
            <v>34.777999999999999</v>
          </cell>
          <cell r="F43">
            <v>38.838999999999999</v>
          </cell>
          <cell r="G43">
            <v>38.692</v>
          </cell>
          <cell r="H43">
            <v>26.25</v>
          </cell>
          <cell r="I43">
            <v>23</v>
          </cell>
          <cell r="J43">
            <v>25.25</v>
          </cell>
          <cell r="K43">
            <v>25</v>
          </cell>
          <cell r="L43">
            <v>25.25</v>
          </cell>
        </row>
        <row r="44">
          <cell r="C44">
            <v>36.414000000000001</v>
          </cell>
          <cell r="D44">
            <v>35.555</v>
          </cell>
          <cell r="E44">
            <v>34.777999999999999</v>
          </cell>
          <cell r="F44">
            <v>38.838999999999999</v>
          </cell>
          <cell r="G44">
            <v>38.692</v>
          </cell>
          <cell r="H44">
            <v>26.25</v>
          </cell>
          <cell r="I44">
            <v>23</v>
          </cell>
          <cell r="J44">
            <v>25.25</v>
          </cell>
          <cell r="K44">
            <v>25</v>
          </cell>
          <cell r="L44">
            <v>25.25</v>
          </cell>
        </row>
        <row r="45">
          <cell r="C45">
            <v>31.391999999999999</v>
          </cell>
          <cell r="D45">
            <v>31.155000000000001</v>
          </cell>
          <cell r="E45">
            <v>31.797000000000001</v>
          </cell>
          <cell r="F45">
            <v>33.134999999999998</v>
          </cell>
          <cell r="G45">
            <v>34.292999999999999</v>
          </cell>
          <cell r="H45">
            <v>23.224</v>
          </cell>
          <cell r="I45">
            <v>23.783999999999999</v>
          </cell>
          <cell r="J45">
            <v>23.29</v>
          </cell>
          <cell r="K45">
            <v>25.109000000000002</v>
          </cell>
          <cell r="L45">
            <v>22.527999999999999</v>
          </cell>
        </row>
        <row r="46">
          <cell r="C46">
            <v>31.391999999999999</v>
          </cell>
          <cell r="D46">
            <v>31.155000000000001</v>
          </cell>
          <cell r="E46">
            <v>31.797000000000001</v>
          </cell>
          <cell r="F46">
            <v>33.134999999999998</v>
          </cell>
          <cell r="G46">
            <v>34.292999999999999</v>
          </cell>
          <cell r="H46">
            <v>23.224</v>
          </cell>
          <cell r="I46">
            <v>23.783999999999999</v>
          </cell>
          <cell r="J46">
            <v>23.29</v>
          </cell>
          <cell r="K46">
            <v>25.109000000000002</v>
          </cell>
          <cell r="L46">
            <v>22.527999999999999</v>
          </cell>
        </row>
      </sheetData>
      <sheetData sheetId="16"/>
      <sheetData sheetId="17"/>
      <sheetData sheetId="18"/>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_com.sap.ip.bi.xl.hiddensheet"/>
      <sheetName val="Start"/>
      <sheetName val="Actuals"/>
      <sheetName val="Actuals_Data"/>
      <sheetName val="Plan"/>
      <sheetName val="Plan_Data"/>
      <sheetName val="Variance"/>
      <sheetName val="Variance_Data"/>
      <sheetName val="Master Data"/>
    </sheetNames>
    <sheetDataSet>
      <sheetData sheetId="0"/>
      <sheetData sheetId="1"/>
      <sheetData sheetId="2"/>
      <sheetData sheetId="3"/>
      <sheetData sheetId="4"/>
      <sheetData sheetId="5"/>
      <sheetData sheetId="6"/>
      <sheetData sheetId="7"/>
      <sheetData sheetId="8">
        <row r="2">
          <cell r="A2" t="str">
            <v>ADVN</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n"/>
      <sheetName val="Cover Sheet"/>
      <sheetName val="Procedures and Assumptions"/>
      <sheetName val="Lead Sheet - WY Type 3"/>
      <sheetName val="WY Backup 1 Type 3"/>
      <sheetName val="WY Back-up 2 Type 3"/>
      <sheetName val="Lead Sheet - UT Type 1"/>
      <sheetName val="Backup 1 UT Type 1"/>
      <sheetName val="UT Back-Up 2"/>
      <sheetName val="Internal Backup"/>
      <sheetName val="ID &amp; WY Backup"/>
      <sheetName val="ID&amp; WY Depr Calculation Jun2015"/>
      <sheetName val="ID&amp;WY DEPR Calculation - 2014"/>
      <sheetName val="ID&amp;WY Composite Depr Rate"/>
      <sheetName val="EPIS Existing Plant YE Dec14 "/>
      <sheetName val="EPIS Existing Plant YE Jun15"/>
      <sheetName val="Depr Reserve Existing YE Dec14"/>
      <sheetName val="Depr Expense Existing YE Dec14"/>
      <sheetName val="Relicen EPIS YE Jun 15"/>
      <sheetName val="Relicen EPIS YE Dec 14"/>
      <sheetName val="Amort Relicen Reserve YE Dec 14"/>
      <sheetName val="Amort Relicen Reserve YE Jun 15"/>
      <sheetName val="Amort Relicen Expe YE Jun15"/>
      <sheetName val="Amort Relicen Exp YE Dec14"/>
      <sheetName val="UT Backup "/>
      <sheetName val="UT DEPR Calculation - 2015"/>
      <sheetName val="UT DEPR Calculation - 2014"/>
      <sheetName val="13 MA Adjustment (2)"/>
      <sheetName val="13 MA Backup (2)"/>
      <sheetName val="13 MA Adjustment"/>
      <sheetName val="13 MA Backup"/>
      <sheetName val="Relicen EPIS 13MA Jun15"/>
      <sheetName val="Relicen EPIS 13MA Dec 14"/>
      <sheetName val="Amortization Reserve 13MA Jun15"/>
      <sheetName val="Amortization Reserve 13MA Dec14"/>
      <sheetName val="Amortization Expense Dec14"/>
      <sheetName val="Amort Relicen Expense June15"/>
      <sheetName val="BU Approval"/>
      <sheetName val="Key"/>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int Macros"/>
      <sheetName val="Att1"/>
      <sheetName val="Att2"/>
      <sheetName val="Att3a"/>
      <sheetName val="Att3b"/>
      <sheetName val="Att4"/>
      <sheetName val="Att5"/>
      <sheetName val="Att6"/>
      <sheetName val="Att7"/>
      <sheetName val="Att8"/>
      <sheetName val="Att9"/>
      <sheetName val="Att10"/>
      <sheetName val="Att 11"/>
      <sheetName val="Att 12"/>
      <sheetName val="Att 13"/>
      <sheetName val="Int"/>
      <sheetName val="OM"/>
      <sheetName val="Adj2"/>
      <sheetName val="Adj1"/>
      <sheetName val="OM Cashflow"/>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mo"/>
      <sheetName val="Oreg WZAMRT97"/>
      <sheetName val="WZ AMORT TO EXP"/>
      <sheetName val="Oreg WZAMRT00  1999"/>
      <sheetName val="Oreg WZAMRT00"/>
      <sheetName val="Other States WZAMRT00"/>
      <sheetName val="2002 Projection"/>
      <sheetName val="Oreg WZAMRT98"/>
      <sheetName val="Other States WZAMRT98"/>
      <sheetName val="Utah CC Amort"/>
      <sheetName val="Utah NLR Amort"/>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ings"/>
      <sheetName val="Capacity"/>
      <sheetName val="Backup"/>
      <sheetName val="Check"/>
      <sheetName val="SAPCHKREQ"/>
      <sheetName val="E072"/>
      <sheetName val="MACROS"/>
    </sheetNames>
    <sheetDataSet>
      <sheetData sheetId="0" refreshError="1">
        <row r="2">
          <cell r="B2">
            <v>8.92</v>
          </cell>
        </row>
      </sheetData>
      <sheetData sheetId="1" refreshError="1"/>
      <sheetData sheetId="2" refreshError="1"/>
      <sheetData sheetId="3" refreshError="1"/>
      <sheetData sheetId="4" refreshError="1"/>
      <sheetData sheetId="5" refreshError="1"/>
      <sheetData sheetId="6"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me"/>
      <sheetName val="O&amp;M"/>
      <sheetName val="Assumptions"/>
      <sheetName val="PriorYear2Actuals"/>
      <sheetName val="PriorYear1Actuals"/>
      <sheetName val="CurrentYearPlan"/>
      <sheetName val="CurrentYearForecast"/>
      <sheetName val="Cover"/>
      <sheetName val="Index"/>
      <sheetName val="OperExc"/>
      <sheetName val="ExecSum"/>
      <sheetName val="EmpCommit"/>
      <sheetName val="OrgChart"/>
      <sheetName val="WFVar"/>
      <sheetName val="EnvRespect"/>
      <sheetName val="EnvRev"/>
      <sheetName val="FinStrength"/>
      <sheetName val="RevBud"/>
      <sheetName val="OtherRev"/>
      <sheetName val="O&amp;MBud"/>
      <sheetName val="TotalView"/>
      <sheetName val="RtnLaborVar"/>
      <sheetName val="RtnEmpExpVar"/>
      <sheetName val="RtnMatVar"/>
      <sheetName val="RtnMatDetail"/>
      <sheetName val="RtnMatSum"/>
      <sheetName val="Chemicals"/>
      <sheetName val="Fuel"/>
      <sheetName val="RtnContVar"/>
      <sheetName val="RtnContDetail"/>
      <sheetName val="RtnContSum"/>
      <sheetName val="RtnOtherVar"/>
      <sheetName val="RtnOtherDetail"/>
      <sheetName val="SpcMainVar"/>
      <sheetName val="SpcMainDetail"/>
      <sheetName val="OHView"/>
      <sheetName val="OHVar"/>
      <sheetName val="OHDetail"/>
      <sheetName val="CapBud"/>
      <sheetName val="2016WkPlIWF"/>
    </sheetNames>
    <sheetDataSet>
      <sheetData sheetId="0"/>
      <sheetData sheetId="1">
        <row r="8">
          <cell r="I8">
            <v>2096.6797299999998</v>
          </cell>
        </row>
      </sheetData>
      <sheetData sheetId="2">
        <row r="3">
          <cell r="O3">
            <v>2013</v>
          </cell>
          <cell r="R3">
            <v>2016</v>
          </cell>
          <cell r="S3">
            <v>2017</v>
          </cell>
          <cell r="T3">
            <v>2018</v>
          </cell>
          <cell r="U3">
            <v>2019</v>
          </cell>
          <cell r="V3">
            <v>2020</v>
          </cell>
          <cell r="W3">
            <v>2021</v>
          </cell>
          <cell r="X3">
            <v>2022</v>
          </cell>
          <cell r="Y3">
            <v>2023</v>
          </cell>
          <cell r="Z3">
            <v>2024</v>
          </cell>
          <cell r="AA3">
            <v>2025</v>
          </cell>
          <cell r="AB3">
            <v>2026</v>
          </cell>
          <cell r="AC3">
            <v>2027</v>
          </cell>
          <cell r="AD3">
            <v>2028</v>
          </cell>
          <cell r="AE3">
            <v>2029</v>
          </cell>
          <cell r="AF3">
            <v>2030</v>
          </cell>
          <cell r="AG3">
            <v>2031</v>
          </cell>
          <cell r="AH3">
            <v>2032</v>
          </cell>
          <cell r="AI3">
            <v>2033</v>
          </cell>
          <cell r="AJ3">
            <v>2034</v>
          </cell>
          <cell r="AK3">
            <v>2035</v>
          </cell>
          <cell r="AL3">
            <v>2036</v>
          </cell>
        </row>
        <row r="12">
          <cell r="O12" t="str">
            <v>A&amp;G</v>
          </cell>
          <cell r="P12" t="str">
            <v>Unit 1</v>
          </cell>
          <cell r="Q12" t="str">
            <v>Borrowed/Loaned</v>
          </cell>
          <cell r="S12" t="str">
            <v>Change - Price</v>
          </cell>
          <cell r="U12" t="str">
            <v>Capitalized</v>
          </cell>
          <cell r="V12" t="str">
            <v>Capitalized</v>
          </cell>
          <cell r="W12" t="str">
            <v>Capitalized</v>
          </cell>
          <cell r="X12" t="str">
            <v>Coal Mills</v>
          </cell>
          <cell r="AA12" t="str">
            <v>Labor</v>
          </cell>
          <cell r="AB12" t="str">
            <v>Chemicals - Non-Pollution Control</v>
          </cell>
          <cell r="AC12" t="str">
            <v>Ash Handling</v>
          </cell>
          <cell r="AD12" t="str">
            <v>Station Support</v>
          </cell>
          <cell r="AE12" t="str">
            <v>Construction and Maint. Contracts</v>
          </cell>
          <cell r="AF12" t="str">
            <v>Electricity</v>
          </cell>
          <cell r="AG12" t="str">
            <v>Utilities</v>
          </cell>
          <cell r="AI12" t="str">
            <v>Fuel - Mobile Equip &amp; Other</v>
          </cell>
          <cell r="AJ12" t="str">
            <v>Diesel - On-Highway</v>
          </cell>
          <cell r="AO12" t="str">
            <v>Adjustment</v>
          </cell>
          <cell r="AP12" t="str">
            <v>Pac Eneragy Adjustme</v>
          </cell>
        </row>
        <row r="13">
          <cell r="O13" t="str">
            <v>Hydro</v>
          </cell>
          <cell r="P13" t="str">
            <v>Unit 2</v>
          </cell>
          <cell r="Q13" t="str">
            <v>Capitalized Labor</v>
          </cell>
          <cell r="S13" t="str">
            <v>Change - Volume</v>
          </cell>
          <cell r="U13" t="str">
            <v>Change - Price</v>
          </cell>
          <cell r="V13" t="str">
            <v>Change - Price</v>
          </cell>
          <cell r="W13" t="str">
            <v>Change - Scope</v>
          </cell>
          <cell r="X13" t="str">
            <v>Other Routine Materials</v>
          </cell>
          <cell r="AA13" t="str">
            <v>Employee Expenses</v>
          </cell>
          <cell r="AB13" t="str">
            <v>Chemicals - Pollution Control</v>
          </cell>
          <cell r="AC13" t="str">
            <v>Avian Monitoring</v>
          </cell>
          <cell r="AD13" t="str">
            <v>Environmental</v>
          </cell>
          <cell r="AE13" t="str">
            <v>Consulting/Technical Services</v>
          </cell>
          <cell r="AF13" t="str">
            <v>Equipment Rent</v>
          </cell>
          <cell r="AG13" t="str">
            <v>Rents &amp; Leases</v>
          </cell>
          <cell r="AI13" t="str">
            <v>Fuel - Start-up</v>
          </cell>
          <cell r="AJ13" t="str">
            <v>Diesel - Off-Highway</v>
          </cell>
          <cell r="AO13" t="str">
            <v>Blundell</v>
          </cell>
          <cell r="AP13" t="str">
            <v>Blundell Thermal Pla</v>
          </cell>
        </row>
        <row r="14">
          <cell r="O14" t="str">
            <v>OPS</v>
          </cell>
          <cell r="P14" t="str">
            <v>Unit 3</v>
          </cell>
          <cell r="Q14" t="str">
            <v>Headcount</v>
          </cell>
          <cell r="S14" t="str">
            <v>Mgmt Initiative</v>
          </cell>
          <cell r="U14" t="str">
            <v>Environmental</v>
          </cell>
          <cell r="V14" t="str">
            <v>Environmental</v>
          </cell>
          <cell r="W14" t="str">
            <v>Change - Time</v>
          </cell>
          <cell r="X14" t="str">
            <v>Water - Production</v>
          </cell>
          <cell r="AA14" t="str">
            <v>Materials</v>
          </cell>
          <cell r="AB14" t="str">
            <v>Chemicals - SCR/SNCR</v>
          </cell>
          <cell r="AC14" t="str">
            <v>Blast Services</v>
          </cell>
          <cell r="AD14" t="str">
            <v>Construction and Maint. Contracts</v>
          </cell>
          <cell r="AE14" t="str">
            <v>Environmental</v>
          </cell>
          <cell r="AF14" t="str">
            <v>Fuel Handling</v>
          </cell>
          <cell r="AG14" t="str">
            <v>Other</v>
          </cell>
          <cell r="AJ14" t="str">
            <v>Gasoline</v>
          </cell>
          <cell r="AO14" t="str">
            <v>Commercial &amp; Trading</v>
          </cell>
          <cell r="AP14" t="str">
            <v>Commercial &amp; Trading</v>
          </cell>
        </row>
        <row r="15">
          <cell r="O15" t="str">
            <v>OtherGen</v>
          </cell>
          <cell r="P15" t="str">
            <v>Unit 4</v>
          </cell>
          <cell r="Q15" t="str">
            <v>OH/Assess</v>
          </cell>
          <cell r="S15" t="str">
            <v>Material - Eliminated</v>
          </cell>
          <cell r="U15" t="str">
            <v>Equipment - New</v>
          </cell>
          <cell r="V15" t="str">
            <v>Equipment - New</v>
          </cell>
          <cell r="W15" t="str">
            <v>Environmental</v>
          </cell>
          <cell r="AA15" t="str">
            <v>Contracts</v>
          </cell>
          <cell r="AB15" t="str">
            <v>Chemicals - Mercury</v>
          </cell>
          <cell r="AC15" t="str">
            <v>Boiler</v>
          </cell>
          <cell r="AD15" t="str">
            <v>Construction and Maint. Contracts</v>
          </cell>
          <cell r="AE15" t="str">
            <v>Freight &amp; Transportation</v>
          </cell>
          <cell r="AF15" t="str">
            <v>Joint Owner-A&amp;G Credits</v>
          </cell>
          <cell r="AG15" t="str">
            <v>Other</v>
          </cell>
          <cell r="AJ15" t="str">
            <v>Natural Gas</v>
          </cell>
          <cell r="AO15" t="str">
            <v>Camas</v>
          </cell>
          <cell r="AP15" t="str">
            <v>Camas Cogen</v>
          </cell>
        </row>
        <row r="16">
          <cell r="O16" t="str">
            <v>OtherGenMain</v>
          </cell>
          <cell r="P16" t="str">
            <v>Unit 5</v>
          </cell>
          <cell r="Q16" t="str">
            <v>Overtime</v>
          </cell>
          <cell r="S16" t="str">
            <v>Material - New</v>
          </cell>
          <cell r="U16" t="str">
            <v>Mgmt Initiative</v>
          </cell>
          <cell r="V16" t="str">
            <v>Mgmt Initiative</v>
          </cell>
          <cell r="W16" t="str">
            <v>Mgmt Initiative</v>
          </cell>
          <cell r="AA16" t="str">
            <v>Other</v>
          </cell>
          <cell r="AC16" t="str">
            <v>Cleaning and Janitorial</v>
          </cell>
          <cell r="AD16" t="str">
            <v>Station Support</v>
          </cell>
          <cell r="AE16" t="str">
            <v>Station Support</v>
          </cell>
          <cell r="AF16" t="str">
            <v>Mining - Other O&amp;M &amp; A&amp;G - Credit</v>
          </cell>
          <cell r="AG16" t="str">
            <v>Other</v>
          </cell>
          <cell r="AO16" t="str">
            <v>Carbon</v>
          </cell>
          <cell r="AP16" t="str">
            <v>Carbon Thermal Plant</v>
          </cell>
        </row>
        <row r="17">
          <cell r="O17" t="str">
            <v>Steam</v>
          </cell>
          <cell r="P17" t="str">
            <v>Unit 6</v>
          </cell>
          <cell r="Q17" t="str">
            <v>Other</v>
          </cell>
          <cell r="S17" t="str">
            <v>Other</v>
          </cell>
          <cell r="U17" t="str">
            <v>Other</v>
          </cell>
          <cell r="V17" t="str">
            <v>Other</v>
          </cell>
          <cell r="W17" t="str">
            <v>Other</v>
          </cell>
          <cell r="AC17" t="str">
            <v>Coal Analysis</v>
          </cell>
          <cell r="AD17" t="str">
            <v>Environmental</v>
          </cell>
          <cell r="AF17" t="str">
            <v>Misc Project Expenses</v>
          </cell>
          <cell r="AG17" t="str">
            <v>Other</v>
          </cell>
          <cell r="AO17" t="str">
            <v>Chehalis</v>
          </cell>
          <cell r="AP17" t="str">
            <v>Chehalis Plant</v>
          </cell>
        </row>
        <row r="18">
          <cell r="P18" t="str">
            <v>Unit 7</v>
          </cell>
          <cell r="AC18" t="str">
            <v>Coal Handling</v>
          </cell>
          <cell r="AD18" t="str">
            <v>Station Support</v>
          </cell>
          <cell r="AF18" t="str">
            <v>Other O&amp;M Expense</v>
          </cell>
          <cell r="AG18" t="str">
            <v>Other</v>
          </cell>
          <cell r="AO18" t="str">
            <v>Cholla</v>
          </cell>
          <cell r="AP18" t="str">
            <v>Cholla Plant</v>
          </cell>
        </row>
        <row r="19">
          <cell r="P19" t="str">
            <v>Unit 8</v>
          </cell>
          <cell r="AC19" t="str">
            <v>Consulting/Technical Services</v>
          </cell>
          <cell r="AD19" t="str">
            <v>Consulting/Technical Services</v>
          </cell>
          <cell r="AF19" t="str">
            <v>Other Rents/Leases</v>
          </cell>
          <cell r="AG19" t="str">
            <v>Rents &amp; Leases</v>
          </cell>
          <cell r="AO19" t="str">
            <v>Colstrip</v>
          </cell>
          <cell r="AP19" t="str">
            <v>Colstrip Plant</v>
          </cell>
        </row>
        <row r="20">
          <cell r="P20" t="str">
            <v>Common</v>
          </cell>
          <cell r="AC20" t="str">
            <v>IT/Network</v>
          </cell>
          <cell r="AD20" t="str">
            <v>Station Support</v>
          </cell>
          <cell r="AF20" t="str">
            <v>Other Utilities</v>
          </cell>
          <cell r="AG20" t="str">
            <v>Utilities</v>
          </cell>
          <cell r="AO20" t="str">
            <v>Craig</v>
          </cell>
          <cell r="AP20" t="str">
            <v>Craig Plant</v>
          </cell>
        </row>
        <row r="21">
          <cell r="AC21" t="str">
            <v>Crane Maintenance</v>
          </cell>
          <cell r="AD21" t="str">
            <v>Station Support</v>
          </cell>
          <cell r="AF21" t="str">
            <v>Permits &amp; Licenses</v>
          </cell>
          <cell r="AG21" t="str">
            <v>Licenses &amp; Fees</v>
          </cell>
          <cell r="AO21" t="str">
            <v>Currant Creek</v>
          </cell>
          <cell r="AP21" t="str">
            <v>Currant Creek Plant</v>
          </cell>
        </row>
        <row r="22">
          <cell r="AC22" t="str">
            <v>Electrical Services</v>
          </cell>
          <cell r="AD22" t="str">
            <v>Station Support</v>
          </cell>
          <cell r="AF22" t="str">
            <v>Property Insurance Costs - Premiums</v>
          </cell>
          <cell r="AG22" t="str">
            <v>Insurance</v>
          </cell>
          <cell r="AO22" t="str">
            <v>Dave Johnston</v>
          </cell>
          <cell r="AP22" t="str">
            <v>Dave Johnston Therma</v>
          </cell>
        </row>
        <row r="23">
          <cell r="AC23" t="str">
            <v>Elevator Maintenance</v>
          </cell>
          <cell r="AD23" t="str">
            <v>Station Support</v>
          </cell>
          <cell r="AF23" t="str">
            <v>Property Insurance Prov Costs - OR</v>
          </cell>
          <cell r="AG23" t="str">
            <v>Insurance</v>
          </cell>
          <cell r="AO23" t="str">
            <v>Environmental</v>
          </cell>
          <cell r="AP23" t="str">
            <v>Environmental Servic</v>
          </cell>
        </row>
        <row r="24">
          <cell r="O24" t="str">
            <v>Y</v>
          </cell>
          <cell r="AC24" t="str">
            <v>Environmental Services</v>
          </cell>
          <cell r="AD24" t="str">
            <v>Environmental</v>
          </cell>
          <cell r="AF24" t="str">
            <v>Reimbursements</v>
          </cell>
          <cell r="AG24" t="str">
            <v>Other</v>
          </cell>
          <cell r="AO24" t="str">
            <v>Finance</v>
          </cell>
          <cell r="AP24" t="str">
            <v>Energy Finance</v>
          </cell>
        </row>
        <row r="25">
          <cell r="O25" t="str">
            <v>N</v>
          </cell>
          <cell r="AC25" t="str">
            <v>Freight &amp; Transportation</v>
          </cell>
          <cell r="AD25" t="str">
            <v>Freight &amp; Transportation</v>
          </cell>
          <cell r="AF25" t="str">
            <v>Relocation Services</v>
          </cell>
          <cell r="AG25" t="str">
            <v>Other Employee Expenses</v>
          </cell>
          <cell r="AO25" t="str">
            <v>Gadsby</v>
          </cell>
          <cell r="AP25" t="str">
            <v>Gadsby Gas &amp; Peakers</v>
          </cell>
        </row>
        <row r="26">
          <cell r="AC26" t="str">
            <v>Grounds Maintenance</v>
          </cell>
          <cell r="AD26" t="str">
            <v>Construction and Maint. Contracts</v>
          </cell>
          <cell r="AF26" t="str">
            <v>Rent Expense - Land Use Fees</v>
          </cell>
          <cell r="AG26" t="str">
            <v>Rents &amp; Leases</v>
          </cell>
          <cell r="AO26" t="str">
            <v>Gas Administration</v>
          </cell>
          <cell r="AP26" t="str">
            <v>Gas Plants Administr</v>
          </cell>
        </row>
        <row r="27">
          <cell r="AC27" t="str">
            <v>High Pressure/Vac Services</v>
          </cell>
          <cell r="AD27" t="str">
            <v>Construction and Maint. Contracts</v>
          </cell>
          <cell r="AF27" t="str">
            <v>Royalties</v>
          </cell>
          <cell r="AG27" t="str">
            <v>Rents &amp; Leases</v>
          </cell>
          <cell r="AO27" t="str">
            <v>Generation Support</v>
          </cell>
          <cell r="AP27" t="str">
            <v>Gen Tech Support</v>
          </cell>
        </row>
        <row r="28">
          <cell r="AC28" t="str">
            <v>HVAC</v>
          </cell>
          <cell r="AD28" t="str">
            <v>Station Support</v>
          </cell>
          <cell r="AF28" t="str">
            <v>Telephone</v>
          </cell>
          <cell r="AG28" t="str">
            <v>Utilities</v>
          </cell>
          <cell r="AO28" t="str">
            <v>Hayden</v>
          </cell>
          <cell r="AP28" t="str">
            <v>Hayden Plant</v>
          </cell>
        </row>
        <row r="29">
          <cell r="O29" t="str">
            <v>Blundell</v>
          </cell>
          <cell r="P29">
            <v>5.9499999999999997E-2</v>
          </cell>
          <cell r="AC29" t="str">
            <v>Insulation</v>
          </cell>
          <cell r="AD29" t="str">
            <v>Construction and Maint. Contracts</v>
          </cell>
          <cell r="AF29" t="str">
            <v>Waste Disposal</v>
          </cell>
          <cell r="AG29" t="str">
            <v>Utilities</v>
          </cell>
          <cell r="AO29" t="str">
            <v>Hermiston</v>
          </cell>
          <cell r="AP29" t="str">
            <v>Hermiston Plant</v>
          </cell>
        </row>
        <row r="30">
          <cell r="O30" t="str">
            <v>Carbon</v>
          </cell>
          <cell r="P30">
            <v>5.9499999999999997E-2</v>
          </cell>
          <cell r="AC30" t="str">
            <v>Mobile Equipment</v>
          </cell>
          <cell r="AD30" t="str">
            <v>Construction and Maint. Contracts</v>
          </cell>
          <cell r="AF30" t="str">
            <v>Water</v>
          </cell>
          <cell r="AG30" t="str">
            <v>Utilities</v>
          </cell>
          <cell r="AO30" t="str">
            <v>Hunter</v>
          </cell>
          <cell r="AP30" t="str">
            <v>Hunter Thermal Plant</v>
          </cell>
        </row>
        <row r="31">
          <cell r="O31" t="str">
            <v>Chehalis</v>
          </cell>
          <cell r="P31">
            <v>7.8E-2</v>
          </cell>
          <cell r="AC31" t="str">
            <v>Other - Balance of Plant</v>
          </cell>
          <cell r="AD31" t="str">
            <v>Station Support</v>
          </cell>
          <cell r="AO31" t="str">
            <v>Huntington</v>
          </cell>
          <cell r="AP31" t="str">
            <v>Huntington Thermal P</v>
          </cell>
        </row>
        <row r="32">
          <cell r="O32" t="str">
            <v>Currant Creek</v>
          </cell>
          <cell r="P32">
            <v>5.9499999999999997E-2</v>
          </cell>
          <cell r="AC32" t="str">
            <v>Part Cleaning Services</v>
          </cell>
          <cell r="AD32" t="str">
            <v>Station Support</v>
          </cell>
          <cell r="AO32" t="str">
            <v>Hydro</v>
          </cell>
          <cell r="AP32" t="str">
            <v>Hydro Generation</v>
          </cell>
        </row>
        <row r="33">
          <cell r="O33" t="str">
            <v>Dave Johnston</v>
          </cell>
          <cell r="P33">
            <v>0.06</v>
          </cell>
          <cell r="AC33" t="str">
            <v>Pest Control</v>
          </cell>
          <cell r="AD33" t="str">
            <v>Construction and Maint. Contracts</v>
          </cell>
          <cell r="AO33" t="str">
            <v>InterWest Fuels</v>
          </cell>
          <cell r="AP33" t="str">
            <v>Interwest &amp; Fuels an</v>
          </cell>
        </row>
        <row r="34">
          <cell r="O34" t="str">
            <v>Gadsby</v>
          </cell>
          <cell r="P34">
            <v>6.8500000000000005E-2</v>
          </cell>
          <cell r="AC34" t="str">
            <v>Regulatory Compliance</v>
          </cell>
          <cell r="AD34" t="str">
            <v>Construction and Maint. Contracts</v>
          </cell>
          <cell r="AO34" t="str">
            <v>Jim Bridger</v>
          </cell>
          <cell r="AP34" t="str">
            <v>Bridger Thermal Plan</v>
          </cell>
        </row>
        <row r="35">
          <cell r="O35" t="str">
            <v>Hunter</v>
          </cell>
          <cell r="P35">
            <v>5.9499999999999997E-2</v>
          </cell>
          <cell r="AC35" t="str">
            <v>Road Maintenance and Repair</v>
          </cell>
          <cell r="AD35" t="str">
            <v>Construction and Maint. Contracts</v>
          </cell>
          <cell r="AO35" t="str">
            <v>Lake Side</v>
          </cell>
          <cell r="AP35" t="str">
            <v>Lake Side Plant</v>
          </cell>
        </row>
        <row r="36">
          <cell r="O36" t="str">
            <v>Huntington</v>
          </cell>
          <cell r="P36">
            <v>5.9499999999999997E-2</v>
          </cell>
          <cell r="AC36" t="str">
            <v>Safety/Fire</v>
          </cell>
          <cell r="AD36" t="str">
            <v>Station Support</v>
          </cell>
          <cell r="AO36" t="str">
            <v>Legal</v>
          </cell>
          <cell r="AP36" t="str">
            <v>Legal VP</v>
          </cell>
        </row>
        <row r="37">
          <cell r="O37" t="str">
            <v>Jim Bridger</v>
          </cell>
          <cell r="P37">
            <v>0.06</v>
          </cell>
          <cell r="AC37" t="str">
            <v>Scaffolding</v>
          </cell>
          <cell r="AD37" t="str">
            <v>Station Support</v>
          </cell>
          <cell r="AO37" t="str">
            <v>Naughton</v>
          </cell>
          <cell r="AP37" t="str">
            <v>Naughton Thermal Pla</v>
          </cell>
        </row>
        <row r="38">
          <cell r="O38" t="str">
            <v>Lake Side</v>
          </cell>
          <cell r="P38">
            <v>6.7500000000000004E-2</v>
          </cell>
          <cell r="AC38" t="str">
            <v>Security Services</v>
          </cell>
          <cell r="AD38" t="str">
            <v>Station Support</v>
          </cell>
          <cell r="AO38" t="str">
            <v>PE Admin</v>
          </cell>
          <cell r="AP38" t="str">
            <v>PCE Pres/Fin/Support</v>
          </cell>
        </row>
        <row r="39">
          <cell r="O39" t="str">
            <v>Naughton</v>
          </cell>
          <cell r="P39">
            <v>0.05</v>
          </cell>
          <cell r="AC39" t="str">
            <v>Snow Removal</v>
          </cell>
          <cell r="AD39" t="str">
            <v>Station Support</v>
          </cell>
          <cell r="AO39" t="str">
            <v>Resource Development</v>
          </cell>
          <cell r="AP39" t="str">
            <v>Resource Development</v>
          </cell>
        </row>
        <row r="40">
          <cell r="O40" t="str">
            <v>Wyodak</v>
          </cell>
          <cell r="P40">
            <v>0.06</v>
          </cell>
          <cell r="AC40" t="str">
            <v>Training/Education Services</v>
          </cell>
          <cell r="AD40" t="str">
            <v>Consulting/Technical Services</v>
          </cell>
          <cell r="AO40" t="str">
            <v>Safety</v>
          </cell>
          <cell r="AP40" t="str">
            <v>Generation Safety</v>
          </cell>
        </row>
        <row r="41">
          <cell r="AC41" t="str">
            <v>Turbine</v>
          </cell>
          <cell r="AD41" t="str">
            <v>Construction and Maint. Contracts</v>
          </cell>
          <cell r="AO41" t="str">
            <v>Solar</v>
          </cell>
          <cell r="AP41" t="str">
            <v>Solar</v>
          </cell>
        </row>
        <row r="42">
          <cell r="AC42" t="str">
            <v>Valves, Pumps, Other Mechanical</v>
          </cell>
          <cell r="AD42" t="str">
            <v>Construction and Maint. Contracts</v>
          </cell>
          <cell r="AO42" t="str">
            <v>VP Renewables</v>
          </cell>
          <cell r="AP42" t="str">
            <v>Renewable Energy</v>
          </cell>
        </row>
        <row r="43">
          <cell r="AO43" t="str">
            <v>VP Generation</v>
          </cell>
          <cell r="AP43" t="str">
            <v>VP Generation</v>
          </cell>
        </row>
        <row r="44">
          <cell r="AO44" t="str">
            <v>Wind</v>
          </cell>
          <cell r="AP44" t="str">
            <v>Wind Plants</v>
          </cell>
        </row>
        <row r="45">
          <cell r="AO45" t="str">
            <v>Wyodak</v>
          </cell>
          <cell r="AP45" t="str">
            <v>Wyodak Thermal Plant</v>
          </cell>
        </row>
      </sheetData>
      <sheetData sheetId="3">
        <row r="1">
          <cell r="E1" t="str">
            <v/>
          </cell>
          <cell r="F1" t="str">
            <v>Plan Costs</v>
          </cell>
          <cell r="S1" t="str">
            <v>Actual Costs</v>
          </cell>
        </row>
        <row r="2">
          <cell r="E2" t="str">
            <v>Calendar Year/Month</v>
          </cell>
          <cell r="F2" t="str">
            <v>01/2013</v>
          </cell>
          <cell r="G2" t="str">
            <v>02/2013</v>
          </cell>
          <cell r="H2" t="str">
            <v>03/2013</v>
          </cell>
          <cell r="I2" t="str">
            <v>04/2013</v>
          </cell>
          <cell r="J2" t="str">
            <v>05/2013</v>
          </cell>
          <cell r="K2" t="str">
            <v>06/2013</v>
          </cell>
          <cell r="L2" t="str">
            <v>07/2013</v>
          </cell>
          <cell r="M2" t="str">
            <v>08/2013</v>
          </cell>
          <cell r="N2" t="str">
            <v>09/2013</v>
          </cell>
          <cell r="O2" t="str">
            <v>10/2013</v>
          </cell>
          <cell r="P2" t="str">
            <v>11/2013</v>
          </cell>
          <cell r="Q2" t="str">
            <v>12/2013</v>
          </cell>
          <cell r="R2" t="str">
            <v>Overall Result</v>
          </cell>
          <cell r="S2" t="str">
            <v>01/2013</v>
          </cell>
          <cell r="T2" t="str">
            <v>02/2013</v>
          </cell>
          <cell r="U2" t="str">
            <v>03/2013</v>
          </cell>
          <cell r="V2" t="str">
            <v>04/2013</v>
          </cell>
          <cell r="W2" t="str">
            <v>05/2013</v>
          </cell>
          <cell r="X2" t="str">
            <v>06/2013</v>
          </cell>
          <cell r="Y2" t="str">
            <v>07/2013</v>
          </cell>
          <cell r="Z2" t="str">
            <v>08/2013</v>
          </cell>
          <cell r="AA2" t="str">
            <v>09/2013</v>
          </cell>
          <cell r="AB2" t="str">
            <v>10/2013</v>
          </cell>
          <cell r="AC2" t="str">
            <v>11/2013</v>
          </cell>
          <cell r="AD2" t="str">
            <v>12/2013</v>
          </cell>
          <cell r="AE2" t="str">
            <v>Overall Result</v>
          </cell>
        </row>
        <row r="3">
          <cell r="E3" t="str">
            <v>Struct.</v>
          </cell>
          <cell r="F3" t="str">
            <v>$</v>
          </cell>
          <cell r="G3" t="str">
            <v>$</v>
          </cell>
          <cell r="H3" t="str">
            <v>$</v>
          </cell>
          <cell r="I3" t="str">
            <v>$</v>
          </cell>
          <cell r="J3" t="str">
            <v>$</v>
          </cell>
          <cell r="K3" t="str">
            <v>$</v>
          </cell>
          <cell r="L3" t="str">
            <v>$</v>
          </cell>
          <cell r="M3" t="str">
            <v>$</v>
          </cell>
          <cell r="N3" t="str">
            <v>$</v>
          </cell>
          <cell r="O3" t="str">
            <v>$</v>
          </cell>
          <cell r="P3" t="str">
            <v>$</v>
          </cell>
          <cell r="Q3" t="str">
            <v>$</v>
          </cell>
          <cell r="R3" t="str">
            <v>$</v>
          </cell>
          <cell r="S3" t="str">
            <v>$</v>
          </cell>
          <cell r="T3" t="str">
            <v>$</v>
          </cell>
          <cell r="U3" t="str">
            <v>$</v>
          </cell>
          <cell r="V3" t="str">
            <v>$</v>
          </cell>
          <cell r="W3" t="str">
            <v>$</v>
          </cell>
          <cell r="X3" t="str">
            <v>$</v>
          </cell>
          <cell r="Y3" t="str">
            <v>$</v>
          </cell>
          <cell r="Z3" t="str">
            <v>$</v>
          </cell>
          <cell r="AA3" t="str">
            <v>$</v>
          </cell>
          <cell r="AB3" t="str">
            <v>$</v>
          </cell>
          <cell r="AC3" t="str">
            <v>$</v>
          </cell>
          <cell r="AD3" t="str">
            <v>$</v>
          </cell>
          <cell r="AE3" t="str">
            <v>$</v>
          </cell>
        </row>
        <row r="4">
          <cell r="E4" t="str">
            <v>Non Union Regular Labor</v>
          </cell>
          <cell r="F4">
            <v>4657.4290099999998</v>
          </cell>
          <cell r="G4">
            <v>4876.0678699999999</v>
          </cell>
          <cell r="H4">
            <v>4861.5356200000006</v>
          </cell>
          <cell r="I4">
            <v>4922.2323200000001</v>
          </cell>
          <cell r="J4">
            <v>4932.7942199999998</v>
          </cell>
          <cell r="K4">
            <v>4944.2472800000005</v>
          </cell>
          <cell r="L4">
            <v>5027.6351799999993</v>
          </cell>
          <cell r="M4">
            <v>4978.3642599999994</v>
          </cell>
          <cell r="N4">
            <v>4996.1971800000001</v>
          </cell>
          <cell r="O4">
            <v>4968.5800799999997</v>
          </cell>
          <cell r="P4">
            <v>4958.3288400000001</v>
          </cell>
          <cell r="Q4">
            <v>4750.0207699999992</v>
          </cell>
          <cell r="R4">
            <v>58873.432630000003</v>
          </cell>
          <cell r="S4">
            <v>6634.2072099999996</v>
          </cell>
          <cell r="T4">
            <v>6063.2635199999995</v>
          </cell>
          <cell r="U4">
            <v>6155.4481100000003</v>
          </cell>
          <cell r="V4">
            <v>6174.7035500000002</v>
          </cell>
          <cell r="W4">
            <v>6735.4065499999997</v>
          </cell>
          <cell r="X4">
            <v>5679.1370499999994</v>
          </cell>
          <cell r="Y4">
            <v>6513.7763199999999</v>
          </cell>
          <cell r="Z4">
            <v>6296.6627500000004</v>
          </cell>
          <cell r="AA4">
            <v>5817.7052300000005</v>
          </cell>
          <cell r="AB4">
            <v>6556.8007699999998</v>
          </cell>
          <cell r="AC4">
            <v>5715.1866500000006</v>
          </cell>
          <cell r="AD4">
            <v>5701.8166100000008</v>
          </cell>
          <cell r="AE4">
            <v>74044.114319999993</v>
          </cell>
        </row>
        <row r="5">
          <cell r="E5" t="str">
            <v>IBEW 125 Regular Labor</v>
          </cell>
          <cell r="F5">
            <v>203.21963</v>
          </cell>
          <cell r="G5">
            <v>179.53921</v>
          </cell>
          <cell r="H5">
            <v>188.52105</v>
          </cell>
          <cell r="I5">
            <v>197.50289000000001</v>
          </cell>
          <cell r="J5">
            <v>206.48473000000001</v>
          </cell>
          <cell r="K5">
            <v>179.53921</v>
          </cell>
          <cell r="L5">
            <v>206.48473000000001</v>
          </cell>
          <cell r="M5">
            <v>197.50289000000001</v>
          </cell>
          <cell r="N5">
            <v>188.52105</v>
          </cell>
          <cell r="O5">
            <v>206.48473000000001</v>
          </cell>
          <cell r="P5">
            <v>188.52105</v>
          </cell>
          <cell r="Q5">
            <v>197.50289000000001</v>
          </cell>
          <cell r="R5">
            <v>2339.8240599999999</v>
          </cell>
          <cell r="S5">
            <v>176.58010999999999</v>
          </cell>
          <cell r="T5">
            <v>161.47577999999999</v>
          </cell>
          <cell r="U5">
            <v>155.36557999999999</v>
          </cell>
          <cell r="V5">
            <v>169.77428</v>
          </cell>
          <cell r="W5">
            <v>174.36909</v>
          </cell>
          <cell r="X5">
            <v>160.69982000000002</v>
          </cell>
          <cell r="Y5">
            <v>172.16504</v>
          </cell>
          <cell r="Z5">
            <v>164.36301999999998</v>
          </cell>
          <cell r="AA5">
            <v>167.73398</v>
          </cell>
          <cell r="AB5">
            <v>179.16113000000001</v>
          </cell>
          <cell r="AC5">
            <v>164.88426000000001</v>
          </cell>
          <cell r="AD5">
            <v>171.22505999999998</v>
          </cell>
          <cell r="AE5">
            <v>2017.7971499999999</v>
          </cell>
        </row>
        <row r="6">
          <cell r="E6" t="str">
            <v>IBEW 659 Regular Labor</v>
          </cell>
          <cell r="F6">
            <v>321.50402000000003</v>
          </cell>
          <cell r="G6">
            <v>279.54889000000003</v>
          </cell>
          <cell r="H6">
            <v>293.53393</v>
          </cell>
          <cell r="I6">
            <v>308.54403000000002</v>
          </cell>
          <cell r="J6">
            <v>327.93407000000002</v>
          </cell>
          <cell r="K6">
            <v>285.13983000000002</v>
          </cell>
          <cell r="L6">
            <v>327.93407000000002</v>
          </cell>
          <cell r="M6">
            <v>313.66933</v>
          </cell>
          <cell r="N6">
            <v>299.40458000000001</v>
          </cell>
          <cell r="O6">
            <v>327.93407000000002</v>
          </cell>
          <cell r="P6">
            <v>299.40458000000001</v>
          </cell>
          <cell r="Q6">
            <v>313.66933</v>
          </cell>
          <cell r="R6">
            <v>3698.22073</v>
          </cell>
          <cell r="S6">
            <v>313.05571999999995</v>
          </cell>
          <cell r="T6">
            <v>277.62725</v>
          </cell>
          <cell r="U6">
            <v>285.24584999999996</v>
          </cell>
          <cell r="V6">
            <v>313.74261999999999</v>
          </cell>
          <cell r="W6">
            <v>342.16410999999999</v>
          </cell>
          <cell r="X6">
            <v>316.29647999999997</v>
          </cell>
          <cell r="Y6">
            <v>347.67678999999998</v>
          </cell>
          <cell r="Z6">
            <v>327.62698</v>
          </cell>
          <cell r="AA6">
            <v>332.25612999999998</v>
          </cell>
          <cell r="AB6">
            <v>346.83564000000001</v>
          </cell>
          <cell r="AC6">
            <v>297.64934999999997</v>
          </cell>
          <cell r="AD6">
            <v>313.26040999999998</v>
          </cell>
          <cell r="AE6">
            <v>3813.4373300000002</v>
          </cell>
        </row>
        <row r="7">
          <cell r="E7" t="str">
            <v>UWUA 127 Regular Labor</v>
          </cell>
          <cell r="F7">
            <v>2335.54675</v>
          </cell>
          <cell r="G7">
            <v>2030.7661699999999</v>
          </cell>
          <cell r="H7">
            <v>2132.3597</v>
          </cell>
          <cell r="I7">
            <v>2233.9532300000001</v>
          </cell>
          <cell r="J7">
            <v>2335.54675</v>
          </cell>
          <cell r="K7">
            <v>2030.7661699999999</v>
          </cell>
          <cell r="L7">
            <v>2335.54675</v>
          </cell>
          <cell r="M7">
            <v>2233.9532300000001</v>
          </cell>
          <cell r="N7">
            <v>2139.46612</v>
          </cell>
          <cell r="O7">
            <v>2382.2482500000001</v>
          </cell>
          <cell r="P7">
            <v>2174.99829</v>
          </cell>
          <cell r="Q7">
            <v>2278.6232799999998</v>
          </cell>
          <cell r="R7">
            <v>26643.774690000002</v>
          </cell>
          <cell r="S7">
            <v>2215.8016499999999</v>
          </cell>
          <cell r="T7">
            <v>1981.9681699999999</v>
          </cell>
          <cell r="U7">
            <v>1975.75514</v>
          </cell>
          <cell r="V7">
            <v>2111.1632500000001</v>
          </cell>
          <cell r="W7">
            <v>2116.2791699999998</v>
          </cell>
          <cell r="X7">
            <v>2004.2063899999998</v>
          </cell>
          <cell r="Y7">
            <v>2139.96911</v>
          </cell>
          <cell r="Z7">
            <v>2028.83248</v>
          </cell>
          <cell r="AA7">
            <v>2059.2513899999999</v>
          </cell>
          <cell r="AB7">
            <v>2192.8689300000001</v>
          </cell>
          <cell r="AC7">
            <v>2075.9212400000001</v>
          </cell>
          <cell r="AD7">
            <v>2198.56331</v>
          </cell>
          <cell r="AE7">
            <v>25100.58023</v>
          </cell>
        </row>
        <row r="8">
          <cell r="E8" t="str">
            <v>IBEW 57 Regular Labor</v>
          </cell>
          <cell r="F8">
            <v>3433.44119</v>
          </cell>
          <cell r="G8">
            <v>3008.3347100000001</v>
          </cell>
          <cell r="H8">
            <v>3158.8332300000002</v>
          </cell>
          <cell r="I8">
            <v>3295.0737599999998</v>
          </cell>
          <cell r="J8">
            <v>3444.9238999999998</v>
          </cell>
          <cell r="K8">
            <v>3053.6227599999997</v>
          </cell>
          <cell r="L8">
            <v>3512.0346199999999</v>
          </cell>
          <cell r="M8">
            <v>3359.2652799999996</v>
          </cell>
          <cell r="N8">
            <v>3206.4959100000001</v>
          </cell>
          <cell r="O8">
            <v>3512.0346199999999</v>
          </cell>
          <cell r="P8">
            <v>3206.4959100000001</v>
          </cell>
          <cell r="Q8">
            <v>3359.2652699999999</v>
          </cell>
          <cell r="R8">
            <v>39549.82116</v>
          </cell>
          <cell r="S8">
            <v>3543.2957000000001</v>
          </cell>
          <cell r="T8">
            <v>3155.5562400000003</v>
          </cell>
          <cell r="U8">
            <v>3147.3630099999996</v>
          </cell>
          <cell r="V8">
            <v>3429.0818100000001</v>
          </cell>
          <cell r="W8">
            <v>3415.6077400000004</v>
          </cell>
          <cell r="X8">
            <v>3181.6407999999997</v>
          </cell>
          <cell r="Y8">
            <v>3570.8601899999999</v>
          </cell>
          <cell r="Z8">
            <v>3381.9046699999999</v>
          </cell>
          <cell r="AA8">
            <v>3411.3058799999999</v>
          </cell>
          <cell r="AB8">
            <v>3549.2377799999999</v>
          </cell>
          <cell r="AC8">
            <v>3269.6727099999998</v>
          </cell>
          <cell r="AD8">
            <v>3417.2607599999997</v>
          </cell>
          <cell r="AE8">
            <v>40472.78729</v>
          </cell>
        </row>
        <row r="9">
          <cell r="E9" t="str">
            <v>Overtime</v>
          </cell>
          <cell r="F9">
            <v>1446.66326</v>
          </cell>
          <cell r="G9">
            <v>1270.9638600000001</v>
          </cell>
          <cell r="H9">
            <v>1396.6598300000001</v>
          </cell>
          <cell r="I9">
            <v>1983.6763700000001</v>
          </cell>
          <cell r="J9">
            <v>1641.6373500000002</v>
          </cell>
          <cell r="K9">
            <v>1290.6408600000002</v>
          </cell>
          <cell r="L9">
            <v>1472.0585700000001</v>
          </cell>
          <cell r="M9">
            <v>1416.7808600000001</v>
          </cell>
          <cell r="N9">
            <v>1348.1593</v>
          </cell>
          <cell r="O9">
            <v>1459.7256100000002</v>
          </cell>
          <cell r="P9">
            <v>1351.0511999999999</v>
          </cell>
          <cell r="Q9">
            <v>1444.2817399999999</v>
          </cell>
          <cell r="R9">
            <v>17522.29881</v>
          </cell>
          <cell r="S9">
            <v>1798.09076</v>
          </cell>
          <cell r="T9">
            <v>1621.85592</v>
          </cell>
          <cell r="U9">
            <v>1758.7855300000001</v>
          </cell>
          <cell r="V9">
            <v>2233.5564199999999</v>
          </cell>
          <cell r="W9">
            <v>2263.5113799999999</v>
          </cell>
          <cell r="X9">
            <v>1620.4383500000001</v>
          </cell>
          <cell r="Y9">
            <v>1827.60033</v>
          </cell>
          <cell r="Z9">
            <v>2052.9533700000002</v>
          </cell>
          <cell r="AA9">
            <v>1998.7516499999999</v>
          </cell>
          <cell r="AB9">
            <v>2406.5659799999999</v>
          </cell>
          <cell r="AC9">
            <v>1732.2243700000001</v>
          </cell>
          <cell r="AD9">
            <v>2478.5382599999998</v>
          </cell>
          <cell r="AE9">
            <v>23792.872319999999</v>
          </cell>
        </row>
        <row r="10">
          <cell r="E10" t="str">
            <v>Other Labor</v>
          </cell>
          <cell r="F10">
            <v>131.21966</v>
          </cell>
          <cell r="G10">
            <v>119.05830999999999</v>
          </cell>
          <cell r="H10">
            <v>119.50032</v>
          </cell>
          <cell r="I10">
            <v>118.71166000000001</v>
          </cell>
          <cell r="J10">
            <v>108.65831</v>
          </cell>
          <cell r="K10">
            <v>147.80866</v>
          </cell>
          <cell r="L10">
            <v>151.34485999999998</v>
          </cell>
          <cell r="M10">
            <v>127.26511000000001</v>
          </cell>
          <cell r="N10">
            <v>112.09432000000001</v>
          </cell>
          <cell r="O10">
            <v>110.87166000000001</v>
          </cell>
          <cell r="P10">
            <v>129.87164999999999</v>
          </cell>
          <cell r="Q10">
            <v>149.47166000000001</v>
          </cell>
          <cell r="R10">
            <v>1525.87618</v>
          </cell>
          <cell r="S10">
            <v>266.66401000000002</v>
          </cell>
          <cell r="T10">
            <v>123.08208</v>
          </cell>
          <cell r="U10">
            <v>71.752030000000005</v>
          </cell>
          <cell r="V10">
            <v>93.479889999999997</v>
          </cell>
          <cell r="W10">
            <v>97.837289999999996</v>
          </cell>
          <cell r="X10">
            <v>88.535579999999996</v>
          </cell>
          <cell r="Y10">
            <v>152.27393000000001</v>
          </cell>
          <cell r="Z10">
            <v>76.22166</v>
          </cell>
          <cell r="AA10">
            <v>60.638829999999999</v>
          </cell>
          <cell r="AB10">
            <v>134.61491000000001</v>
          </cell>
          <cell r="AC10">
            <v>161.51885999999999</v>
          </cell>
          <cell r="AD10">
            <v>170.04798000000002</v>
          </cell>
          <cell r="AE10">
            <v>1496.66705</v>
          </cell>
        </row>
        <row r="11">
          <cell r="E11" t="str">
            <v>AIP</v>
          </cell>
          <cell r="F11">
            <v>937.34067000000005</v>
          </cell>
          <cell r="G11">
            <v>937.34066000000007</v>
          </cell>
          <cell r="H11">
            <v>937.34066000000007</v>
          </cell>
          <cell r="I11">
            <v>937.34067000000005</v>
          </cell>
          <cell r="J11">
            <v>937.34066000000007</v>
          </cell>
          <cell r="K11">
            <v>937.34067000000005</v>
          </cell>
          <cell r="L11">
            <v>937.34066000000007</v>
          </cell>
          <cell r="M11">
            <v>937.34066000000007</v>
          </cell>
          <cell r="N11">
            <v>937.34067000000005</v>
          </cell>
          <cell r="O11">
            <v>937.34067000000005</v>
          </cell>
          <cell r="P11">
            <v>937.34064999999998</v>
          </cell>
          <cell r="Q11">
            <v>937.44931000000008</v>
          </cell>
          <cell r="R11">
            <v>11248.196609999999</v>
          </cell>
          <cell r="S11">
            <v>995.63252999999997</v>
          </cell>
          <cell r="T11">
            <v>1038.3522399999999</v>
          </cell>
          <cell r="U11">
            <v>1028.0790400000001</v>
          </cell>
          <cell r="V11">
            <v>1034.2450699999999</v>
          </cell>
          <cell r="W11">
            <v>1034.14922</v>
          </cell>
          <cell r="X11">
            <v>1615.3546799999999</v>
          </cell>
          <cell r="Y11">
            <v>1144.8367499999999</v>
          </cell>
          <cell r="Z11">
            <v>1123.43272</v>
          </cell>
          <cell r="AA11">
            <v>1181.3130800000001</v>
          </cell>
          <cell r="AB11">
            <v>1013.60583</v>
          </cell>
          <cell r="AC11">
            <v>989.26520999999991</v>
          </cell>
          <cell r="AD11">
            <v>305.64138000000003</v>
          </cell>
          <cell r="AE11">
            <v>12503.90775</v>
          </cell>
        </row>
        <row r="12">
          <cell r="E12" t="str">
            <v>Borrowed/Loaned Labor</v>
          </cell>
          <cell r="F12">
            <v>152.60210000000001</v>
          </cell>
          <cell r="G12">
            <v>133.59742</v>
          </cell>
          <cell r="H12">
            <v>126.53125</v>
          </cell>
          <cell r="I12">
            <v>144.95774</v>
          </cell>
          <cell r="J12">
            <v>181.44954000000001</v>
          </cell>
          <cell r="K12">
            <v>129.53404</v>
          </cell>
          <cell r="L12">
            <v>122.78053999999999</v>
          </cell>
          <cell r="M12">
            <v>123.28254</v>
          </cell>
          <cell r="N12">
            <v>127.1593</v>
          </cell>
          <cell r="O12">
            <v>127.08508</v>
          </cell>
          <cell r="P12">
            <v>131.73945000000001</v>
          </cell>
          <cell r="Q12">
            <v>114.46598</v>
          </cell>
          <cell r="R12">
            <v>1615.18498</v>
          </cell>
          <cell r="S12">
            <v>-1722.3943700000002</v>
          </cell>
          <cell r="T12">
            <v>-1489.2186299999998</v>
          </cell>
          <cell r="U12">
            <v>-1170.7588500000002</v>
          </cell>
          <cell r="V12">
            <v>-1388.72198</v>
          </cell>
          <cell r="W12">
            <v>-1515.10202</v>
          </cell>
          <cell r="X12">
            <v>-1594.7224899999999</v>
          </cell>
          <cell r="Y12">
            <v>-1928.8013799999999</v>
          </cell>
          <cell r="Z12">
            <v>-1607.6461200000001</v>
          </cell>
          <cell r="AA12">
            <v>-1431.8948500000001</v>
          </cell>
          <cell r="AB12">
            <v>-1337.0423899999998</v>
          </cell>
          <cell r="AC12">
            <v>-898.99626000000001</v>
          </cell>
          <cell r="AD12">
            <v>-1095.3744899999999</v>
          </cell>
          <cell r="AE12">
            <v>-17180.67383</v>
          </cell>
        </row>
        <row r="13">
          <cell r="E13" t="str">
            <v>Capital Surcharge</v>
          </cell>
          <cell r="F13">
            <v>-2446.2095600000002</v>
          </cell>
          <cell r="G13">
            <v>-2356.1303900000003</v>
          </cell>
          <cell r="H13">
            <v>-2477.0822699999999</v>
          </cell>
          <cell r="I13">
            <v>-2538.7502500000001</v>
          </cell>
          <cell r="J13">
            <v>-2570.57584</v>
          </cell>
          <cell r="K13">
            <v>-2317.7499600000001</v>
          </cell>
          <cell r="L13">
            <v>-2400.3455099999996</v>
          </cell>
          <cell r="M13">
            <v>-2370.0075899999997</v>
          </cell>
          <cell r="N13">
            <v>-2342.1072000000004</v>
          </cell>
          <cell r="O13">
            <v>-2401.74836</v>
          </cell>
          <cell r="P13">
            <v>-2341.3438300000003</v>
          </cell>
          <cell r="Q13">
            <v>-2370.0258199999998</v>
          </cell>
          <cell r="R13">
            <v>-28932.076579999997</v>
          </cell>
          <cell r="S13">
            <v>-2140.3939799999998</v>
          </cell>
          <cell r="T13">
            <v>-2354.6893</v>
          </cell>
          <cell r="U13">
            <v>-2276.4209100000003</v>
          </cell>
          <cell r="V13">
            <v>-2451.2062999999998</v>
          </cell>
          <cell r="W13">
            <v>-2284.8934300000001</v>
          </cell>
          <cell r="X13">
            <v>-2117.0285099999996</v>
          </cell>
          <cell r="Y13">
            <v>-2092.3504699999999</v>
          </cell>
          <cell r="Z13">
            <v>-1966.8766599999999</v>
          </cell>
          <cell r="AA13">
            <v>-2034.03602</v>
          </cell>
          <cell r="AB13">
            <v>-2056.5596799999998</v>
          </cell>
          <cell r="AC13">
            <v>-2005.9836399999999</v>
          </cell>
          <cell r="AD13">
            <v>-756.71424000000002</v>
          </cell>
          <cell r="AE13">
            <v>-24537.153140000002</v>
          </cell>
        </row>
        <row r="14">
          <cell r="E14" t="str">
            <v>Labor to Capital</v>
          </cell>
          <cell r="F14">
            <v>-836.2159200000001</v>
          </cell>
          <cell r="G14">
            <v>-819.91291000000001</v>
          </cell>
          <cell r="H14">
            <v>-845.19593000000009</v>
          </cell>
          <cell r="I14">
            <v>-972.57265000000007</v>
          </cell>
          <cell r="J14">
            <v>-990.39264000000003</v>
          </cell>
          <cell r="K14">
            <v>-905.50924999999995</v>
          </cell>
          <cell r="L14">
            <v>-958.22592000000009</v>
          </cell>
          <cell r="M14">
            <v>-939.25591000000009</v>
          </cell>
          <cell r="N14">
            <v>-923.76592000000005</v>
          </cell>
          <cell r="O14">
            <v>-956.97592000000009</v>
          </cell>
          <cell r="P14">
            <v>-927.26591000000008</v>
          </cell>
          <cell r="Q14">
            <v>-941.85592000000008</v>
          </cell>
          <cell r="R14">
            <v>-11017.1448</v>
          </cell>
          <cell r="S14">
            <v>-946.84818000000007</v>
          </cell>
          <cell r="T14">
            <v>-995.78860999999995</v>
          </cell>
          <cell r="U14">
            <v>-1210.28838</v>
          </cell>
          <cell r="V14">
            <v>-1353.9754800000001</v>
          </cell>
          <cell r="W14">
            <v>-1250.3173700000002</v>
          </cell>
          <cell r="X14">
            <v>-992.04759999999999</v>
          </cell>
          <cell r="Y14">
            <v>-834.91329000000007</v>
          </cell>
          <cell r="Z14">
            <v>-1060.3145200000001</v>
          </cell>
          <cell r="AA14">
            <v>-1272.6056599999999</v>
          </cell>
          <cell r="AB14">
            <v>-1641.83753</v>
          </cell>
          <cell r="AC14">
            <v>-1090.5450900000001</v>
          </cell>
          <cell r="AD14">
            <v>-1343.09475</v>
          </cell>
          <cell r="AE14">
            <v>-13992.57646</v>
          </cell>
        </row>
        <row r="15">
          <cell r="E15" t="str">
            <v>Medical/Dental/Vision/Life</v>
          </cell>
          <cell r="F15">
            <v>1979.01938</v>
          </cell>
          <cell r="G15">
            <v>1453.6456599999999</v>
          </cell>
          <cell r="H15">
            <v>1453.6456599999999</v>
          </cell>
          <cell r="I15">
            <v>1451.53496</v>
          </cell>
          <cell r="J15">
            <v>1451.5500099999999</v>
          </cell>
          <cell r="K15">
            <v>1462.77792</v>
          </cell>
          <cell r="L15">
            <v>1462.7781200000002</v>
          </cell>
          <cell r="M15">
            <v>1462.7781200000002</v>
          </cell>
          <cell r="N15">
            <v>1462.7998300000002</v>
          </cell>
          <cell r="O15">
            <v>1462.90843</v>
          </cell>
          <cell r="P15">
            <v>1462.90843</v>
          </cell>
          <cell r="Q15">
            <v>1462.9696799999999</v>
          </cell>
          <cell r="R15">
            <v>18029.316199999997</v>
          </cell>
          <cell r="S15">
            <v>3517.8217799999998</v>
          </cell>
          <cell r="T15">
            <v>1905.08601</v>
          </cell>
          <cell r="U15">
            <v>2131.5877599999999</v>
          </cell>
          <cell r="V15">
            <v>1977.3892599999999</v>
          </cell>
          <cell r="W15">
            <v>2098.4831400000003</v>
          </cell>
          <cell r="X15">
            <v>1944.6565900000001</v>
          </cell>
          <cell r="Y15">
            <v>2318.2417999999998</v>
          </cell>
          <cell r="Z15">
            <v>2687.7735699999998</v>
          </cell>
          <cell r="AA15">
            <v>1864.8099099999999</v>
          </cell>
          <cell r="AB15">
            <v>2443.7259199999999</v>
          </cell>
          <cell r="AC15">
            <v>2489.5698399999997</v>
          </cell>
          <cell r="AD15">
            <v>2773.11832</v>
          </cell>
          <cell r="AE15">
            <v>28152.263899999998</v>
          </cell>
        </row>
        <row r="16">
          <cell r="E16" t="str">
            <v>401(K) Expense</v>
          </cell>
          <cell r="F16">
            <v>1042.48534</v>
          </cell>
          <cell r="G16">
            <v>990.60130000000004</v>
          </cell>
          <cell r="H16">
            <v>1051.9351799999999</v>
          </cell>
          <cell r="I16">
            <v>1022.39439</v>
          </cell>
          <cell r="J16">
            <v>1091.59752</v>
          </cell>
          <cell r="K16">
            <v>1002.82371</v>
          </cell>
          <cell r="L16">
            <v>1047.7254399999999</v>
          </cell>
          <cell r="M16">
            <v>1094.4592700000001</v>
          </cell>
          <cell r="N16">
            <v>949.27794999999992</v>
          </cell>
          <cell r="O16">
            <v>1099.8378899999998</v>
          </cell>
          <cell r="P16">
            <v>1047.43703</v>
          </cell>
          <cell r="Q16">
            <v>993.40271999999993</v>
          </cell>
          <cell r="R16">
            <v>12433.97774</v>
          </cell>
          <cell r="S16">
            <v>1001.90535</v>
          </cell>
          <cell r="T16">
            <v>906.93954000000008</v>
          </cell>
          <cell r="U16">
            <v>953.03807999999992</v>
          </cell>
          <cell r="V16">
            <v>926.46795999999995</v>
          </cell>
          <cell r="W16">
            <v>942.37096999999994</v>
          </cell>
          <cell r="X16">
            <v>846.07624999999996</v>
          </cell>
          <cell r="Y16">
            <v>935.55201</v>
          </cell>
          <cell r="Z16">
            <v>901.46261000000004</v>
          </cell>
          <cell r="AA16">
            <v>916.96983</v>
          </cell>
          <cell r="AB16">
            <v>974.12774000000002</v>
          </cell>
          <cell r="AC16">
            <v>879.37365</v>
          </cell>
          <cell r="AD16">
            <v>647.06306999999993</v>
          </cell>
          <cell r="AE16">
            <v>10831.34706</v>
          </cell>
        </row>
        <row r="17">
          <cell r="E17" t="str">
            <v>Pension Expense</v>
          </cell>
          <cell r="F17">
            <v>1223.9413500000001</v>
          </cell>
          <cell r="G17">
            <v>1223.94604</v>
          </cell>
          <cell r="H17">
            <v>1223.9553700000001</v>
          </cell>
          <cell r="I17">
            <v>1223.9520500000001</v>
          </cell>
          <cell r="J17">
            <v>1223.96468</v>
          </cell>
          <cell r="K17">
            <v>1224.0571399999999</v>
          </cell>
          <cell r="L17">
            <v>1224.1080099999999</v>
          </cell>
          <cell r="M17">
            <v>1224.1113899999998</v>
          </cell>
          <cell r="N17">
            <v>1224.1113</v>
          </cell>
          <cell r="O17">
            <v>1224.1017099999999</v>
          </cell>
          <cell r="P17">
            <v>1224.09854</v>
          </cell>
          <cell r="Q17">
            <v>1224.16563</v>
          </cell>
          <cell r="R17">
            <v>14688.513210000001</v>
          </cell>
          <cell r="S17">
            <v>1072.35529</v>
          </cell>
          <cell r="T17">
            <v>1154.0193200000001</v>
          </cell>
          <cell r="U17">
            <v>1075.66642</v>
          </cell>
          <cell r="V17">
            <v>1093.3837800000001</v>
          </cell>
          <cell r="W17">
            <v>1215.53332</v>
          </cell>
          <cell r="X17">
            <v>1228.4122199999999</v>
          </cell>
          <cell r="Y17">
            <v>1117.3939700000001</v>
          </cell>
          <cell r="Z17">
            <v>1182.52718</v>
          </cell>
          <cell r="AA17">
            <v>1251.4727399999999</v>
          </cell>
          <cell r="AB17">
            <v>1211.66824</v>
          </cell>
          <cell r="AC17">
            <v>1108.5856699999999</v>
          </cell>
          <cell r="AD17">
            <v>1132.16599</v>
          </cell>
          <cell r="AE17">
            <v>13843.184140000001</v>
          </cell>
        </row>
        <row r="18">
          <cell r="E18" t="str">
            <v>Post Retirement</v>
          </cell>
          <cell r="F18">
            <v>204.55266</v>
          </cell>
          <cell r="G18">
            <v>204.55271999999999</v>
          </cell>
          <cell r="H18">
            <v>204.55266</v>
          </cell>
          <cell r="I18">
            <v>204.55266</v>
          </cell>
          <cell r="J18">
            <v>204.55271999999999</v>
          </cell>
          <cell r="K18">
            <v>204.55266</v>
          </cell>
          <cell r="L18">
            <v>204.55266</v>
          </cell>
          <cell r="M18">
            <v>204.55271999999999</v>
          </cell>
          <cell r="N18">
            <v>204.55266</v>
          </cell>
          <cell r="O18">
            <v>204.55266</v>
          </cell>
          <cell r="P18">
            <v>204.55271999999999</v>
          </cell>
          <cell r="Q18">
            <v>204.55266</v>
          </cell>
          <cell r="R18">
            <v>2454.6321600000001</v>
          </cell>
          <cell r="S18">
            <v>793.08942000000002</v>
          </cell>
          <cell r="T18">
            <v>1205.53514</v>
          </cell>
          <cell r="U18">
            <v>999.30401000000006</v>
          </cell>
          <cell r="V18">
            <v>999.30883999999992</v>
          </cell>
          <cell r="W18">
            <v>999.30745999999999</v>
          </cell>
          <cell r="X18">
            <v>971.88990999999999</v>
          </cell>
          <cell r="Y18">
            <v>994.74003000000005</v>
          </cell>
          <cell r="Z18">
            <v>994.73728000000006</v>
          </cell>
          <cell r="AA18">
            <v>994.73658999999998</v>
          </cell>
          <cell r="AB18">
            <v>994.73383999999999</v>
          </cell>
          <cell r="AC18">
            <v>994.7310500000001</v>
          </cell>
          <cell r="AD18">
            <v>1432.2881399999999</v>
          </cell>
          <cell r="AE18">
            <v>12374.40171</v>
          </cell>
        </row>
        <row r="19">
          <cell r="E19" t="str">
            <v>Post Employment</v>
          </cell>
          <cell r="F19">
            <v>157.98353</v>
          </cell>
          <cell r="G19">
            <v>158.02555999999998</v>
          </cell>
          <cell r="H19">
            <v>158.11120000000003</v>
          </cell>
          <cell r="I19">
            <v>158.08073999999999</v>
          </cell>
          <cell r="J19">
            <v>158.19514999999998</v>
          </cell>
          <cell r="K19">
            <v>159.03339000000003</v>
          </cell>
          <cell r="L19">
            <v>159.49489000000003</v>
          </cell>
          <cell r="M19">
            <v>159.52381</v>
          </cell>
          <cell r="N19">
            <v>159.52381</v>
          </cell>
          <cell r="O19">
            <v>159.43707999999998</v>
          </cell>
          <cell r="P19">
            <v>159.40807999999998</v>
          </cell>
          <cell r="Q19">
            <v>160.01741000000001</v>
          </cell>
          <cell r="R19">
            <v>1906.83465</v>
          </cell>
          <cell r="S19">
            <v>409.45976000000002</v>
          </cell>
          <cell r="T19">
            <v>296.54395</v>
          </cell>
          <cell r="U19">
            <v>315.21528999999998</v>
          </cell>
          <cell r="V19">
            <v>316.31862000000001</v>
          </cell>
          <cell r="W19">
            <v>315.17025999999998</v>
          </cell>
          <cell r="X19">
            <v>296.87241999999998</v>
          </cell>
          <cell r="Y19">
            <v>280.76792</v>
          </cell>
          <cell r="Z19">
            <v>286.03747999999996</v>
          </cell>
          <cell r="AA19">
            <v>290.74973999999997</v>
          </cell>
          <cell r="AB19">
            <v>292.38084999999995</v>
          </cell>
          <cell r="AC19">
            <v>291.66356000000002</v>
          </cell>
          <cell r="AD19">
            <v>259.01351</v>
          </cell>
          <cell r="AE19">
            <v>3650.1933599999998</v>
          </cell>
        </row>
        <row r="20">
          <cell r="E20" t="str">
            <v>Worker's Comp &amp; Disability</v>
          </cell>
          <cell r="F20">
            <v>153.39173000000002</v>
          </cell>
          <cell r="G20">
            <v>133.75724</v>
          </cell>
          <cell r="H20">
            <v>133.82977</v>
          </cell>
          <cell r="I20">
            <v>133.79546999999999</v>
          </cell>
          <cell r="J20">
            <v>133.89248999999998</v>
          </cell>
          <cell r="K20">
            <v>134.64582999999999</v>
          </cell>
          <cell r="L20">
            <v>135.03726</v>
          </cell>
          <cell r="M20">
            <v>135.06168</v>
          </cell>
          <cell r="N20">
            <v>135.06168</v>
          </cell>
          <cell r="O20">
            <v>134.98819</v>
          </cell>
          <cell r="P20">
            <v>134.96365</v>
          </cell>
          <cell r="Q20">
            <v>135.48039</v>
          </cell>
          <cell r="R20">
            <v>1633.9053799999999</v>
          </cell>
          <cell r="S20">
            <v>165.88782999999998</v>
          </cell>
          <cell r="T20">
            <v>127.88664999999999</v>
          </cell>
          <cell r="U20">
            <v>106.56876</v>
          </cell>
          <cell r="V20">
            <v>187.02753000000001</v>
          </cell>
          <cell r="W20">
            <v>5.6369799999999994</v>
          </cell>
          <cell r="X20">
            <v>123.55775</v>
          </cell>
          <cell r="Y20">
            <v>163.08029000000002</v>
          </cell>
          <cell r="Z20">
            <v>138.41974999999999</v>
          </cell>
          <cell r="AA20">
            <v>126.54988</v>
          </cell>
          <cell r="AB20">
            <v>138.68394000000001</v>
          </cell>
          <cell r="AC20">
            <v>140.67377999999999</v>
          </cell>
          <cell r="AD20">
            <v>119.86706</v>
          </cell>
          <cell r="AE20">
            <v>1543.8401999999999</v>
          </cell>
        </row>
        <row r="21">
          <cell r="E21" t="str">
            <v>Payroll Tax Expense</v>
          </cell>
          <cell r="F21">
            <v>1188.5668899999998</v>
          </cell>
          <cell r="G21">
            <v>1054.09988</v>
          </cell>
          <cell r="H21">
            <v>1159.40435</v>
          </cell>
          <cell r="I21">
            <v>1200.4185500000001</v>
          </cell>
          <cell r="J21">
            <v>1155.82222</v>
          </cell>
          <cell r="K21">
            <v>1030.0251800000001</v>
          </cell>
          <cell r="L21">
            <v>1097.4508799999999</v>
          </cell>
          <cell r="M21">
            <v>1035.87309</v>
          </cell>
          <cell r="N21">
            <v>1042.6740600000001</v>
          </cell>
          <cell r="O21">
            <v>1116.4538799999998</v>
          </cell>
          <cell r="P21">
            <v>984.63625000000002</v>
          </cell>
          <cell r="Q21">
            <v>879.61206000000004</v>
          </cell>
          <cell r="R21">
            <v>12945.037289999998</v>
          </cell>
          <cell r="S21">
            <v>1633.0229999999999</v>
          </cell>
          <cell r="T21">
            <v>1296.5248100000001</v>
          </cell>
          <cell r="U21">
            <v>1315.63372</v>
          </cell>
          <cell r="V21">
            <v>1348.8776699999999</v>
          </cell>
          <cell r="W21">
            <v>1331.3928600000002</v>
          </cell>
          <cell r="X21">
            <v>1123.80826</v>
          </cell>
          <cell r="Y21">
            <v>1309.9041599999998</v>
          </cell>
          <cell r="Z21">
            <v>1202.9687699999999</v>
          </cell>
          <cell r="AA21">
            <v>1170.79728</v>
          </cell>
          <cell r="AB21">
            <v>1311.92191</v>
          </cell>
          <cell r="AC21">
            <v>1059.81953</v>
          </cell>
          <cell r="AD21">
            <v>938.18680000000006</v>
          </cell>
          <cell r="AE21">
            <v>15042.858769999999</v>
          </cell>
        </row>
        <row r="22">
          <cell r="E22" t="str">
            <v>Unused Leave</v>
          </cell>
          <cell r="F22">
            <v>-89.8018</v>
          </cell>
          <cell r="G22">
            <v>-118.97932</v>
          </cell>
          <cell r="H22">
            <v>-158.20170999999999</v>
          </cell>
          <cell r="I22">
            <v>-181.77462</v>
          </cell>
          <cell r="J22">
            <v>-225.33776</v>
          </cell>
          <cell r="K22">
            <v>-353.98728999999997</v>
          </cell>
          <cell r="L22">
            <v>-152.46285</v>
          </cell>
          <cell r="M22">
            <v>-369.74077</v>
          </cell>
          <cell r="N22">
            <v>-272.90526</v>
          </cell>
          <cell r="O22">
            <v>-288.65434000000005</v>
          </cell>
          <cell r="P22">
            <v>-257.16714000000002</v>
          </cell>
          <cell r="Q22">
            <v>3001.45597</v>
          </cell>
          <cell r="R22">
            <v>532.44310999999993</v>
          </cell>
          <cell r="S22">
            <v>104.32836999999999</v>
          </cell>
          <cell r="T22">
            <v>242.09326999999999</v>
          </cell>
          <cell r="U22">
            <v>172.17957999999999</v>
          </cell>
          <cell r="V22">
            <v>53.380780000000001</v>
          </cell>
          <cell r="W22">
            <v>-8.1841799999999996</v>
          </cell>
          <cell r="X22">
            <v>-223.88943</v>
          </cell>
          <cell r="Y22">
            <v>-201.46735000000001</v>
          </cell>
          <cell r="Z22">
            <v>-213.17160999999999</v>
          </cell>
          <cell r="AA22">
            <v>-205.00963000000002</v>
          </cell>
          <cell r="AB22">
            <v>-320.92134000000004</v>
          </cell>
          <cell r="AC22">
            <v>-448.44740999999999</v>
          </cell>
          <cell r="AD22">
            <v>2305.5528100000001</v>
          </cell>
          <cell r="AE22">
            <v>1256.4438600000001</v>
          </cell>
        </row>
        <row r="23">
          <cell r="E23" t="str">
            <v>Other Benefits</v>
          </cell>
          <cell r="F23">
            <v>-187.28627</v>
          </cell>
          <cell r="G23">
            <v>205.71254999999999</v>
          </cell>
          <cell r="H23">
            <v>88.850499999999997</v>
          </cell>
          <cell r="I23">
            <v>-31.419840000000001</v>
          </cell>
          <cell r="J23">
            <v>-81.236329999999995</v>
          </cell>
          <cell r="K23">
            <v>243.50423999999998</v>
          </cell>
          <cell r="L23">
            <v>-156.52385999999998</v>
          </cell>
          <cell r="M23">
            <v>110.97141000000001</v>
          </cell>
          <cell r="N23">
            <v>180.70532999999998</v>
          </cell>
          <cell r="O23">
            <v>-79.699799999999996</v>
          </cell>
          <cell r="P23">
            <v>49.604230000000001</v>
          </cell>
          <cell r="Q23">
            <v>97.321509999999989</v>
          </cell>
          <cell r="R23">
            <v>440.50367</v>
          </cell>
          <cell r="S23">
            <v>-2610.9368999999997</v>
          </cell>
          <cell r="T23">
            <v>-2833.5722400000004</v>
          </cell>
          <cell r="U23">
            <v>-2353.8393099999998</v>
          </cell>
          <cell r="V23">
            <v>-2279.2839700000004</v>
          </cell>
          <cell r="W23">
            <v>-2406.0745400000001</v>
          </cell>
          <cell r="X23">
            <v>-2196.2131300000001</v>
          </cell>
          <cell r="Y23">
            <v>-2368.5582599999998</v>
          </cell>
          <cell r="Z23">
            <v>-2470.1600699999999</v>
          </cell>
          <cell r="AA23">
            <v>-1857.8410700000002</v>
          </cell>
          <cell r="AB23">
            <v>-2391.4629500000001</v>
          </cell>
          <cell r="AC23">
            <v>-1723.12069</v>
          </cell>
          <cell r="AD23">
            <v>-2508.96488</v>
          </cell>
          <cell r="AE23">
            <v>-28000.028010000002</v>
          </cell>
        </row>
        <row r="24">
          <cell r="E24" t="str">
            <v>Employee Expenses</v>
          </cell>
          <cell r="F24">
            <v>312.31220999999999</v>
          </cell>
          <cell r="G24">
            <v>295.21928000000003</v>
          </cell>
          <cell r="H24">
            <v>316.08873999999997</v>
          </cell>
          <cell r="I24">
            <v>310.46593000000001</v>
          </cell>
          <cell r="J24">
            <v>327.30957000000001</v>
          </cell>
          <cell r="K24">
            <v>330.76182</v>
          </cell>
          <cell r="L24">
            <v>315.50314000000003</v>
          </cell>
          <cell r="M24">
            <v>325.96791999999999</v>
          </cell>
          <cell r="N24">
            <v>340.93347999999997</v>
          </cell>
          <cell r="O24">
            <v>317.77156000000002</v>
          </cell>
          <cell r="P24">
            <v>317.84861999999998</v>
          </cell>
          <cell r="Q24">
            <v>391.07549999999998</v>
          </cell>
          <cell r="R24">
            <v>3901.2577700000002</v>
          </cell>
          <cell r="S24">
            <v>328.62001000000004</v>
          </cell>
          <cell r="T24">
            <v>259.32497999999998</v>
          </cell>
          <cell r="U24">
            <v>343.51173</v>
          </cell>
          <cell r="V24">
            <v>328.80346999999995</v>
          </cell>
          <cell r="W24">
            <v>280.71098000000001</v>
          </cell>
          <cell r="X24">
            <v>328.81799000000001</v>
          </cell>
          <cell r="Y24">
            <v>226.96254000000002</v>
          </cell>
          <cell r="Z24">
            <v>235.90871999999999</v>
          </cell>
          <cell r="AA24">
            <v>334.17902000000004</v>
          </cell>
          <cell r="AB24">
            <v>309.35674999999998</v>
          </cell>
          <cell r="AC24">
            <v>355.05167</v>
          </cell>
          <cell r="AD24">
            <v>267.53242</v>
          </cell>
          <cell r="AE24">
            <v>3598.7802799999999</v>
          </cell>
        </row>
        <row r="25">
          <cell r="E25" t="str">
            <v>Materials</v>
          </cell>
          <cell r="F25">
            <v>7442.53316</v>
          </cell>
          <cell r="G25">
            <v>7686.3513200000007</v>
          </cell>
          <cell r="H25">
            <v>8168.8665899999996</v>
          </cell>
          <cell r="I25">
            <v>7765.6586399999997</v>
          </cell>
          <cell r="J25">
            <v>7404.7267999999995</v>
          </cell>
          <cell r="K25">
            <v>7253.1835499999997</v>
          </cell>
          <cell r="L25">
            <v>7010.71234</v>
          </cell>
          <cell r="M25">
            <v>7113.7360599999993</v>
          </cell>
          <cell r="N25">
            <v>7591.0742300000002</v>
          </cell>
          <cell r="O25">
            <v>7749.0948600000002</v>
          </cell>
          <cell r="P25">
            <v>7254.1962599999997</v>
          </cell>
          <cell r="Q25">
            <v>7355.4955999999993</v>
          </cell>
          <cell r="R25">
            <v>89795.629409999994</v>
          </cell>
          <cell r="S25">
            <v>7240.9443200000005</v>
          </cell>
          <cell r="T25">
            <v>6646.32834</v>
          </cell>
          <cell r="U25">
            <v>6723.1169199999995</v>
          </cell>
          <cell r="V25">
            <v>6420.7739299999994</v>
          </cell>
          <cell r="W25">
            <v>6996.1194599999999</v>
          </cell>
          <cell r="X25">
            <v>5652.6504999999997</v>
          </cell>
          <cell r="Y25">
            <v>6226.2150000000001</v>
          </cell>
          <cell r="Z25">
            <v>7242.7786100000003</v>
          </cell>
          <cell r="AA25">
            <v>6127.9864900000002</v>
          </cell>
          <cell r="AB25">
            <v>7766.3785099999996</v>
          </cell>
          <cell r="AC25">
            <v>5806.1898000000001</v>
          </cell>
          <cell r="AD25">
            <v>8205.0557399999998</v>
          </cell>
          <cell r="AE25">
            <v>81054.537620000003</v>
          </cell>
        </row>
        <row r="26">
          <cell r="E26" t="str">
            <v>Contracts</v>
          </cell>
          <cell r="F26">
            <v>11572.44162</v>
          </cell>
          <cell r="G26">
            <v>11769.624750000001</v>
          </cell>
          <cell r="H26">
            <v>14276.813380000001</v>
          </cell>
          <cell r="I26">
            <v>22035.754699999998</v>
          </cell>
          <cell r="J26">
            <v>20033.748050000002</v>
          </cell>
          <cell r="K26">
            <v>14111.94406</v>
          </cell>
          <cell r="L26">
            <v>12815.31925</v>
          </cell>
          <cell r="M26">
            <v>12783.730750000001</v>
          </cell>
          <cell r="N26">
            <v>13522.13782</v>
          </cell>
          <cell r="O26">
            <v>13185.18219</v>
          </cell>
          <cell r="P26">
            <v>11939.65669</v>
          </cell>
          <cell r="Q26">
            <v>11463.73432</v>
          </cell>
          <cell r="R26">
            <v>169510.08758000002</v>
          </cell>
          <cell r="S26">
            <v>10510.63823</v>
          </cell>
          <cell r="T26">
            <v>14401.793890000001</v>
          </cell>
          <cell r="U26">
            <v>16971.386079999997</v>
          </cell>
          <cell r="V26">
            <v>16315.582759999999</v>
          </cell>
          <cell r="W26">
            <v>16206.76023</v>
          </cell>
          <cell r="X26">
            <v>11760.7916</v>
          </cell>
          <cell r="Y26">
            <v>12694.562029999999</v>
          </cell>
          <cell r="Z26">
            <v>10728.41829</v>
          </cell>
          <cell r="AA26">
            <v>11970.75093</v>
          </cell>
          <cell r="AB26">
            <v>12452.06359</v>
          </cell>
          <cell r="AC26">
            <v>14911.35923</v>
          </cell>
          <cell r="AD26">
            <v>16546.930250000001</v>
          </cell>
          <cell r="AE26">
            <v>165471.03711</v>
          </cell>
        </row>
        <row r="27">
          <cell r="E27" t="str">
            <v>Other</v>
          </cell>
          <cell r="F27">
            <v>3671.2813799999999</v>
          </cell>
          <cell r="G27">
            <v>2502.2251800000004</v>
          </cell>
          <cell r="H27">
            <v>2379.2979300000002</v>
          </cell>
          <cell r="I27">
            <v>2829.3319999999999</v>
          </cell>
          <cell r="J27">
            <v>2531.5596700000001</v>
          </cell>
          <cell r="K27">
            <v>2377.2178900000004</v>
          </cell>
          <cell r="L27">
            <v>2885.0680600000001</v>
          </cell>
          <cell r="M27">
            <v>2376.5445399999999</v>
          </cell>
          <cell r="N27">
            <v>2391.4116899999999</v>
          </cell>
          <cell r="O27">
            <v>2706.4593300000001</v>
          </cell>
          <cell r="P27">
            <v>2619.4255200000002</v>
          </cell>
          <cell r="Q27">
            <v>2694.89885</v>
          </cell>
          <cell r="R27">
            <v>31964.722040000001</v>
          </cell>
          <cell r="S27">
            <v>3818.1752900000001</v>
          </cell>
          <cell r="T27">
            <v>3014.69983</v>
          </cell>
          <cell r="U27">
            <v>-1086.2685900000001</v>
          </cell>
          <cell r="V27">
            <v>1906.68571</v>
          </cell>
          <cell r="W27">
            <v>2973.9535599999999</v>
          </cell>
          <cell r="X27">
            <v>2796.4293499999999</v>
          </cell>
          <cell r="Y27">
            <v>2538.64552</v>
          </cell>
          <cell r="Z27">
            <v>2445.3202000000001</v>
          </cell>
          <cell r="AA27">
            <v>2144.67893</v>
          </cell>
          <cell r="AB27">
            <v>7188.0996599999999</v>
          </cell>
          <cell r="AC27">
            <v>3158.2924400000002</v>
          </cell>
          <cell r="AD27">
            <v>10469.79427</v>
          </cell>
          <cell r="AE27">
            <v>41368.506170000001</v>
          </cell>
        </row>
        <row r="28">
          <cell r="B28" t="str">
            <v>Energy Capital SurchNon Union Regular Labor</v>
          </cell>
          <cell r="C28" t="str">
            <v>4500P-PECAPSUR</v>
          </cell>
          <cell r="D28" t="str">
            <v>Energy Capital Surch</v>
          </cell>
          <cell r="E28" t="str">
            <v>Non Union Regular Labor</v>
          </cell>
          <cell r="F28">
            <v>0</v>
          </cell>
          <cell r="G28">
            <v>0</v>
          </cell>
          <cell r="H28">
            <v>0</v>
          </cell>
          <cell r="I28">
            <v>0</v>
          </cell>
          <cell r="J28">
            <v>0</v>
          </cell>
          <cell r="K28">
            <v>0</v>
          </cell>
          <cell r="L28">
            <v>0</v>
          </cell>
          <cell r="M28">
            <v>0</v>
          </cell>
          <cell r="N28">
            <v>0</v>
          </cell>
          <cell r="O28">
            <v>0</v>
          </cell>
          <cell r="P28">
            <v>0</v>
          </cell>
          <cell r="Q28">
            <v>0</v>
          </cell>
          <cell r="R28">
            <v>0</v>
          </cell>
          <cell r="S28">
            <v>0</v>
          </cell>
          <cell r="T28">
            <v>0</v>
          </cell>
          <cell r="U28">
            <v>0</v>
          </cell>
          <cell r="V28">
            <v>0</v>
          </cell>
          <cell r="W28">
            <v>0</v>
          </cell>
          <cell r="X28">
            <v>0</v>
          </cell>
          <cell r="Y28">
            <v>0</v>
          </cell>
          <cell r="Z28">
            <v>0</v>
          </cell>
          <cell r="AA28">
            <v>0</v>
          </cell>
          <cell r="AB28">
            <v>0</v>
          </cell>
          <cell r="AC28">
            <v>0</v>
          </cell>
          <cell r="AD28">
            <v>0</v>
          </cell>
          <cell r="AE28">
            <v>0</v>
          </cell>
        </row>
        <row r="29">
          <cell r="B29" t="str">
            <v>Energy Capital SurchIBEW 125 Regular Labor</v>
          </cell>
          <cell r="C29" t="str">
            <v>4500P-PECAPSUR</v>
          </cell>
          <cell r="D29" t="str">
            <v>Energy Capital Surch</v>
          </cell>
          <cell r="E29" t="str">
            <v>IBEW 125 Regular Labor</v>
          </cell>
          <cell r="F29">
            <v>0</v>
          </cell>
          <cell r="G29">
            <v>0</v>
          </cell>
          <cell r="H29">
            <v>0</v>
          </cell>
          <cell r="I29">
            <v>0</v>
          </cell>
          <cell r="J29">
            <v>0</v>
          </cell>
          <cell r="K29">
            <v>0</v>
          </cell>
          <cell r="L29">
            <v>0</v>
          </cell>
          <cell r="M29">
            <v>0</v>
          </cell>
          <cell r="N29">
            <v>0</v>
          </cell>
          <cell r="O29">
            <v>0</v>
          </cell>
          <cell r="P29">
            <v>0</v>
          </cell>
          <cell r="Q29">
            <v>0</v>
          </cell>
          <cell r="R29">
            <v>0</v>
          </cell>
          <cell r="S29">
            <v>0</v>
          </cell>
          <cell r="T29">
            <v>0</v>
          </cell>
          <cell r="U29">
            <v>0</v>
          </cell>
          <cell r="V29">
            <v>0</v>
          </cell>
          <cell r="W29">
            <v>0</v>
          </cell>
          <cell r="X29">
            <v>0</v>
          </cell>
          <cell r="Y29">
            <v>0</v>
          </cell>
          <cell r="Z29">
            <v>0</v>
          </cell>
          <cell r="AA29">
            <v>0</v>
          </cell>
          <cell r="AB29">
            <v>0</v>
          </cell>
          <cell r="AC29">
            <v>0</v>
          </cell>
          <cell r="AD29">
            <v>0</v>
          </cell>
          <cell r="AE29">
            <v>0</v>
          </cell>
        </row>
        <row r="30">
          <cell r="B30" t="str">
            <v>Energy Capital SurchIBEW 659 Regular Labor</v>
          </cell>
          <cell r="C30" t="str">
            <v>4500P-PECAPSUR</v>
          </cell>
          <cell r="D30" t="str">
            <v>Energy Capital Surch</v>
          </cell>
          <cell r="E30" t="str">
            <v>IBEW 659 Regular Labor</v>
          </cell>
          <cell r="F30">
            <v>0</v>
          </cell>
          <cell r="G30">
            <v>0</v>
          </cell>
          <cell r="H30">
            <v>0</v>
          </cell>
          <cell r="I30">
            <v>0</v>
          </cell>
          <cell r="J30">
            <v>0</v>
          </cell>
          <cell r="K30">
            <v>0</v>
          </cell>
          <cell r="L30">
            <v>0</v>
          </cell>
          <cell r="M30">
            <v>0</v>
          </cell>
          <cell r="N30">
            <v>0</v>
          </cell>
          <cell r="O30">
            <v>0</v>
          </cell>
          <cell r="P30">
            <v>0</v>
          </cell>
          <cell r="Q30">
            <v>0</v>
          </cell>
          <cell r="R30">
            <v>0</v>
          </cell>
          <cell r="S30">
            <v>0</v>
          </cell>
          <cell r="T30">
            <v>0</v>
          </cell>
          <cell r="U30">
            <v>0</v>
          </cell>
          <cell r="V30">
            <v>0</v>
          </cell>
          <cell r="W30">
            <v>0</v>
          </cell>
          <cell r="X30">
            <v>0</v>
          </cell>
          <cell r="Y30">
            <v>0</v>
          </cell>
          <cell r="Z30">
            <v>0</v>
          </cell>
          <cell r="AA30">
            <v>0</v>
          </cell>
          <cell r="AB30">
            <v>0</v>
          </cell>
          <cell r="AC30">
            <v>0</v>
          </cell>
          <cell r="AD30">
            <v>0</v>
          </cell>
          <cell r="AE30">
            <v>0</v>
          </cell>
        </row>
        <row r="31">
          <cell r="B31" t="str">
            <v>Energy Capital SurchUWUA 127 Regular Labor</v>
          </cell>
          <cell r="C31" t="str">
            <v>4500P-PECAPSUR</v>
          </cell>
          <cell r="D31" t="str">
            <v>Energy Capital Surch</v>
          </cell>
          <cell r="E31" t="str">
            <v>UWUA 127 Regular Labor</v>
          </cell>
          <cell r="F31">
            <v>0</v>
          </cell>
          <cell r="G31">
            <v>0</v>
          </cell>
          <cell r="H31">
            <v>0</v>
          </cell>
          <cell r="I31">
            <v>0</v>
          </cell>
          <cell r="J31">
            <v>0</v>
          </cell>
          <cell r="K31">
            <v>0</v>
          </cell>
          <cell r="L31">
            <v>0</v>
          </cell>
          <cell r="M31">
            <v>0</v>
          </cell>
          <cell r="N31">
            <v>0</v>
          </cell>
          <cell r="O31">
            <v>0</v>
          </cell>
          <cell r="P31">
            <v>0</v>
          </cell>
          <cell r="Q31">
            <v>0</v>
          </cell>
          <cell r="R31">
            <v>0</v>
          </cell>
          <cell r="S31">
            <v>0</v>
          </cell>
          <cell r="T31">
            <v>0</v>
          </cell>
          <cell r="U31">
            <v>0</v>
          </cell>
          <cell r="V31">
            <v>0</v>
          </cell>
          <cell r="W31">
            <v>0</v>
          </cell>
          <cell r="X31">
            <v>0</v>
          </cell>
          <cell r="Y31">
            <v>0</v>
          </cell>
          <cell r="Z31">
            <v>0</v>
          </cell>
          <cell r="AA31">
            <v>0</v>
          </cell>
          <cell r="AB31">
            <v>0</v>
          </cell>
          <cell r="AC31">
            <v>0</v>
          </cell>
          <cell r="AD31">
            <v>0</v>
          </cell>
          <cell r="AE31">
            <v>0</v>
          </cell>
        </row>
        <row r="32">
          <cell r="B32" t="str">
            <v>Energy Capital SurchIBEW 57 Regular Labor</v>
          </cell>
          <cell r="C32" t="str">
            <v>4500P-PECAPSUR</v>
          </cell>
          <cell r="D32" t="str">
            <v>Energy Capital Surch</v>
          </cell>
          <cell r="E32" t="str">
            <v>IBEW 57 Regular Labor</v>
          </cell>
          <cell r="F32">
            <v>0</v>
          </cell>
          <cell r="G32">
            <v>0</v>
          </cell>
          <cell r="H32">
            <v>0</v>
          </cell>
          <cell r="I32">
            <v>0</v>
          </cell>
          <cell r="J32">
            <v>0</v>
          </cell>
          <cell r="K32">
            <v>0</v>
          </cell>
          <cell r="L32">
            <v>0</v>
          </cell>
          <cell r="M32">
            <v>0</v>
          </cell>
          <cell r="N32">
            <v>0</v>
          </cell>
          <cell r="O32">
            <v>0</v>
          </cell>
          <cell r="P32">
            <v>0</v>
          </cell>
          <cell r="Q32">
            <v>0</v>
          </cell>
          <cell r="R32">
            <v>0</v>
          </cell>
          <cell r="S32">
            <v>0</v>
          </cell>
          <cell r="T32">
            <v>0</v>
          </cell>
          <cell r="U32">
            <v>0</v>
          </cell>
          <cell r="V32">
            <v>0</v>
          </cell>
          <cell r="W32">
            <v>0</v>
          </cell>
          <cell r="X32">
            <v>0</v>
          </cell>
          <cell r="Y32">
            <v>0</v>
          </cell>
          <cell r="Z32">
            <v>0</v>
          </cell>
          <cell r="AA32">
            <v>0</v>
          </cell>
          <cell r="AB32">
            <v>0</v>
          </cell>
          <cell r="AC32">
            <v>0</v>
          </cell>
          <cell r="AD32">
            <v>0</v>
          </cell>
          <cell r="AE32">
            <v>0</v>
          </cell>
        </row>
        <row r="33">
          <cell r="B33" t="str">
            <v>Energy Capital SurchOvertime</v>
          </cell>
          <cell r="C33" t="str">
            <v>4500P-PECAPSUR</v>
          </cell>
          <cell r="D33" t="str">
            <v>Energy Capital Surch</v>
          </cell>
          <cell r="E33" t="str">
            <v>Overtime</v>
          </cell>
          <cell r="F33">
            <v>0</v>
          </cell>
          <cell r="G33">
            <v>0</v>
          </cell>
          <cell r="H33">
            <v>0</v>
          </cell>
          <cell r="I33">
            <v>0</v>
          </cell>
          <cell r="J33">
            <v>0</v>
          </cell>
          <cell r="K33">
            <v>0</v>
          </cell>
          <cell r="L33">
            <v>0</v>
          </cell>
          <cell r="M33">
            <v>0</v>
          </cell>
          <cell r="N33">
            <v>0</v>
          </cell>
          <cell r="O33">
            <v>0</v>
          </cell>
          <cell r="P33">
            <v>0</v>
          </cell>
          <cell r="Q33">
            <v>0</v>
          </cell>
          <cell r="R33">
            <v>0</v>
          </cell>
          <cell r="S33">
            <v>0</v>
          </cell>
          <cell r="T33">
            <v>0</v>
          </cell>
          <cell r="U33">
            <v>0</v>
          </cell>
          <cell r="V33">
            <v>0</v>
          </cell>
          <cell r="W33">
            <v>0</v>
          </cell>
          <cell r="X33">
            <v>0</v>
          </cell>
          <cell r="Y33">
            <v>0</v>
          </cell>
          <cell r="Z33">
            <v>0</v>
          </cell>
          <cell r="AA33">
            <v>0</v>
          </cell>
          <cell r="AB33">
            <v>0</v>
          </cell>
          <cell r="AC33">
            <v>0</v>
          </cell>
          <cell r="AD33">
            <v>0</v>
          </cell>
          <cell r="AE33">
            <v>0</v>
          </cell>
        </row>
        <row r="34">
          <cell r="B34" t="str">
            <v>Energy Capital SurchOther Labor</v>
          </cell>
          <cell r="C34" t="str">
            <v>4500P-PECAPSUR</v>
          </cell>
          <cell r="D34" t="str">
            <v>Energy Capital Surch</v>
          </cell>
          <cell r="E34" t="str">
            <v>Other Labor</v>
          </cell>
          <cell r="F34">
            <v>0</v>
          </cell>
          <cell r="G34">
            <v>0</v>
          </cell>
          <cell r="H34">
            <v>0</v>
          </cell>
          <cell r="I34">
            <v>0</v>
          </cell>
          <cell r="J34">
            <v>0</v>
          </cell>
          <cell r="K34">
            <v>0</v>
          </cell>
          <cell r="L34">
            <v>0</v>
          </cell>
          <cell r="M34">
            <v>0</v>
          </cell>
          <cell r="N34">
            <v>0</v>
          </cell>
          <cell r="O34">
            <v>0</v>
          </cell>
          <cell r="P34">
            <v>0</v>
          </cell>
          <cell r="Q34">
            <v>0</v>
          </cell>
          <cell r="R34">
            <v>0</v>
          </cell>
          <cell r="S34">
            <v>0</v>
          </cell>
          <cell r="T34">
            <v>0</v>
          </cell>
          <cell r="U34">
            <v>0</v>
          </cell>
          <cell r="V34">
            <v>0</v>
          </cell>
          <cell r="W34">
            <v>0</v>
          </cell>
          <cell r="X34">
            <v>0</v>
          </cell>
          <cell r="Y34">
            <v>0</v>
          </cell>
          <cell r="Z34">
            <v>0</v>
          </cell>
          <cell r="AA34">
            <v>0</v>
          </cell>
          <cell r="AB34">
            <v>0</v>
          </cell>
          <cell r="AC34">
            <v>0</v>
          </cell>
          <cell r="AD34">
            <v>0</v>
          </cell>
          <cell r="AE34">
            <v>0</v>
          </cell>
        </row>
        <row r="35">
          <cell r="B35" t="str">
            <v>Energy Capital SurchAIP</v>
          </cell>
          <cell r="C35" t="str">
            <v>4500P-PECAPSUR</v>
          </cell>
          <cell r="D35" t="str">
            <v>Energy Capital Surch</v>
          </cell>
          <cell r="E35" t="str">
            <v>AIP</v>
          </cell>
          <cell r="F35">
            <v>0</v>
          </cell>
          <cell r="G35">
            <v>0</v>
          </cell>
          <cell r="H35">
            <v>0</v>
          </cell>
          <cell r="I35">
            <v>0</v>
          </cell>
          <cell r="J35">
            <v>0</v>
          </cell>
          <cell r="K35">
            <v>0</v>
          </cell>
          <cell r="L35">
            <v>0</v>
          </cell>
          <cell r="M35">
            <v>0</v>
          </cell>
          <cell r="N35">
            <v>0</v>
          </cell>
          <cell r="O35">
            <v>0</v>
          </cell>
          <cell r="P35">
            <v>0</v>
          </cell>
          <cell r="Q35">
            <v>0</v>
          </cell>
          <cell r="R35">
            <v>0</v>
          </cell>
          <cell r="S35">
            <v>0</v>
          </cell>
          <cell r="T35">
            <v>0</v>
          </cell>
          <cell r="U35">
            <v>0</v>
          </cell>
          <cell r="V35">
            <v>0</v>
          </cell>
          <cell r="W35">
            <v>0</v>
          </cell>
          <cell r="X35">
            <v>0</v>
          </cell>
          <cell r="Y35">
            <v>0</v>
          </cell>
          <cell r="Z35">
            <v>0</v>
          </cell>
          <cell r="AA35">
            <v>0</v>
          </cell>
          <cell r="AB35">
            <v>0</v>
          </cell>
          <cell r="AC35">
            <v>0</v>
          </cell>
          <cell r="AD35">
            <v>0</v>
          </cell>
          <cell r="AE35">
            <v>0</v>
          </cell>
        </row>
        <row r="36">
          <cell r="B36" t="str">
            <v>Energy Capital SurchBorrowed/Loaned Labor</v>
          </cell>
          <cell r="C36" t="str">
            <v>4500P-PECAPSUR</v>
          </cell>
          <cell r="D36" t="str">
            <v>Energy Capital Surch</v>
          </cell>
          <cell r="E36" t="str">
            <v>Borrowed/Loaned Labor</v>
          </cell>
          <cell r="F36">
            <v>0</v>
          </cell>
          <cell r="G36">
            <v>0</v>
          </cell>
          <cell r="H36">
            <v>0</v>
          </cell>
          <cell r="I36">
            <v>0</v>
          </cell>
          <cell r="J36">
            <v>0</v>
          </cell>
          <cell r="K36">
            <v>0</v>
          </cell>
          <cell r="L36">
            <v>0</v>
          </cell>
          <cell r="M36">
            <v>0</v>
          </cell>
          <cell r="N36">
            <v>0</v>
          </cell>
          <cell r="O36">
            <v>0</v>
          </cell>
          <cell r="P36">
            <v>0</v>
          </cell>
          <cell r="Q36">
            <v>0</v>
          </cell>
          <cell r="R36">
            <v>0</v>
          </cell>
          <cell r="S36">
            <v>714.58934999999997</v>
          </cell>
          <cell r="T36">
            <v>990.81501000000003</v>
          </cell>
          <cell r="U36">
            <v>922.34172999999998</v>
          </cell>
          <cell r="V36">
            <v>1029.8479</v>
          </cell>
          <cell r="W36">
            <v>910.17845999999997</v>
          </cell>
          <cell r="X36">
            <v>886.31768</v>
          </cell>
          <cell r="Y36">
            <v>816.22496000000001</v>
          </cell>
          <cell r="Z36">
            <v>804.62743999999998</v>
          </cell>
          <cell r="AA36">
            <v>839.96573000000001</v>
          </cell>
          <cell r="AB36">
            <v>833.38109999999995</v>
          </cell>
          <cell r="AC36">
            <v>828.42432999999994</v>
          </cell>
          <cell r="AD36">
            <v>707.74338999999998</v>
          </cell>
          <cell r="AE36">
            <v>10284.45708</v>
          </cell>
        </row>
        <row r="37">
          <cell r="B37" t="str">
            <v>Energy Capital SurchCapital Surcharge</v>
          </cell>
          <cell r="C37" t="str">
            <v>4500P-PECAPSUR</v>
          </cell>
          <cell r="D37" t="str">
            <v>Energy Capital Surch</v>
          </cell>
          <cell r="E37" t="str">
            <v>Capital Surcharge</v>
          </cell>
          <cell r="F37">
            <v>5.4633599999999998</v>
          </cell>
          <cell r="G37">
            <v>6.0279300000000005</v>
          </cell>
          <cell r="H37">
            <v>6.8738199999999994</v>
          </cell>
          <cell r="I37">
            <v>5.7857899999999995</v>
          </cell>
          <cell r="J37">
            <v>7.1398900000000003</v>
          </cell>
          <cell r="K37">
            <v>3.7183800000000002</v>
          </cell>
          <cell r="L37">
            <v>15.66366</v>
          </cell>
          <cell r="M37">
            <v>7.6358199999999998</v>
          </cell>
          <cell r="N37">
            <v>1.2526900000000001</v>
          </cell>
          <cell r="O37">
            <v>5.7669100000000002</v>
          </cell>
          <cell r="P37">
            <v>3.7841399999999998</v>
          </cell>
          <cell r="Q37">
            <v>6.3047899999999997</v>
          </cell>
          <cell r="R37">
            <v>75.417179999999988</v>
          </cell>
          <cell r="S37">
            <v>-2082.8971299999998</v>
          </cell>
          <cell r="T37">
            <v>-2300.3123599999999</v>
          </cell>
          <cell r="U37">
            <v>-2222.1975499999999</v>
          </cell>
          <cell r="V37">
            <v>-2396.0416</v>
          </cell>
          <cell r="W37">
            <v>-2221.8142599999996</v>
          </cell>
          <cell r="X37">
            <v>-2061.8016600000001</v>
          </cell>
          <cell r="Y37">
            <v>-2036.5126399999999</v>
          </cell>
          <cell r="Z37">
            <v>-1913.5934099999999</v>
          </cell>
          <cell r="AA37">
            <v>-1966.50739</v>
          </cell>
          <cell r="AB37">
            <v>-1997.6267</v>
          </cell>
          <cell r="AC37">
            <v>-1962.6145800000002</v>
          </cell>
          <cell r="AD37">
            <v>-1206.0686000000001</v>
          </cell>
          <cell r="AE37">
            <v>-24367.987880000001</v>
          </cell>
        </row>
        <row r="38">
          <cell r="B38" t="str">
            <v>Energy Capital SurchLabor to Capital</v>
          </cell>
          <cell r="C38" t="str">
            <v>4500P-PECAPSUR</v>
          </cell>
          <cell r="D38" t="str">
            <v>Energy Capital Surch</v>
          </cell>
          <cell r="E38" t="str">
            <v>Labor to Capital</v>
          </cell>
          <cell r="F38">
            <v>0</v>
          </cell>
          <cell r="G38">
            <v>0</v>
          </cell>
          <cell r="H38">
            <v>0</v>
          </cell>
          <cell r="I38">
            <v>0</v>
          </cell>
          <cell r="J38">
            <v>0</v>
          </cell>
          <cell r="K38">
            <v>0</v>
          </cell>
          <cell r="L38">
            <v>0</v>
          </cell>
          <cell r="M38">
            <v>0</v>
          </cell>
          <cell r="N38">
            <v>0</v>
          </cell>
          <cell r="O38">
            <v>0</v>
          </cell>
          <cell r="P38">
            <v>0</v>
          </cell>
          <cell r="Q38">
            <v>0</v>
          </cell>
          <cell r="R38">
            <v>0</v>
          </cell>
          <cell r="S38">
            <v>0</v>
          </cell>
          <cell r="T38">
            <v>0</v>
          </cell>
          <cell r="U38">
            <v>0</v>
          </cell>
          <cell r="V38">
            <v>0</v>
          </cell>
          <cell r="W38">
            <v>0</v>
          </cell>
          <cell r="X38">
            <v>0</v>
          </cell>
          <cell r="Y38">
            <v>0</v>
          </cell>
          <cell r="Z38">
            <v>0</v>
          </cell>
          <cell r="AA38">
            <v>0</v>
          </cell>
          <cell r="AB38">
            <v>0</v>
          </cell>
          <cell r="AC38">
            <v>0</v>
          </cell>
          <cell r="AD38">
            <v>0</v>
          </cell>
          <cell r="AE38">
            <v>0</v>
          </cell>
        </row>
        <row r="39">
          <cell r="B39" t="str">
            <v>Energy Capital SurchMedical/Dental/Vision/Life</v>
          </cell>
          <cell r="C39" t="str">
            <v>4500P-PECAPSUR</v>
          </cell>
          <cell r="D39" t="str">
            <v>Energy Capital Surch</v>
          </cell>
          <cell r="E39" t="str">
            <v>Medical/Dental/Vision/Life</v>
          </cell>
          <cell r="F39">
            <v>0</v>
          </cell>
          <cell r="G39">
            <v>0</v>
          </cell>
          <cell r="H39">
            <v>0</v>
          </cell>
          <cell r="I39">
            <v>0</v>
          </cell>
          <cell r="J39">
            <v>0</v>
          </cell>
          <cell r="K39">
            <v>0</v>
          </cell>
          <cell r="L39">
            <v>0</v>
          </cell>
          <cell r="M39">
            <v>0</v>
          </cell>
          <cell r="N39">
            <v>0</v>
          </cell>
          <cell r="O39">
            <v>0</v>
          </cell>
          <cell r="P39">
            <v>0</v>
          </cell>
          <cell r="Q39">
            <v>0</v>
          </cell>
          <cell r="R39">
            <v>0</v>
          </cell>
          <cell r="S39">
            <v>0</v>
          </cell>
          <cell r="T39">
            <v>0</v>
          </cell>
          <cell r="U39">
            <v>0</v>
          </cell>
          <cell r="V39">
            <v>0</v>
          </cell>
          <cell r="W39">
            <v>0</v>
          </cell>
          <cell r="X39">
            <v>0</v>
          </cell>
          <cell r="Y39">
            <v>0</v>
          </cell>
          <cell r="Z39">
            <v>0</v>
          </cell>
          <cell r="AA39">
            <v>0</v>
          </cell>
          <cell r="AB39">
            <v>0</v>
          </cell>
          <cell r="AC39">
            <v>0</v>
          </cell>
          <cell r="AD39">
            <v>0</v>
          </cell>
          <cell r="AE39">
            <v>0</v>
          </cell>
        </row>
        <row r="40">
          <cell r="B40" t="str">
            <v>Energy Capital Surch401(K) Expense</v>
          </cell>
          <cell r="C40" t="str">
            <v>4500P-PECAPSUR</v>
          </cell>
          <cell r="D40" t="str">
            <v>Energy Capital Surch</v>
          </cell>
          <cell r="E40" t="str">
            <v>401(K) Expense</v>
          </cell>
          <cell r="F40">
            <v>0</v>
          </cell>
          <cell r="G40">
            <v>0</v>
          </cell>
          <cell r="H40">
            <v>0</v>
          </cell>
          <cell r="I40">
            <v>0</v>
          </cell>
          <cell r="J40">
            <v>0</v>
          </cell>
          <cell r="K40">
            <v>0</v>
          </cell>
          <cell r="L40">
            <v>0</v>
          </cell>
          <cell r="M40">
            <v>0</v>
          </cell>
          <cell r="N40">
            <v>0</v>
          </cell>
          <cell r="O40">
            <v>0</v>
          </cell>
          <cell r="P40">
            <v>0</v>
          </cell>
          <cell r="Q40">
            <v>0</v>
          </cell>
          <cell r="R40">
            <v>0</v>
          </cell>
          <cell r="S40">
            <v>0</v>
          </cell>
          <cell r="T40">
            <v>0</v>
          </cell>
          <cell r="U40">
            <v>0</v>
          </cell>
          <cell r="V40">
            <v>0</v>
          </cell>
          <cell r="W40">
            <v>0</v>
          </cell>
          <cell r="X40">
            <v>0</v>
          </cell>
          <cell r="Y40">
            <v>0</v>
          </cell>
          <cell r="Z40">
            <v>0</v>
          </cell>
          <cell r="AA40">
            <v>0</v>
          </cell>
          <cell r="AB40">
            <v>0</v>
          </cell>
          <cell r="AC40">
            <v>0</v>
          </cell>
          <cell r="AD40">
            <v>0</v>
          </cell>
          <cell r="AE40">
            <v>0</v>
          </cell>
        </row>
        <row r="41">
          <cell r="B41" t="str">
            <v>Energy Capital SurchPension Expense</v>
          </cell>
          <cell r="C41" t="str">
            <v>4500P-PECAPSUR</v>
          </cell>
          <cell r="D41" t="str">
            <v>Energy Capital Surch</v>
          </cell>
          <cell r="E41" t="str">
            <v>Pension Expense</v>
          </cell>
          <cell r="F41">
            <v>0</v>
          </cell>
          <cell r="G41">
            <v>0</v>
          </cell>
          <cell r="H41">
            <v>0</v>
          </cell>
          <cell r="I41">
            <v>0</v>
          </cell>
          <cell r="J41">
            <v>0</v>
          </cell>
          <cell r="K41">
            <v>0</v>
          </cell>
          <cell r="L41">
            <v>0</v>
          </cell>
          <cell r="M41">
            <v>0</v>
          </cell>
          <cell r="N41">
            <v>0</v>
          </cell>
          <cell r="O41">
            <v>0</v>
          </cell>
          <cell r="P41">
            <v>0</v>
          </cell>
          <cell r="Q41">
            <v>0</v>
          </cell>
          <cell r="R41">
            <v>0</v>
          </cell>
          <cell r="S41">
            <v>0</v>
          </cell>
          <cell r="T41">
            <v>0</v>
          </cell>
          <cell r="U41">
            <v>0</v>
          </cell>
          <cell r="V41">
            <v>0</v>
          </cell>
          <cell r="W41">
            <v>0</v>
          </cell>
          <cell r="X41">
            <v>0</v>
          </cell>
          <cell r="Y41">
            <v>0</v>
          </cell>
          <cell r="Z41">
            <v>0</v>
          </cell>
          <cell r="AA41">
            <v>0</v>
          </cell>
          <cell r="AB41">
            <v>0</v>
          </cell>
          <cell r="AC41">
            <v>0</v>
          </cell>
          <cell r="AD41">
            <v>0</v>
          </cell>
          <cell r="AE41">
            <v>0</v>
          </cell>
        </row>
        <row r="42">
          <cell r="B42" t="str">
            <v>Energy Capital SurchPost Retirement</v>
          </cell>
          <cell r="C42" t="str">
            <v>4500P-PECAPSUR</v>
          </cell>
          <cell r="D42" t="str">
            <v>Energy Capital Surch</v>
          </cell>
          <cell r="E42" t="str">
            <v>Post Retirement</v>
          </cell>
          <cell r="F42">
            <v>0</v>
          </cell>
          <cell r="G42">
            <v>0</v>
          </cell>
          <cell r="H42">
            <v>0</v>
          </cell>
          <cell r="I42">
            <v>0</v>
          </cell>
          <cell r="J42">
            <v>0</v>
          </cell>
          <cell r="K42">
            <v>0</v>
          </cell>
          <cell r="L42">
            <v>0</v>
          </cell>
          <cell r="M42">
            <v>0</v>
          </cell>
          <cell r="N42">
            <v>0</v>
          </cell>
          <cell r="O42">
            <v>0</v>
          </cell>
          <cell r="P42">
            <v>0</v>
          </cell>
          <cell r="Q42">
            <v>0</v>
          </cell>
          <cell r="R42">
            <v>0</v>
          </cell>
          <cell r="S42">
            <v>0</v>
          </cell>
          <cell r="T42">
            <v>0</v>
          </cell>
          <cell r="U42">
            <v>0</v>
          </cell>
          <cell r="V42">
            <v>0</v>
          </cell>
          <cell r="W42">
            <v>0</v>
          </cell>
          <cell r="X42">
            <v>0</v>
          </cell>
          <cell r="Y42">
            <v>0</v>
          </cell>
          <cell r="Z42">
            <v>0</v>
          </cell>
          <cell r="AA42">
            <v>0</v>
          </cell>
          <cell r="AB42">
            <v>0</v>
          </cell>
          <cell r="AC42">
            <v>0</v>
          </cell>
          <cell r="AD42">
            <v>0</v>
          </cell>
          <cell r="AE42">
            <v>0</v>
          </cell>
        </row>
        <row r="43">
          <cell r="B43" t="str">
            <v>Energy Capital SurchPost Employment</v>
          </cell>
          <cell r="C43" t="str">
            <v>4500P-PECAPSUR</v>
          </cell>
          <cell r="D43" t="str">
            <v>Energy Capital Surch</v>
          </cell>
          <cell r="E43" t="str">
            <v>Post Employment</v>
          </cell>
          <cell r="F43">
            <v>0</v>
          </cell>
          <cell r="G43">
            <v>0</v>
          </cell>
          <cell r="H43">
            <v>0</v>
          </cell>
          <cell r="I43">
            <v>0</v>
          </cell>
          <cell r="J43">
            <v>0</v>
          </cell>
          <cell r="K43">
            <v>0</v>
          </cell>
          <cell r="L43">
            <v>0</v>
          </cell>
          <cell r="M43">
            <v>0</v>
          </cell>
          <cell r="N43">
            <v>0</v>
          </cell>
          <cell r="O43">
            <v>0</v>
          </cell>
          <cell r="P43">
            <v>0</v>
          </cell>
          <cell r="Q43">
            <v>0</v>
          </cell>
          <cell r="R43">
            <v>0</v>
          </cell>
          <cell r="S43">
            <v>0</v>
          </cell>
          <cell r="T43">
            <v>0</v>
          </cell>
          <cell r="U43">
            <v>0</v>
          </cell>
          <cell r="V43">
            <v>0</v>
          </cell>
          <cell r="W43">
            <v>0</v>
          </cell>
          <cell r="X43">
            <v>0</v>
          </cell>
          <cell r="Y43">
            <v>0</v>
          </cell>
          <cell r="Z43">
            <v>0</v>
          </cell>
          <cell r="AA43">
            <v>0</v>
          </cell>
          <cell r="AB43">
            <v>0</v>
          </cell>
          <cell r="AC43">
            <v>0</v>
          </cell>
          <cell r="AD43">
            <v>0</v>
          </cell>
          <cell r="AE43">
            <v>0</v>
          </cell>
        </row>
        <row r="44">
          <cell r="B44" t="str">
            <v>Energy Capital SurchWorker's Comp &amp; Disability</v>
          </cell>
          <cell r="C44" t="str">
            <v>4500P-PECAPSUR</v>
          </cell>
          <cell r="D44" t="str">
            <v>Energy Capital Surch</v>
          </cell>
          <cell r="E44" t="str">
            <v>Worker's Comp &amp; Disability</v>
          </cell>
          <cell r="F44">
            <v>0</v>
          </cell>
          <cell r="G44">
            <v>0</v>
          </cell>
          <cell r="H44">
            <v>0</v>
          </cell>
          <cell r="I44">
            <v>0</v>
          </cell>
          <cell r="J44">
            <v>0</v>
          </cell>
          <cell r="K44">
            <v>0</v>
          </cell>
          <cell r="L44">
            <v>0</v>
          </cell>
          <cell r="M44">
            <v>0</v>
          </cell>
          <cell r="N44">
            <v>0</v>
          </cell>
          <cell r="O44">
            <v>0</v>
          </cell>
          <cell r="P44">
            <v>0</v>
          </cell>
          <cell r="Q44">
            <v>0</v>
          </cell>
          <cell r="R44">
            <v>0</v>
          </cell>
          <cell r="S44">
            <v>0</v>
          </cell>
          <cell r="T44">
            <v>0</v>
          </cell>
          <cell r="U44">
            <v>0</v>
          </cell>
          <cell r="V44">
            <v>0</v>
          </cell>
          <cell r="W44">
            <v>0</v>
          </cell>
          <cell r="X44">
            <v>0</v>
          </cell>
          <cell r="Y44">
            <v>0</v>
          </cell>
          <cell r="Z44">
            <v>0</v>
          </cell>
          <cell r="AA44">
            <v>0</v>
          </cell>
          <cell r="AB44">
            <v>0</v>
          </cell>
          <cell r="AC44">
            <v>0</v>
          </cell>
          <cell r="AD44">
            <v>0</v>
          </cell>
          <cell r="AE44">
            <v>0</v>
          </cell>
        </row>
        <row r="45">
          <cell r="B45" t="str">
            <v>Energy Capital SurchPayroll Tax Expense</v>
          </cell>
          <cell r="C45" t="str">
            <v>4500P-PECAPSUR</v>
          </cell>
          <cell r="D45" t="str">
            <v>Energy Capital Surch</v>
          </cell>
          <cell r="E45" t="str">
            <v>Payroll Tax Expense</v>
          </cell>
          <cell r="F45">
            <v>0</v>
          </cell>
          <cell r="G45">
            <v>0</v>
          </cell>
          <cell r="H45">
            <v>0</v>
          </cell>
          <cell r="I45">
            <v>0</v>
          </cell>
          <cell r="J45">
            <v>0</v>
          </cell>
          <cell r="K45">
            <v>0</v>
          </cell>
          <cell r="L45">
            <v>0</v>
          </cell>
          <cell r="M45">
            <v>0</v>
          </cell>
          <cell r="N45">
            <v>0</v>
          </cell>
          <cell r="O45">
            <v>0</v>
          </cell>
          <cell r="P45">
            <v>0</v>
          </cell>
          <cell r="Q45">
            <v>0</v>
          </cell>
          <cell r="R45">
            <v>0</v>
          </cell>
          <cell r="S45">
            <v>0</v>
          </cell>
          <cell r="T45">
            <v>0</v>
          </cell>
          <cell r="U45">
            <v>0</v>
          </cell>
          <cell r="V45">
            <v>0</v>
          </cell>
          <cell r="W45">
            <v>0</v>
          </cell>
          <cell r="X45">
            <v>0</v>
          </cell>
          <cell r="Y45">
            <v>0</v>
          </cell>
          <cell r="Z45">
            <v>0</v>
          </cell>
          <cell r="AA45">
            <v>0</v>
          </cell>
          <cell r="AB45">
            <v>0</v>
          </cell>
          <cell r="AC45">
            <v>0</v>
          </cell>
          <cell r="AD45">
            <v>0</v>
          </cell>
          <cell r="AE45">
            <v>0</v>
          </cell>
        </row>
        <row r="46">
          <cell r="B46" t="str">
            <v>Energy Capital SurchUnused Leave</v>
          </cell>
          <cell r="C46" t="str">
            <v>4500P-PECAPSUR</v>
          </cell>
          <cell r="D46" t="str">
            <v>Energy Capital Surch</v>
          </cell>
          <cell r="E46" t="str">
            <v>Unused Leave</v>
          </cell>
          <cell r="F46">
            <v>0</v>
          </cell>
          <cell r="G46">
            <v>0</v>
          </cell>
          <cell r="H46">
            <v>0</v>
          </cell>
          <cell r="I46">
            <v>0</v>
          </cell>
          <cell r="J46">
            <v>0</v>
          </cell>
          <cell r="K46">
            <v>0</v>
          </cell>
          <cell r="L46">
            <v>0</v>
          </cell>
          <cell r="M46">
            <v>0</v>
          </cell>
          <cell r="N46">
            <v>0</v>
          </cell>
          <cell r="O46">
            <v>0</v>
          </cell>
          <cell r="P46">
            <v>0</v>
          </cell>
          <cell r="Q46">
            <v>0</v>
          </cell>
          <cell r="R46">
            <v>0</v>
          </cell>
          <cell r="S46">
            <v>0</v>
          </cell>
          <cell r="T46">
            <v>0</v>
          </cell>
          <cell r="U46">
            <v>0</v>
          </cell>
          <cell r="V46">
            <v>0</v>
          </cell>
          <cell r="W46">
            <v>0</v>
          </cell>
          <cell r="X46">
            <v>0</v>
          </cell>
          <cell r="Y46">
            <v>0</v>
          </cell>
          <cell r="Z46">
            <v>0</v>
          </cell>
          <cell r="AA46">
            <v>0</v>
          </cell>
          <cell r="AB46">
            <v>0</v>
          </cell>
          <cell r="AC46">
            <v>0</v>
          </cell>
          <cell r="AD46">
            <v>0</v>
          </cell>
          <cell r="AE46">
            <v>0</v>
          </cell>
        </row>
        <row r="47">
          <cell r="B47" t="str">
            <v>Energy Capital SurchOther Benefits</v>
          </cell>
          <cell r="C47" t="str">
            <v>4500P-PECAPSUR</v>
          </cell>
          <cell r="D47" t="str">
            <v>Energy Capital Surch</v>
          </cell>
          <cell r="E47" t="str">
            <v>Other Benefits</v>
          </cell>
          <cell r="F47">
            <v>0</v>
          </cell>
          <cell r="G47">
            <v>0</v>
          </cell>
          <cell r="H47">
            <v>0</v>
          </cell>
          <cell r="I47">
            <v>0</v>
          </cell>
          <cell r="J47">
            <v>0</v>
          </cell>
          <cell r="K47">
            <v>0</v>
          </cell>
          <cell r="L47">
            <v>0</v>
          </cell>
          <cell r="M47">
            <v>0</v>
          </cell>
          <cell r="N47">
            <v>0</v>
          </cell>
          <cell r="O47">
            <v>0</v>
          </cell>
          <cell r="P47">
            <v>0</v>
          </cell>
          <cell r="Q47">
            <v>0</v>
          </cell>
          <cell r="R47">
            <v>0</v>
          </cell>
          <cell r="S47">
            <v>0</v>
          </cell>
          <cell r="T47">
            <v>0</v>
          </cell>
          <cell r="U47">
            <v>0</v>
          </cell>
          <cell r="V47">
            <v>0</v>
          </cell>
          <cell r="W47">
            <v>0</v>
          </cell>
          <cell r="X47">
            <v>0</v>
          </cell>
          <cell r="Y47">
            <v>0</v>
          </cell>
          <cell r="Z47">
            <v>0</v>
          </cell>
          <cell r="AA47">
            <v>0</v>
          </cell>
          <cell r="AB47">
            <v>0</v>
          </cell>
          <cell r="AC47">
            <v>0</v>
          </cell>
          <cell r="AD47">
            <v>0</v>
          </cell>
          <cell r="AE47">
            <v>0</v>
          </cell>
        </row>
        <row r="48">
          <cell r="B48" t="str">
            <v>Energy Capital SurchEmployee Expenses</v>
          </cell>
          <cell r="C48" t="str">
            <v>4500P-PECAPSUR</v>
          </cell>
          <cell r="D48" t="str">
            <v>Energy Capital Surch</v>
          </cell>
          <cell r="E48" t="str">
            <v>Employee Expenses</v>
          </cell>
          <cell r="F48">
            <v>0.31326999999999999</v>
          </cell>
          <cell r="G48">
            <v>0.31327999999999995</v>
          </cell>
          <cell r="H48">
            <v>0.27372000000000002</v>
          </cell>
          <cell r="I48">
            <v>0.31326999999999999</v>
          </cell>
          <cell r="J48">
            <v>0.31327999999999995</v>
          </cell>
          <cell r="K48">
            <v>0.27372000000000002</v>
          </cell>
          <cell r="L48">
            <v>0.31326999999999999</v>
          </cell>
          <cell r="M48">
            <v>0.31327999999999995</v>
          </cell>
          <cell r="N48">
            <v>0.31326999999999999</v>
          </cell>
          <cell r="O48">
            <v>0.31326999999999999</v>
          </cell>
          <cell r="P48">
            <v>0.31327999999999995</v>
          </cell>
          <cell r="Q48">
            <v>0.31326999999999999</v>
          </cell>
          <cell r="R48">
            <v>3.68018</v>
          </cell>
          <cell r="S48">
            <v>-4.0641400000000001</v>
          </cell>
          <cell r="T48">
            <v>-6.3928700000000003</v>
          </cell>
          <cell r="U48">
            <v>-4.7478199999999999</v>
          </cell>
          <cell r="V48">
            <v>-5.6542200000000005</v>
          </cell>
          <cell r="W48">
            <v>-11.08803</v>
          </cell>
          <cell r="X48">
            <v>-4.17401</v>
          </cell>
          <cell r="Y48">
            <v>-4.9673699999999998</v>
          </cell>
          <cell r="Z48">
            <v>-4.5409100000000002</v>
          </cell>
          <cell r="AA48">
            <v>-4.8437799999999998</v>
          </cell>
          <cell r="AB48">
            <v>-5.3235200000000003</v>
          </cell>
          <cell r="AC48">
            <v>-5.5177100000000001</v>
          </cell>
          <cell r="AD48">
            <v>-7.7279600000000004</v>
          </cell>
          <cell r="AE48">
            <v>-69.042339999999996</v>
          </cell>
        </row>
        <row r="49">
          <cell r="B49" t="str">
            <v>Energy Capital SurchMaterials</v>
          </cell>
          <cell r="C49" t="str">
            <v>4500P-PECAPSUR</v>
          </cell>
          <cell r="D49" t="str">
            <v>Energy Capital Surch</v>
          </cell>
          <cell r="E49" t="str">
            <v>Materials</v>
          </cell>
          <cell r="F49">
            <v>7.7499999999999999E-2</v>
          </cell>
          <cell r="G49">
            <v>7.6980000000000007E-2</v>
          </cell>
          <cell r="H49">
            <v>7.4740000000000001E-2</v>
          </cell>
          <cell r="I49">
            <v>8.8779999999999998E-2</v>
          </cell>
          <cell r="J49">
            <v>5.7680000000000002E-2</v>
          </cell>
          <cell r="K49">
            <v>1.065E-2</v>
          </cell>
          <cell r="L49">
            <v>2.7100000000000003E-2</v>
          </cell>
          <cell r="M49">
            <v>1.008E-2</v>
          </cell>
          <cell r="N49">
            <v>2.7269999999999999E-2</v>
          </cell>
          <cell r="O49">
            <v>6.7290000000000003E-2</v>
          </cell>
          <cell r="P49">
            <v>7.5590000000000004E-2</v>
          </cell>
          <cell r="Q49">
            <v>2.6940000000000002E-2</v>
          </cell>
          <cell r="R49">
            <v>0.62060000000000004</v>
          </cell>
          <cell r="S49">
            <v>-1.60229</v>
          </cell>
          <cell r="T49">
            <v>-0.77166999999999997</v>
          </cell>
          <cell r="U49">
            <v>-1.30118</v>
          </cell>
          <cell r="V49">
            <v>-1.44529</v>
          </cell>
          <cell r="W49">
            <v>-1.2355</v>
          </cell>
          <cell r="X49">
            <v>-1.2791199999999998</v>
          </cell>
          <cell r="Y49">
            <v>-1.2525999999999999</v>
          </cell>
          <cell r="Z49">
            <v>-1.10571</v>
          </cell>
          <cell r="AA49">
            <v>-2.3355399999999999</v>
          </cell>
          <cell r="AB49">
            <v>-2.0461</v>
          </cell>
          <cell r="AC49">
            <v>-0.83838999999999997</v>
          </cell>
          <cell r="AD49">
            <v>-2.6377100000000002</v>
          </cell>
          <cell r="AE49">
            <v>-17.851099999999999</v>
          </cell>
        </row>
        <row r="50">
          <cell r="B50" t="str">
            <v>Energy Capital SurchContracts</v>
          </cell>
          <cell r="C50" t="str">
            <v>4500P-PECAPSUR</v>
          </cell>
          <cell r="D50" t="str">
            <v>Energy Capital Surch</v>
          </cell>
          <cell r="E50" t="str">
            <v>Contracts</v>
          </cell>
          <cell r="F50">
            <v>-1.15632</v>
          </cell>
          <cell r="G50">
            <v>0.20552999999999999</v>
          </cell>
          <cell r="H50">
            <v>0.97458</v>
          </cell>
          <cell r="I50">
            <v>-0.30486000000000002</v>
          </cell>
          <cell r="J50">
            <v>0.96508000000000005</v>
          </cell>
          <cell r="K50">
            <v>-1.9360299999999999</v>
          </cell>
          <cell r="L50">
            <v>9.5366499999999998</v>
          </cell>
          <cell r="M50">
            <v>1.6403599999999998</v>
          </cell>
          <cell r="N50">
            <v>-4.6528900000000002</v>
          </cell>
          <cell r="O50">
            <v>-0.44817000000000001</v>
          </cell>
          <cell r="P50">
            <v>-2.1152299999999999</v>
          </cell>
          <cell r="Q50">
            <v>0.31554000000000004</v>
          </cell>
          <cell r="R50">
            <v>3.0242399999999998</v>
          </cell>
          <cell r="S50">
            <v>-51.100300000000004</v>
          </cell>
          <cell r="T50">
            <v>-70.956500000000005</v>
          </cell>
          <cell r="U50">
            <v>-49.803690000000003</v>
          </cell>
          <cell r="V50">
            <v>-46.856720000000003</v>
          </cell>
          <cell r="W50">
            <v>-59.90728</v>
          </cell>
          <cell r="X50">
            <v>-65.556950000000001</v>
          </cell>
          <cell r="Y50">
            <v>-68.56938000000001</v>
          </cell>
          <cell r="Z50">
            <v>-56.036809999999996</v>
          </cell>
          <cell r="AA50">
            <v>-73.346399999999988</v>
          </cell>
          <cell r="AB50">
            <v>-14.308399999999999</v>
          </cell>
          <cell r="AC50">
            <v>-51.040839999999996</v>
          </cell>
          <cell r="AD50">
            <v>-65.713859999999997</v>
          </cell>
          <cell r="AE50">
            <v>-673.19713000000002</v>
          </cell>
        </row>
        <row r="51">
          <cell r="B51" t="str">
            <v>Energy Capital SurchOther</v>
          </cell>
          <cell r="C51" t="str">
            <v>4500P-PECAPSUR</v>
          </cell>
          <cell r="D51" t="str">
            <v>Energy Capital Surch</v>
          </cell>
          <cell r="E51" t="str">
            <v>Other</v>
          </cell>
          <cell r="F51">
            <v>-1.1223399999999999</v>
          </cell>
          <cell r="G51">
            <v>-2.0765400000000001</v>
          </cell>
          <cell r="H51">
            <v>-2.8608000000000002</v>
          </cell>
          <cell r="I51">
            <v>-1.70424</v>
          </cell>
          <cell r="J51">
            <v>-3.00515</v>
          </cell>
          <cell r="K51">
            <v>0.20641000000000001</v>
          </cell>
          <cell r="L51">
            <v>-11.526909999999999</v>
          </cell>
          <cell r="M51">
            <v>-3.5465599999999999</v>
          </cell>
          <cell r="N51">
            <v>2.7803599999999999</v>
          </cell>
          <cell r="O51">
            <v>-1.6045499999999999</v>
          </cell>
          <cell r="P51">
            <v>0.20801</v>
          </cell>
          <cell r="Q51">
            <v>-2.23638</v>
          </cell>
          <cell r="R51">
            <v>-26.488689999999998</v>
          </cell>
          <cell r="S51">
            <v>1279.7799199999999</v>
          </cell>
          <cell r="T51">
            <v>1387.6183899999999</v>
          </cell>
          <cell r="U51">
            <v>1355.7085099999999</v>
          </cell>
          <cell r="V51">
            <v>1420.14993</v>
          </cell>
          <cell r="W51">
            <v>1383.86661</v>
          </cell>
          <cell r="X51">
            <v>1246.49406</v>
          </cell>
          <cell r="Y51">
            <v>1295.0770299999999</v>
          </cell>
          <cell r="Z51">
            <v>1170.6494</v>
          </cell>
          <cell r="AA51">
            <v>1207.06738</v>
          </cell>
          <cell r="AB51">
            <v>1185.92362</v>
          </cell>
          <cell r="AC51">
            <v>1191.58719</v>
          </cell>
          <cell r="AD51">
            <v>574.40473999999995</v>
          </cell>
          <cell r="AE51">
            <v>14698.326779999999</v>
          </cell>
        </row>
        <row r="52">
          <cell r="B52" t="str">
            <v>Pac Eneragy AdjustmeNon Union Regular Labor</v>
          </cell>
          <cell r="C52" t="str">
            <v>4500P-GENADJ</v>
          </cell>
          <cell r="D52" t="str">
            <v>Pac Eneragy Adjustme</v>
          </cell>
          <cell r="E52" t="str">
            <v>Non Union Regular Labor</v>
          </cell>
          <cell r="F52">
            <v>-27.145</v>
          </cell>
          <cell r="G52">
            <v>37.174999999999997</v>
          </cell>
          <cell r="H52">
            <v>18.768999999999998</v>
          </cell>
          <cell r="I52">
            <v>-9.0500000000000007</v>
          </cell>
          <cell r="J52">
            <v>-32.406999999999996</v>
          </cell>
          <cell r="K52">
            <v>31.407</v>
          </cell>
          <cell r="L52">
            <v>-35.500999999999998</v>
          </cell>
          <cell r="M52">
            <v>-12.962999999999999</v>
          </cell>
          <cell r="N52">
            <v>15.516</v>
          </cell>
          <cell r="O52">
            <v>-31.350999999999999</v>
          </cell>
          <cell r="P52">
            <v>15.339</v>
          </cell>
          <cell r="Q52">
            <v>-35.594000000000001</v>
          </cell>
          <cell r="R52">
            <v>-65.805000000000007</v>
          </cell>
          <cell r="S52">
            <v>0</v>
          </cell>
          <cell r="T52">
            <v>0</v>
          </cell>
          <cell r="U52">
            <v>0</v>
          </cell>
          <cell r="V52">
            <v>0</v>
          </cell>
          <cell r="W52">
            <v>0</v>
          </cell>
          <cell r="X52">
            <v>0</v>
          </cell>
          <cell r="Y52">
            <v>0</v>
          </cell>
          <cell r="Z52">
            <v>0</v>
          </cell>
          <cell r="AA52">
            <v>0</v>
          </cell>
          <cell r="AB52">
            <v>0</v>
          </cell>
          <cell r="AC52">
            <v>0</v>
          </cell>
          <cell r="AD52">
            <v>0</v>
          </cell>
          <cell r="AE52">
            <v>0</v>
          </cell>
        </row>
        <row r="53">
          <cell r="B53" t="str">
            <v>Pac Eneragy AdjustmeIBEW 125 Regular Labor</v>
          </cell>
          <cell r="C53" t="str">
            <v>4500P-GENADJ</v>
          </cell>
          <cell r="D53" t="str">
            <v>Pac Eneragy Adjustme</v>
          </cell>
          <cell r="E53" t="str">
            <v>IBEW 125 Regular Labor</v>
          </cell>
          <cell r="F53">
            <v>0</v>
          </cell>
          <cell r="G53">
            <v>0</v>
          </cell>
          <cell r="H53">
            <v>0</v>
          </cell>
          <cell r="I53">
            <v>0</v>
          </cell>
          <cell r="J53">
            <v>0</v>
          </cell>
          <cell r="K53">
            <v>0</v>
          </cell>
          <cell r="L53">
            <v>0</v>
          </cell>
          <cell r="M53">
            <v>0</v>
          </cell>
          <cell r="N53">
            <v>0</v>
          </cell>
          <cell r="O53">
            <v>0</v>
          </cell>
          <cell r="P53">
            <v>0</v>
          </cell>
          <cell r="Q53">
            <v>0</v>
          </cell>
          <cell r="R53">
            <v>0</v>
          </cell>
          <cell r="S53">
            <v>0</v>
          </cell>
          <cell r="T53">
            <v>0</v>
          </cell>
          <cell r="U53">
            <v>0</v>
          </cell>
          <cell r="V53">
            <v>0</v>
          </cell>
          <cell r="W53">
            <v>0</v>
          </cell>
          <cell r="X53">
            <v>0</v>
          </cell>
          <cell r="Y53">
            <v>0</v>
          </cell>
          <cell r="Z53">
            <v>0</v>
          </cell>
          <cell r="AA53">
            <v>0</v>
          </cell>
          <cell r="AB53">
            <v>0</v>
          </cell>
          <cell r="AC53">
            <v>0</v>
          </cell>
          <cell r="AD53">
            <v>0</v>
          </cell>
          <cell r="AE53">
            <v>0</v>
          </cell>
        </row>
        <row r="54">
          <cell r="B54" t="str">
            <v>Pac Eneragy AdjustmeIBEW 659 Regular Labor</v>
          </cell>
          <cell r="C54" t="str">
            <v>4500P-GENADJ</v>
          </cell>
          <cell r="D54" t="str">
            <v>Pac Eneragy Adjustme</v>
          </cell>
          <cell r="E54" t="str">
            <v>IBEW 659 Regular Labor</v>
          </cell>
          <cell r="F54">
            <v>0</v>
          </cell>
          <cell r="G54">
            <v>0</v>
          </cell>
          <cell r="H54">
            <v>0</v>
          </cell>
          <cell r="I54">
            <v>0</v>
          </cell>
          <cell r="J54">
            <v>0</v>
          </cell>
          <cell r="K54">
            <v>0</v>
          </cell>
          <cell r="L54">
            <v>0</v>
          </cell>
          <cell r="M54">
            <v>0</v>
          </cell>
          <cell r="N54">
            <v>0</v>
          </cell>
          <cell r="O54">
            <v>0</v>
          </cell>
          <cell r="P54">
            <v>0</v>
          </cell>
          <cell r="Q54">
            <v>0</v>
          </cell>
          <cell r="R54">
            <v>0</v>
          </cell>
          <cell r="S54">
            <v>0</v>
          </cell>
          <cell r="T54">
            <v>0</v>
          </cell>
          <cell r="U54">
            <v>0</v>
          </cell>
          <cell r="V54">
            <v>0</v>
          </cell>
          <cell r="W54">
            <v>0</v>
          </cell>
          <cell r="X54">
            <v>0</v>
          </cell>
          <cell r="Y54">
            <v>0</v>
          </cell>
          <cell r="Z54">
            <v>0</v>
          </cell>
          <cell r="AA54">
            <v>0</v>
          </cell>
          <cell r="AB54">
            <v>0</v>
          </cell>
          <cell r="AC54">
            <v>0</v>
          </cell>
          <cell r="AD54">
            <v>0</v>
          </cell>
          <cell r="AE54">
            <v>0</v>
          </cell>
        </row>
        <row r="55">
          <cell r="B55" t="str">
            <v>Pac Eneragy AdjustmeUWUA 127 Regular Labor</v>
          </cell>
          <cell r="C55" t="str">
            <v>4500P-GENADJ</v>
          </cell>
          <cell r="D55" t="str">
            <v>Pac Eneragy Adjustme</v>
          </cell>
          <cell r="E55" t="str">
            <v>UWUA 127 Regular Labor</v>
          </cell>
          <cell r="F55">
            <v>0</v>
          </cell>
          <cell r="G55">
            <v>0</v>
          </cell>
          <cell r="H55">
            <v>0</v>
          </cell>
          <cell r="I55">
            <v>0</v>
          </cell>
          <cell r="J55">
            <v>0</v>
          </cell>
          <cell r="K55">
            <v>0</v>
          </cell>
          <cell r="L55">
            <v>0</v>
          </cell>
          <cell r="M55">
            <v>0</v>
          </cell>
          <cell r="N55">
            <v>0</v>
          </cell>
          <cell r="O55">
            <v>0</v>
          </cell>
          <cell r="P55">
            <v>0</v>
          </cell>
          <cell r="Q55">
            <v>0</v>
          </cell>
          <cell r="R55">
            <v>0</v>
          </cell>
          <cell r="S55">
            <v>0</v>
          </cell>
          <cell r="T55">
            <v>0</v>
          </cell>
          <cell r="U55">
            <v>0</v>
          </cell>
          <cell r="V55">
            <v>0</v>
          </cell>
          <cell r="W55">
            <v>0</v>
          </cell>
          <cell r="X55">
            <v>0</v>
          </cell>
          <cell r="Y55">
            <v>0</v>
          </cell>
          <cell r="Z55">
            <v>0</v>
          </cell>
          <cell r="AA55">
            <v>0</v>
          </cell>
          <cell r="AB55">
            <v>0</v>
          </cell>
          <cell r="AC55">
            <v>0</v>
          </cell>
          <cell r="AD55">
            <v>0</v>
          </cell>
          <cell r="AE55">
            <v>0</v>
          </cell>
        </row>
        <row r="56">
          <cell r="B56" t="str">
            <v>Pac Eneragy AdjustmeIBEW 57 Regular Labor</v>
          </cell>
          <cell r="C56" t="str">
            <v>4500P-GENADJ</v>
          </cell>
          <cell r="D56" t="str">
            <v>Pac Eneragy Adjustme</v>
          </cell>
          <cell r="E56" t="str">
            <v>IBEW 57 Regular Labor</v>
          </cell>
          <cell r="F56">
            <v>0</v>
          </cell>
          <cell r="G56">
            <v>0</v>
          </cell>
          <cell r="H56">
            <v>0</v>
          </cell>
          <cell r="I56">
            <v>0</v>
          </cell>
          <cell r="J56">
            <v>0</v>
          </cell>
          <cell r="K56">
            <v>0</v>
          </cell>
          <cell r="L56">
            <v>0</v>
          </cell>
          <cell r="M56">
            <v>0</v>
          </cell>
          <cell r="N56">
            <v>0</v>
          </cell>
          <cell r="O56">
            <v>0</v>
          </cell>
          <cell r="P56">
            <v>0</v>
          </cell>
          <cell r="Q56">
            <v>0</v>
          </cell>
          <cell r="R56">
            <v>0</v>
          </cell>
          <cell r="S56">
            <v>0</v>
          </cell>
          <cell r="T56">
            <v>0</v>
          </cell>
          <cell r="U56">
            <v>0</v>
          </cell>
          <cell r="V56">
            <v>0</v>
          </cell>
          <cell r="W56">
            <v>0</v>
          </cell>
          <cell r="X56">
            <v>0</v>
          </cell>
          <cell r="Y56">
            <v>0</v>
          </cell>
          <cell r="Z56">
            <v>0</v>
          </cell>
          <cell r="AA56">
            <v>0</v>
          </cell>
          <cell r="AB56">
            <v>0</v>
          </cell>
          <cell r="AC56">
            <v>0</v>
          </cell>
          <cell r="AD56">
            <v>0</v>
          </cell>
          <cell r="AE56">
            <v>0</v>
          </cell>
        </row>
        <row r="57">
          <cell r="B57" t="str">
            <v>Pac Eneragy AdjustmeOvertime</v>
          </cell>
          <cell r="C57" t="str">
            <v>4500P-GENADJ</v>
          </cell>
          <cell r="D57" t="str">
            <v>Pac Eneragy Adjustme</v>
          </cell>
          <cell r="E57" t="str">
            <v>Overtime</v>
          </cell>
          <cell r="F57">
            <v>0</v>
          </cell>
          <cell r="G57">
            <v>0</v>
          </cell>
          <cell r="H57">
            <v>0</v>
          </cell>
          <cell r="I57">
            <v>0</v>
          </cell>
          <cell r="J57">
            <v>0</v>
          </cell>
          <cell r="K57">
            <v>0</v>
          </cell>
          <cell r="L57">
            <v>0</v>
          </cell>
          <cell r="M57">
            <v>0</v>
          </cell>
          <cell r="N57">
            <v>0</v>
          </cell>
          <cell r="O57">
            <v>0</v>
          </cell>
          <cell r="P57">
            <v>0</v>
          </cell>
          <cell r="Q57">
            <v>0</v>
          </cell>
          <cell r="R57">
            <v>0</v>
          </cell>
          <cell r="S57">
            <v>0</v>
          </cell>
          <cell r="T57">
            <v>0</v>
          </cell>
          <cell r="U57">
            <v>0</v>
          </cell>
          <cell r="V57">
            <v>0</v>
          </cell>
          <cell r="W57">
            <v>0</v>
          </cell>
          <cell r="X57">
            <v>0</v>
          </cell>
          <cell r="Y57">
            <v>0</v>
          </cell>
          <cell r="Z57">
            <v>0</v>
          </cell>
          <cell r="AA57">
            <v>0</v>
          </cell>
          <cell r="AB57">
            <v>0</v>
          </cell>
          <cell r="AC57">
            <v>0</v>
          </cell>
          <cell r="AD57">
            <v>0</v>
          </cell>
          <cell r="AE57">
            <v>0</v>
          </cell>
        </row>
        <row r="58">
          <cell r="B58" t="str">
            <v>Pac Eneragy AdjustmeOther Labor</v>
          </cell>
          <cell r="C58" t="str">
            <v>4500P-GENADJ</v>
          </cell>
          <cell r="D58" t="str">
            <v>Pac Eneragy Adjustme</v>
          </cell>
          <cell r="E58" t="str">
            <v>Other Labor</v>
          </cell>
          <cell r="F58">
            <v>0</v>
          </cell>
          <cell r="G58">
            <v>0</v>
          </cell>
          <cell r="H58">
            <v>0</v>
          </cell>
          <cell r="I58">
            <v>0</v>
          </cell>
          <cell r="J58">
            <v>0</v>
          </cell>
          <cell r="K58">
            <v>0</v>
          </cell>
          <cell r="L58">
            <v>0</v>
          </cell>
          <cell r="M58">
            <v>0</v>
          </cell>
          <cell r="N58">
            <v>0</v>
          </cell>
          <cell r="O58">
            <v>0</v>
          </cell>
          <cell r="P58">
            <v>0</v>
          </cell>
          <cell r="Q58">
            <v>0</v>
          </cell>
          <cell r="R58">
            <v>0</v>
          </cell>
          <cell r="S58">
            <v>0</v>
          </cell>
          <cell r="T58">
            <v>0</v>
          </cell>
          <cell r="U58">
            <v>0</v>
          </cell>
          <cell r="V58">
            <v>0</v>
          </cell>
          <cell r="W58">
            <v>0</v>
          </cell>
          <cell r="X58">
            <v>0</v>
          </cell>
          <cell r="Y58">
            <v>0</v>
          </cell>
          <cell r="Z58">
            <v>0</v>
          </cell>
          <cell r="AA58">
            <v>0</v>
          </cell>
          <cell r="AB58">
            <v>0</v>
          </cell>
          <cell r="AC58">
            <v>0</v>
          </cell>
          <cell r="AD58">
            <v>0</v>
          </cell>
          <cell r="AE58">
            <v>0</v>
          </cell>
        </row>
        <row r="59">
          <cell r="B59" t="str">
            <v>Pac Eneragy AdjustmeAIP</v>
          </cell>
          <cell r="C59" t="str">
            <v>4500P-GENADJ</v>
          </cell>
          <cell r="D59" t="str">
            <v>Pac Eneragy Adjustme</v>
          </cell>
          <cell r="E59" t="str">
            <v>AIP</v>
          </cell>
          <cell r="F59">
            <v>0</v>
          </cell>
          <cell r="G59">
            <v>0</v>
          </cell>
          <cell r="H59">
            <v>0</v>
          </cell>
          <cell r="I59">
            <v>0</v>
          </cell>
          <cell r="J59">
            <v>0</v>
          </cell>
          <cell r="K59">
            <v>0</v>
          </cell>
          <cell r="L59">
            <v>0</v>
          </cell>
          <cell r="M59">
            <v>0</v>
          </cell>
          <cell r="N59">
            <v>0</v>
          </cell>
          <cell r="O59">
            <v>0</v>
          </cell>
          <cell r="P59">
            <v>0</v>
          </cell>
          <cell r="Q59">
            <v>0</v>
          </cell>
          <cell r="R59">
            <v>0</v>
          </cell>
          <cell r="S59">
            <v>0</v>
          </cell>
          <cell r="T59">
            <v>0</v>
          </cell>
          <cell r="U59">
            <v>0</v>
          </cell>
          <cell r="V59">
            <v>0</v>
          </cell>
          <cell r="W59">
            <v>0</v>
          </cell>
          <cell r="X59">
            <v>0</v>
          </cell>
          <cell r="Y59">
            <v>0</v>
          </cell>
          <cell r="Z59">
            <v>0</v>
          </cell>
          <cell r="AA59">
            <v>0</v>
          </cell>
          <cell r="AB59">
            <v>0</v>
          </cell>
          <cell r="AC59">
            <v>0</v>
          </cell>
          <cell r="AD59">
            <v>0</v>
          </cell>
          <cell r="AE59">
            <v>0</v>
          </cell>
        </row>
        <row r="60">
          <cell r="B60" t="str">
            <v>Pac Eneragy AdjustmeBorrowed/Loaned Labor</v>
          </cell>
          <cell r="C60" t="str">
            <v>4500P-GENADJ</v>
          </cell>
          <cell r="D60" t="str">
            <v>Pac Eneragy Adjustme</v>
          </cell>
          <cell r="E60" t="str">
            <v>Borrowed/Loaned Labor</v>
          </cell>
          <cell r="F60">
            <v>0</v>
          </cell>
          <cell r="G60">
            <v>0</v>
          </cell>
          <cell r="H60">
            <v>0</v>
          </cell>
          <cell r="I60">
            <v>0</v>
          </cell>
          <cell r="J60">
            <v>0</v>
          </cell>
          <cell r="K60">
            <v>0</v>
          </cell>
          <cell r="L60">
            <v>0</v>
          </cell>
          <cell r="M60">
            <v>0</v>
          </cell>
          <cell r="N60">
            <v>0</v>
          </cell>
          <cell r="O60">
            <v>0</v>
          </cell>
          <cell r="P60">
            <v>0</v>
          </cell>
          <cell r="Q60">
            <v>0</v>
          </cell>
          <cell r="R60">
            <v>0</v>
          </cell>
          <cell r="S60">
            <v>0</v>
          </cell>
          <cell r="T60">
            <v>0</v>
          </cell>
          <cell r="U60">
            <v>0</v>
          </cell>
          <cell r="V60">
            <v>0</v>
          </cell>
          <cell r="W60">
            <v>0</v>
          </cell>
          <cell r="X60">
            <v>0</v>
          </cell>
          <cell r="Y60">
            <v>0</v>
          </cell>
          <cell r="Z60">
            <v>0</v>
          </cell>
          <cell r="AA60">
            <v>0</v>
          </cell>
          <cell r="AB60">
            <v>0</v>
          </cell>
          <cell r="AC60">
            <v>0</v>
          </cell>
          <cell r="AD60">
            <v>0</v>
          </cell>
          <cell r="AE60">
            <v>0</v>
          </cell>
        </row>
        <row r="61">
          <cell r="B61" t="str">
            <v>Pac Eneragy AdjustmeCapital Surcharge</v>
          </cell>
          <cell r="C61" t="str">
            <v>4500P-GENADJ</v>
          </cell>
          <cell r="D61" t="str">
            <v>Pac Eneragy Adjustme</v>
          </cell>
          <cell r="E61" t="str">
            <v>Capital Surcharge</v>
          </cell>
          <cell r="F61">
            <v>0</v>
          </cell>
          <cell r="G61">
            <v>0</v>
          </cell>
          <cell r="H61">
            <v>0</v>
          </cell>
          <cell r="I61">
            <v>0</v>
          </cell>
          <cell r="J61">
            <v>0</v>
          </cell>
          <cell r="K61">
            <v>0</v>
          </cell>
          <cell r="L61">
            <v>0</v>
          </cell>
          <cell r="M61">
            <v>0</v>
          </cell>
          <cell r="N61">
            <v>0</v>
          </cell>
          <cell r="O61">
            <v>0</v>
          </cell>
          <cell r="P61">
            <v>0</v>
          </cell>
          <cell r="Q61">
            <v>0</v>
          </cell>
          <cell r="R61">
            <v>0</v>
          </cell>
          <cell r="S61">
            <v>0</v>
          </cell>
          <cell r="T61">
            <v>0</v>
          </cell>
          <cell r="U61">
            <v>0</v>
          </cell>
          <cell r="V61">
            <v>0</v>
          </cell>
          <cell r="W61">
            <v>0</v>
          </cell>
          <cell r="X61">
            <v>0</v>
          </cell>
          <cell r="Y61">
            <v>0</v>
          </cell>
          <cell r="Z61">
            <v>0</v>
          </cell>
          <cell r="AA61">
            <v>0</v>
          </cell>
          <cell r="AB61">
            <v>0</v>
          </cell>
          <cell r="AC61">
            <v>0</v>
          </cell>
          <cell r="AD61">
            <v>0</v>
          </cell>
          <cell r="AE61">
            <v>0</v>
          </cell>
        </row>
        <row r="62">
          <cell r="B62" t="str">
            <v>Pac Eneragy AdjustmeLabor to Capital</v>
          </cell>
          <cell r="C62" t="str">
            <v>4500P-GENADJ</v>
          </cell>
          <cell r="D62" t="str">
            <v>Pac Eneragy Adjustme</v>
          </cell>
          <cell r="E62" t="str">
            <v>Labor to Capital</v>
          </cell>
          <cell r="F62">
            <v>0</v>
          </cell>
          <cell r="G62">
            <v>0</v>
          </cell>
          <cell r="H62">
            <v>0</v>
          </cell>
          <cell r="I62">
            <v>0</v>
          </cell>
          <cell r="J62">
            <v>0</v>
          </cell>
          <cell r="K62">
            <v>0</v>
          </cell>
          <cell r="L62">
            <v>0</v>
          </cell>
          <cell r="M62">
            <v>0</v>
          </cell>
          <cell r="N62">
            <v>0</v>
          </cell>
          <cell r="O62">
            <v>0</v>
          </cell>
          <cell r="P62">
            <v>0</v>
          </cell>
          <cell r="Q62">
            <v>0</v>
          </cell>
          <cell r="R62">
            <v>0</v>
          </cell>
          <cell r="S62">
            <v>0</v>
          </cell>
          <cell r="T62">
            <v>0</v>
          </cell>
          <cell r="U62">
            <v>0</v>
          </cell>
          <cell r="V62">
            <v>0</v>
          </cell>
          <cell r="W62">
            <v>0</v>
          </cell>
          <cell r="X62">
            <v>0</v>
          </cell>
          <cell r="Y62">
            <v>0</v>
          </cell>
          <cell r="Z62">
            <v>0</v>
          </cell>
          <cell r="AA62">
            <v>0</v>
          </cell>
          <cell r="AB62">
            <v>0</v>
          </cell>
          <cell r="AC62">
            <v>0</v>
          </cell>
          <cell r="AD62">
            <v>0</v>
          </cell>
          <cell r="AE62">
            <v>0</v>
          </cell>
        </row>
        <row r="63">
          <cell r="B63" t="str">
            <v>Pac Eneragy AdjustmeMedical/Dental/Vision/Life</v>
          </cell>
          <cell r="C63" t="str">
            <v>4500P-GENADJ</v>
          </cell>
          <cell r="D63" t="str">
            <v>Pac Eneragy Adjustme</v>
          </cell>
          <cell r="E63" t="str">
            <v>Medical/Dental/Vision/Life</v>
          </cell>
          <cell r="F63">
            <v>0</v>
          </cell>
          <cell r="G63">
            <v>0</v>
          </cell>
          <cell r="H63">
            <v>0</v>
          </cell>
          <cell r="I63">
            <v>0</v>
          </cell>
          <cell r="J63">
            <v>0</v>
          </cell>
          <cell r="K63">
            <v>0</v>
          </cell>
          <cell r="L63">
            <v>0</v>
          </cell>
          <cell r="M63">
            <v>0</v>
          </cell>
          <cell r="N63">
            <v>0</v>
          </cell>
          <cell r="O63">
            <v>0</v>
          </cell>
          <cell r="P63">
            <v>0</v>
          </cell>
          <cell r="Q63">
            <v>0</v>
          </cell>
          <cell r="R63">
            <v>0</v>
          </cell>
          <cell r="S63">
            <v>0</v>
          </cell>
          <cell r="T63">
            <v>0</v>
          </cell>
          <cell r="U63">
            <v>0</v>
          </cell>
          <cell r="V63">
            <v>0</v>
          </cell>
          <cell r="W63">
            <v>0</v>
          </cell>
          <cell r="X63">
            <v>0</v>
          </cell>
          <cell r="Y63">
            <v>0</v>
          </cell>
          <cell r="Z63">
            <v>0</v>
          </cell>
          <cell r="AA63">
            <v>0</v>
          </cell>
          <cell r="AB63">
            <v>0</v>
          </cell>
          <cell r="AC63">
            <v>0</v>
          </cell>
          <cell r="AD63">
            <v>0</v>
          </cell>
          <cell r="AE63">
            <v>0</v>
          </cell>
        </row>
        <row r="64">
          <cell r="B64" t="str">
            <v>Pac Eneragy Adjustme401(K) Expense</v>
          </cell>
          <cell r="C64" t="str">
            <v>4500P-GENADJ</v>
          </cell>
          <cell r="D64" t="str">
            <v>Pac Eneragy Adjustme</v>
          </cell>
          <cell r="E64" t="str">
            <v>401(K) Expense</v>
          </cell>
          <cell r="F64">
            <v>0</v>
          </cell>
          <cell r="G64">
            <v>0</v>
          </cell>
          <cell r="H64">
            <v>0</v>
          </cell>
          <cell r="I64">
            <v>0</v>
          </cell>
          <cell r="J64">
            <v>0</v>
          </cell>
          <cell r="K64">
            <v>0</v>
          </cell>
          <cell r="L64">
            <v>0</v>
          </cell>
          <cell r="M64">
            <v>0</v>
          </cell>
          <cell r="N64">
            <v>0</v>
          </cell>
          <cell r="O64">
            <v>0</v>
          </cell>
          <cell r="P64">
            <v>0</v>
          </cell>
          <cell r="Q64">
            <v>0</v>
          </cell>
          <cell r="R64">
            <v>0</v>
          </cell>
          <cell r="S64">
            <v>0</v>
          </cell>
          <cell r="T64">
            <v>0</v>
          </cell>
          <cell r="U64">
            <v>0</v>
          </cell>
          <cell r="V64">
            <v>0</v>
          </cell>
          <cell r="W64">
            <v>0</v>
          </cell>
          <cell r="X64">
            <v>0</v>
          </cell>
          <cell r="Y64">
            <v>0</v>
          </cell>
          <cell r="Z64">
            <v>0</v>
          </cell>
          <cell r="AA64">
            <v>0</v>
          </cell>
          <cell r="AB64">
            <v>0</v>
          </cell>
          <cell r="AC64">
            <v>0</v>
          </cell>
          <cell r="AD64">
            <v>0</v>
          </cell>
          <cell r="AE64">
            <v>0</v>
          </cell>
        </row>
        <row r="65">
          <cell r="B65" t="str">
            <v>Pac Eneragy AdjustmePension Expense</v>
          </cell>
          <cell r="C65" t="str">
            <v>4500P-GENADJ</v>
          </cell>
          <cell r="D65" t="str">
            <v>Pac Eneragy Adjustme</v>
          </cell>
          <cell r="E65" t="str">
            <v>Pension Expense</v>
          </cell>
          <cell r="F65">
            <v>0</v>
          </cell>
          <cell r="G65">
            <v>0</v>
          </cell>
          <cell r="H65">
            <v>0</v>
          </cell>
          <cell r="I65">
            <v>0</v>
          </cell>
          <cell r="J65">
            <v>0</v>
          </cell>
          <cell r="K65">
            <v>0</v>
          </cell>
          <cell r="L65">
            <v>0</v>
          </cell>
          <cell r="M65">
            <v>0</v>
          </cell>
          <cell r="N65">
            <v>0</v>
          </cell>
          <cell r="O65">
            <v>0</v>
          </cell>
          <cell r="P65">
            <v>0</v>
          </cell>
          <cell r="Q65">
            <v>0</v>
          </cell>
          <cell r="R65">
            <v>0</v>
          </cell>
          <cell r="S65">
            <v>0</v>
          </cell>
          <cell r="T65">
            <v>0</v>
          </cell>
          <cell r="U65">
            <v>0</v>
          </cell>
          <cell r="V65">
            <v>0</v>
          </cell>
          <cell r="W65">
            <v>0</v>
          </cell>
          <cell r="X65">
            <v>35.347160000000002</v>
          </cell>
          <cell r="Y65">
            <v>-35.347160000000002</v>
          </cell>
          <cell r="Z65">
            <v>0</v>
          </cell>
          <cell r="AA65">
            <v>0</v>
          </cell>
          <cell r="AB65">
            <v>0</v>
          </cell>
          <cell r="AC65">
            <v>0</v>
          </cell>
          <cell r="AD65">
            <v>28.134</v>
          </cell>
          <cell r="AE65">
            <v>28.134</v>
          </cell>
        </row>
        <row r="66">
          <cell r="B66" t="str">
            <v>Pac Eneragy AdjustmePost Retirement</v>
          </cell>
          <cell r="C66" t="str">
            <v>4500P-GENADJ</v>
          </cell>
          <cell r="D66" t="str">
            <v>Pac Eneragy Adjustme</v>
          </cell>
          <cell r="E66" t="str">
            <v>Post Retirement</v>
          </cell>
          <cell r="F66">
            <v>0</v>
          </cell>
          <cell r="G66">
            <v>0</v>
          </cell>
          <cell r="H66">
            <v>0</v>
          </cell>
          <cell r="I66">
            <v>0</v>
          </cell>
          <cell r="J66">
            <v>0</v>
          </cell>
          <cell r="K66">
            <v>0</v>
          </cell>
          <cell r="L66">
            <v>0</v>
          </cell>
          <cell r="M66">
            <v>0</v>
          </cell>
          <cell r="N66">
            <v>0</v>
          </cell>
          <cell r="O66">
            <v>0</v>
          </cell>
          <cell r="P66">
            <v>0</v>
          </cell>
          <cell r="Q66">
            <v>0</v>
          </cell>
          <cell r="R66">
            <v>0</v>
          </cell>
          <cell r="S66">
            <v>0</v>
          </cell>
          <cell r="T66">
            <v>0</v>
          </cell>
          <cell r="U66">
            <v>0</v>
          </cell>
          <cell r="V66">
            <v>0</v>
          </cell>
          <cell r="W66">
            <v>0</v>
          </cell>
          <cell r="X66">
            <v>0</v>
          </cell>
          <cell r="Y66">
            <v>0</v>
          </cell>
          <cell r="Z66">
            <v>0</v>
          </cell>
          <cell r="AA66">
            <v>0</v>
          </cell>
          <cell r="AB66">
            <v>0</v>
          </cell>
          <cell r="AC66">
            <v>0</v>
          </cell>
          <cell r="AD66">
            <v>0</v>
          </cell>
          <cell r="AE66">
            <v>0</v>
          </cell>
        </row>
        <row r="67">
          <cell r="B67" t="str">
            <v>Pac Eneragy AdjustmePost Employment</v>
          </cell>
          <cell r="C67" t="str">
            <v>4500P-GENADJ</v>
          </cell>
          <cell r="D67" t="str">
            <v>Pac Eneragy Adjustme</v>
          </cell>
          <cell r="E67" t="str">
            <v>Post Employment</v>
          </cell>
          <cell r="F67">
            <v>0</v>
          </cell>
          <cell r="G67">
            <v>0</v>
          </cell>
          <cell r="H67">
            <v>0</v>
          </cell>
          <cell r="I67">
            <v>0</v>
          </cell>
          <cell r="J67">
            <v>0</v>
          </cell>
          <cell r="K67">
            <v>0</v>
          </cell>
          <cell r="L67">
            <v>0</v>
          </cell>
          <cell r="M67">
            <v>0</v>
          </cell>
          <cell r="N67">
            <v>0</v>
          </cell>
          <cell r="O67">
            <v>0</v>
          </cell>
          <cell r="P67">
            <v>0</v>
          </cell>
          <cell r="Q67">
            <v>0</v>
          </cell>
          <cell r="R67">
            <v>0</v>
          </cell>
          <cell r="S67">
            <v>0</v>
          </cell>
          <cell r="T67">
            <v>0</v>
          </cell>
          <cell r="U67">
            <v>0</v>
          </cell>
          <cell r="V67">
            <v>0</v>
          </cell>
          <cell r="W67">
            <v>0</v>
          </cell>
          <cell r="X67">
            <v>0</v>
          </cell>
          <cell r="Y67">
            <v>0</v>
          </cell>
          <cell r="Z67">
            <v>0</v>
          </cell>
          <cell r="AA67">
            <v>0</v>
          </cell>
          <cell r="AB67">
            <v>0</v>
          </cell>
          <cell r="AC67">
            <v>0</v>
          </cell>
          <cell r="AD67">
            <v>0</v>
          </cell>
          <cell r="AE67">
            <v>0</v>
          </cell>
        </row>
        <row r="68">
          <cell r="B68" t="str">
            <v>Pac Eneragy AdjustmeWorker's Comp &amp; Disability</v>
          </cell>
          <cell r="C68" t="str">
            <v>4500P-GENADJ</v>
          </cell>
          <cell r="D68" t="str">
            <v>Pac Eneragy Adjustme</v>
          </cell>
          <cell r="E68" t="str">
            <v>Worker's Comp &amp; Disability</v>
          </cell>
          <cell r="F68">
            <v>0</v>
          </cell>
          <cell r="G68">
            <v>0</v>
          </cell>
          <cell r="H68">
            <v>0</v>
          </cell>
          <cell r="I68">
            <v>0</v>
          </cell>
          <cell r="J68">
            <v>0</v>
          </cell>
          <cell r="K68">
            <v>0</v>
          </cell>
          <cell r="L68">
            <v>0</v>
          </cell>
          <cell r="M68">
            <v>0</v>
          </cell>
          <cell r="N68">
            <v>0</v>
          </cell>
          <cell r="O68">
            <v>0</v>
          </cell>
          <cell r="P68">
            <v>0</v>
          </cell>
          <cell r="Q68">
            <v>0</v>
          </cell>
          <cell r="R68">
            <v>0</v>
          </cell>
          <cell r="S68">
            <v>0</v>
          </cell>
          <cell r="T68">
            <v>0</v>
          </cell>
          <cell r="U68">
            <v>0</v>
          </cell>
          <cell r="V68">
            <v>0</v>
          </cell>
          <cell r="W68">
            <v>0</v>
          </cell>
          <cell r="X68">
            <v>0</v>
          </cell>
          <cell r="Y68">
            <v>0</v>
          </cell>
          <cell r="Z68">
            <v>0</v>
          </cell>
          <cell r="AA68">
            <v>0</v>
          </cell>
          <cell r="AB68">
            <v>0</v>
          </cell>
          <cell r="AC68">
            <v>0</v>
          </cell>
          <cell r="AD68">
            <v>0</v>
          </cell>
          <cell r="AE68">
            <v>0</v>
          </cell>
        </row>
        <row r="69">
          <cell r="B69" t="str">
            <v>Pac Eneragy AdjustmePayroll Tax Expense</v>
          </cell>
          <cell r="C69" t="str">
            <v>4500P-GENADJ</v>
          </cell>
          <cell r="D69" t="str">
            <v>Pac Eneragy Adjustme</v>
          </cell>
          <cell r="E69" t="str">
            <v>Payroll Tax Expense</v>
          </cell>
          <cell r="F69">
            <v>0</v>
          </cell>
          <cell r="G69">
            <v>0</v>
          </cell>
          <cell r="H69">
            <v>0</v>
          </cell>
          <cell r="I69">
            <v>0</v>
          </cell>
          <cell r="J69">
            <v>0</v>
          </cell>
          <cell r="K69">
            <v>0</v>
          </cell>
          <cell r="L69">
            <v>0</v>
          </cell>
          <cell r="M69">
            <v>0</v>
          </cell>
          <cell r="N69">
            <v>0</v>
          </cell>
          <cell r="O69">
            <v>0</v>
          </cell>
          <cell r="P69">
            <v>0</v>
          </cell>
          <cell r="Q69">
            <v>0</v>
          </cell>
          <cell r="R69">
            <v>0</v>
          </cell>
          <cell r="S69">
            <v>0</v>
          </cell>
          <cell r="T69">
            <v>0</v>
          </cell>
          <cell r="U69">
            <v>0</v>
          </cell>
          <cell r="V69">
            <v>0</v>
          </cell>
          <cell r="W69">
            <v>0</v>
          </cell>
          <cell r="X69">
            <v>0</v>
          </cell>
          <cell r="Y69">
            <v>0</v>
          </cell>
          <cell r="Z69">
            <v>0</v>
          </cell>
          <cell r="AA69">
            <v>0</v>
          </cell>
          <cell r="AB69">
            <v>0</v>
          </cell>
          <cell r="AC69">
            <v>0</v>
          </cell>
          <cell r="AD69">
            <v>0</v>
          </cell>
          <cell r="AE69">
            <v>0</v>
          </cell>
        </row>
        <row r="70">
          <cell r="B70" t="str">
            <v>Pac Eneragy AdjustmeUnused Leave</v>
          </cell>
          <cell r="C70" t="str">
            <v>4500P-GENADJ</v>
          </cell>
          <cell r="D70" t="str">
            <v>Pac Eneragy Adjustme</v>
          </cell>
          <cell r="E70" t="str">
            <v>Unused Leave</v>
          </cell>
          <cell r="F70">
            <v>0</v>
          </cell>
          <cell r="G70">
            <v>0</v>
          </cell>
          <cell r="H70">
            <v>0</v>
          </cell>
          <cell r="I70">
            <v>0</v>
          </cell>
          <cell r="J70">
            <v>0</v>
          </cell>
          <cell r="K70">
            <v>0</v>
          </cell>
          <cell r="L70">
            <v>0</v>
          </cell>
          <cell r="M70">
            <v>0</v>
          </cell>
          <cell r="N70">
            <v>0</v>
          </cell>
          <cell r="O70">
            <v>0</v>
          </cell>
          <cell r="P70">
            <v>0</v>
          </cell>
          <cell r="Q70">
            <v>0</v>
          </cell>
          <cell r="R70">
            <v>0</v>
          </cell>
          <cell r="S70">
            <v>0</v>
          </cell>
          <cell r="T70">
            <v>0</v>
          </cell>
          <cell r="U70">
            <v>0</v>
          </cell>
          <cell r="V70">
            <v>0</v>
          </cell>
          <cell r="W70">
            <v>0</v>
          </cell>
          <cell r="X70">
            <v>0</v>
          </cell>
          <cell r="Y70">
            <v>0</v>
          </cell>
          <cell r="Z70">
            <v>0</v>
          </cell>
          <cell r="AA70">
            <v>0</v>
          </cell>
          <cell r="AB70">
            <v>0</v>
          </cell>
          <cell r="AC70">
            <v>0</v>
          </cell>
          <cell r="AD70">
            <v>0</v>
          </cell>
          <cell r="AE70">
            <v>0</v>
          </cell>
        </row>
        <row r="71">
          <cell r="B71" t="str">
            <v>Pac Eneragy AdjustmeOther Benefits</v>
          </cell>
          <cell r="C71" t="str">
            <v>4500P-GENADJ</v>
          </cell>
          <cell r="D71" t="str">
            <v>Pac Eneragy Adjustme</v>
          </cell>
          <cell r="E71" t="str">
            <v>Other Benefits</v>
          </cell>
          <cell r="F71">
            <v>0</v>
          </cell>
          <cell r="G71">
            <v>0</v>
          </cell>
          <cell r="H71">
            <v>0</v>
          </cell>
          <cell r="I71">
            <v>0</v>
          </cell>
          <cell r="J71">
            <v>0</v>
          </cell>
          <cell r="K71">
            <v>0</v>
          </cell>
          <cell r="L71">
            <v>0</v>
          </cell>
          <cell r="M71">
            <v>0</v>
          </cell>
          <cell r="N71">
            <v>0</v>
          </cell>
          <cell r="O71">
            <v>0</v>
          </cell>
          <cell r="P71">
            <v>0</v>
          </cell>
          <cell r="Q71">
            <v>0</v>
          </cell>
          <cell r="R71">
            <v>0</v>
          </cell>
          <cell r="S71">
            <v>0</v>
          </cell>
          <cell r="T71">
            <v>0</v>
          </cell>
          <cell r="U71">
            <v>0</v>
          </cell>
          <cell r="V71">
            <v>0</v>
          </cell>
          <cell r="W71">
            <v>0</v>
          </cell>
          <cell r="X71">
            <v>138.35917999999998</v>
          </cell>
          <cell r="Y71">
            <v>-138.35917999999998</v>
          </cell>
          <cell r="Z71">
            <v>0</v>
          </cell>
          <cell r="AA71">
            <v>0</v>
          </cell>
          <cell r="AB71">
            <v>0</v>
          </cell>
          <cell r="AC71">
            <v>0</v>
          </cell>
          <cell r="AD71">
            <v>0</v>
          </cell>
          <cell r="AE71">
            <v>0</v>
          </cell>
        </row>
        <row r="72">
          <cell r="B72" t="str">
            <v>Pac Eneragy AdjustmeEmployee Expenses</v>
          </cell>
          <cell r="C72" t="str">
            <v>4500P-GENADJ</v>
          </cell>
          <cell r="D72" t="str">
            <v>Pac Eneragy Adjustme</v>
          </cell>
          <cell r="E72" t="str">
            <v>Employee Expenses</v>
          </cell>
          <cell r="F72">
            <v>-3.2480000000000002</v>
          </cell>
          <cell r="G72">
            <v>-4.258</v>
          </cell>
          <cell r="H72">
            <v>-3.6970000000000001</v>
          </cell>
          <cell r="I72">
            <v>-1.581</v>
          </cell>
          <cell r="J72">
            <v>-2.2570000000000001</v>
          </cell>
          <cell r="K72">
            <v>-1.248</v>
          </cell>
          <cell r="L72">
            <v>0.752</v>
          </cell>
          <cell r="M72">
            <v>0.74299999999999999</v>
          </cell>
          <cell r="N72">
            <v>-0.36199999999999999</v>
          </cell>
          <cell r="O72">
            <v>0.752</v>
          </cell>
          <cell r="P72">
            <v>0.74299999999999999</v>
          </cell>
          <cell r="Q72">
            <v>73.742000000000004</v>
          </cell>
          <cell r="R72">
            <v>60.081000000000003</v>
          </cell>
          <cell r="S72">
            <v>0</v>
          </cell>
          <cell r="T72">
            <v>0</v>
          </cell>
          <cell r="U72">
            <v>0</v>
          </cell>
          <cell r="V72">
            <v>0</v>
          </cell>
          <cell r="W72">
            <v>0</v>
          </cell>
          <cell r="X72">
            <v>0</v>
          </cell>
          <cell r="Y72">
            <v>0</v>
          </cell>
          <cell r="Z72">
            <v>0</v>
          </cell>
          <cell r="AA72">
            <v>0</v>
          </cell>
          <cell r="AB72">
            <v>0</v>
          </cell>
          <cell r="AC72">
            <v>0</v>
          </cell>
          <cell r="AD72">
            <v>0</v>
          </cell>
          <cell r="AE72">
            <v>0</v>
          </cell>
        </row>
        <row r="73">
          <cell r="B73" t="str">
            <v>Pac Eneragy AdjustmeMaterials</v>
          </cell>
          <cell r="C73" t="str">
            <v>4500P-GENADJ</v>
          </cell>
          <cell r="D73" t="str">
            <v>Pac Eneragy Adjustme</v>
          </cell>
          <cell r="E73" t="str">
            <v>Materials</v>
          </cell>
          <cell r="F73">
            <v>-0.72899999999999998</v>
          </cell>
          <cell r="G73">
            <v>-0.58299999999999996</v>
          </cell>
          <cell r="H73">
            <v>-0.54400000000000004</v>
          </cell>
          <cell r="I73">
            <v>-0.504</v>
          </cell>
          <cell r="J73">
            <v>0.38600000000000001</v>
          </cell>
          <cell r="K73">
            <v>-4.5389999999999997</v>
          </cell>
          <cell r="L73">
            <v>0.60199999999999998</v>
          </cell>
          <cell r="M73">
            <v>-0.35899999999999999</v>
          </cell>
          <cell r="N73">
            <v>0.68400000000000005</v>
          </cell>
          <cell r="O73">
            <v>0.39700000000000002</v>
          </cell>
          <cell r="P73">
            <v>1.6479999999999999</v>
          </cell>
          <cell r="Q73">
            <v>-2.649</v>
          </cell>
          <cell r="R73">
            <v>-6.19</v>
          </cell>
          <cell r="S73">
            <v>0</v>
          </cell>
          <cell r="T73">
            <v>0</v>
          </cell>
          <cell r="U73">
            <v>0</v>
          </cell>
          <cell r="V73">
            <v>0</v>
          </cell>
          <cell r="W73">
            <v>0</v>
          </cell>
          <cell r="X73">
            <v>0</v>
          </cell>
          <cell r="Y73">
            <v>0</v>
          </cell>
          <cell r="Z73">
            <v>0</v>
          </cell>
          <cell r="AA73">
            <v>0</v>
          </cell>
          <cell r="AB73">
            <v>0</v>
          </cell>
          <cell r="AC73">
            <v>0</v>
          </cell>
          <cell r="AD73">
            <v>0</v>
          </cell>
          <cell r="AE73">
            <v>0</v>
          </cell>
        </row>
        <row r="74">
          <cell r="B74" t="str">
            <v>Pac Eneragy AdjustmeContracts</v>
          </cell>
          <cell r="C74" t="str">
            <v>4500P-GENADJ</v>
          </cell>
          <cell r="D74" t="str">
            <v>Pac Eneragy Adjustme</v>
          </cell>
          <cell r="E74" t="str">
            <v>Contracts</v>
          </cell>
          <cell r="F74">
            <v>-0.80900000000000005</v>
          </cell>
          <cell r="G74">
            <v>-1.1879999999999999</v>
          </cell>
          <cell r="H74">
            <v>-1.7569999999999999</v>
          </cell>
          <cell r="I74">
            <v>-1.998</v>
          </cell>
          <cell r="J74">
            <v>-3.5190000000000001</v>
          </cell>
          <cell r="K74">
            <v>-1.109</v>
          </cell>
          <cell r="L74">
            <v>-1.3340000000000001</v>
          </cell>
          <cell r="M74">
            <v>0.433</v>
          </cell>
          <cell r="N74">
            <v>1.901</v>
          </cell>
          <cell r="O74">
            <v>-6.5000000000000002E-2</v>
          </cell>
          <cell r="P74">
            <v>0.68600000000000005</v>
          </cell>
          <cell r="Q74">
            <v>93.694000000000003</v>
          </cell>
          <cell r="R74">
            <v>84.935000000000002</v>
          </cell>
          <cell r="S74">
            <v>0</v>
          </cell>
          <cell r="T74">
            <v>0</v>
          </cell>
          <cell r="U74">
            <v>0</v>
          </cell>
          <cell r="V74">
            <v>0</v>
          </cell>
          <cell r="W74">
            <v>0</v>
          </cell>
          <cell r="X74">
            <v>0</v>
          </cell>
          <cell r="Y74">
            <v>0</v>
          </cell>
          <cell r="Z74">
            <v>0</v>
          </cell>
          <cell r="AA74">
            <v>0</v>
          </cell>
          <cell r="AB74">
            <v>0</v>
          </cell>
          <cell r="AC74">
            <v>0</v>
          </cell>
          <cell r="AD74">
            <v>0</v>
          </cell>
          <cell r="AE74">
            <v>0</v>
          </cell>
        </row>
        <row r="75">
          <cell r="B75" t="str">
            <v>Pac Eneragy AdjustmeOther</v>
          </cell>
          <cell r="C75" t="str">
            <v>4500P-GENADJ</v>
          </cell>
          <cell r="D75" t="str">
            <v>Pac Eneragy Adjustme</v>
          </cell>
          <cell r="E75" t="str">
            <v>Other</v>
          </cell>
          <cell r="F75">
            <v>-1.0640000000000001</v>
          </cell>
          <cell r="G75">
            <v>-0.505</v>
          </cell>
          <cell r="H75">
            <v>0.75800000000000001</v>
          </cell>
          <cell r="I75">
            <v>-1.079</v>
          </cell>
          <cell r="J75">
            <v>-7.8E-2</v>
          </cell>
          <cell r="K75">
            <v>0.86699999999999999</v>
          </cell>
          <cell r="L75">
            <v>-0.73899999999999999</v>
          </cell>
          <cell r="M75">
            <v>1.4259999999999999</v>
          </cell>
          <cell r="N75">
            <v>1.88</v>
          </cell>
          <cell r="O75">
            <v>0.71399999999999997</v>
          </cell>
          <cell r="P75">
            <v>-5.4429999999999996</v>
          </cell>
          <cell r="Q75">
            <v>-106.807</v>
          </cell>
          <cell r="R75">
            <v>-110.07</v>
          </cell>
          <cell r="S75">
            <v>0</v>
          </cell>
          <cell r="T75">
            <v>0</v>
          </cell>
          <cell r="U75">
            <v>-4760</v>
          </cell>
          <cell r="V75">
            <v>-677.53188999999998</v>
          </cell>
          <cell r="W75">
            <v>0</v>
          </cell>
          <cell r="X75">
            <v>55.215480000000007</v>
          </cell>
          <cell r="Y75">
            <v>35.659999999999997</v>
          </cell>
          <cell r="Z75">
            <v>35.659999999999997</v>
          </cell>
          <cell r="AA75">
            <v>-251.40495999999999</v>
          </cell>
          <cell r="AB75">
            <v>4495.5803399999995</v>
          </cell>
          <cell r="AC75">
            <v>35.659999999999997</v>
          </cell>
          <cell r="AD75">
            <v>37.69117</v>
          </cell>
          <cell r="AE75">
            <v>-993.46986000000004</v>
          </cell>
        </row>
        <row r="76">
          <cell r="B76" t="str">
            <v>PCE Pres/Fin/SupportNon Union Regular Labor</v>
          </cell>
          <cell r="C76" t="str">
            <v>4500P-PCESTAFF</v>
          </cell>
          <cell r="D76" t="str">
            <v>PCE Pres/Fin/Support</v>
          </cell>
          <cell r="E76" t="str">
            <v>Non Union Regular Labor</v>
          </cell>
          <cell r="F76">
            <v>22.15643</v>
          </cell>
          <cell r="G76">
            <v>31.793410000000002</v>
          </cell>
          <cell r="H76">
            <v>29.634080000000001</v>
          </cell>
          <cell r="I76">
            <v>28.856759999999998</v>
          </cell>
          <cell r="J76">
            <v>28.350429999999999</v>
          </cell>
          <cell r="K76">
            <v>32.26641</v>
          </cell>
          <cell r="L76">
            <v>30.196429999999999</v>
          </cell>
          <cell r="M76">
            <v>23.937759999999997</v>
          </cell>
          <cell r="N76">
            <v>35.260080000000002</v>
          </cell>
          <cell r="O76">
            <v>26.020430000000001</v>
          </cell>
          <cell r="P76">
            <v>33.411079999999998</v>
          </cell>
          <cell r="Q76">
            <v>39.234269999999995</v>
          </cell>
          <cell r="R76">
            <v>361.11757</v>
          </cell>
          <cell r="S76">
            <v>31.531119999999998</v>
          </cell>
          <cell r="T76">
            <v>29.349709999999998</v>
          </cell>
          <cell r="U76">
            <v>30.361759999999997</v>
          </cell>
          <cell r="V76">
            <v>29.441700000000001</v>
          </cell>
          <cell r="W76">
            <v>33.121919999999996</v>
          </cell>
          <cell r="X76">
            <v>27.601599999999998</v>
          </cell>
          <cell r="Y76">
            <v>31.74184</v>
          </cell>
          <cell r="Z76">
            <v>31.166810000000002</v>
          </cell>
          <cell r="AA76">
            <v>28.176629999999999</v>
          </cell>
          <cell r="AB76">
            <v>32.293869999999998</v>
          </cell>
          <cell r="AC76">
            <v>29.809729999999998</v>
          </cell>
          <cell r="AD76">
            <v>29.90174</v>
          </cell>
          <cell r="AE76">
            <v>364.49842999999998</v>
          </cell>
        </row>
        <row r="77">
          <cell r="B77" t="str">
            <v>PCE Pres/Fin/SupportIBEW 125 Regular Labor</v>
          </cell>
          <cell r="C77" t="str">
            <v>4500P-PCESTAFF</v>
          </cell>
          <cell r="D77" t="str">
            <v>PCE Pres/Fin/Support</v>
          </cell>
          <cell r="E77" t="str">
            <v>IBEW 125 Regular Labor</v>
          </cell>
          <cell r="F77">
            <v>0</v>
          </cell>
          <cell r="G77">
            <v>0</v>
          </cell>
          <cell r="H77">
            <v>0</v>
          </cell>
          <cell r="I77">
            <v>0</v>
          </cell>
          <cell r="J77">
            <v>0</v>
          </cell>
          <cell r="K77">
            <v>0</v>
          </cell>
          <cell r="L77">
            <v>0</v>
          </cell>
          <cell r="M77">
            <v>0</v>
          </cell>
          <cell r="N77">
            <v>0</v>
          </cell>
          <cell r="O77">
            <v>0</v>
          </cell>
          <cell r="P77">
            <v>0</v>
          </cell>
          <cell r="Q77">
            <v>0</v>
          </cell>
          <cell r="R77">
            <v>0</v>
          </cell>
          <cell r="S77">
            <v>0</v>
          </cell>
          <cell r="T77">
            <v>0</v>
          </cell>
          <cell r="U77">
            <v>0</v>
          </cell>
          <cell r="V77">
            <v>0</v>
          </cell>
          <cell r="W77">
            <v>0</v>
          </cell>
          <cell r="X77">
            <v>0</v>
          </cell>
          <cell r="Y77">
            <v>0</v>
          </cell>
          <cell r="Z77">
            <v>0</v>
          </cell>
          <cell r="AA77">
            <v>0</v>
          </cell>
          <cell r="AB77">
            <v>0</v>
          </cell>
          <cell r="AC77">
            <v>0</v>
          </cell>
          <cell r="AD77">
            <v>0</v>
          </cell>
          <cell r="AE77">
            <v>0</v>
          </cell>
        </row>
        <row r="78">
          <cell r="B78" t="str">
            <v>PCE Pres/Fin/SupportIBEW 659 Regular Labor</v>
          </cell>
          <cell r="C78" t="str">
            <v>4500P-PCESTAFF</v>
          </cell>
          <cell r="D78" t="str">
            <v>PCE Pres/Fin/Support</v>
          </cell>
          <cell r="E78" t="str">
            <v>IBEW 659 Regular Labor</v>
          </cell>
          <cell r="F78">
            <v>0</v>
          </cell>
          <cell r="G78">
            <v>0</v>
          </cell>
          <cell r="H78">
            <v>0</v>
          </cell>
          <cell r="I78">
            <v>0</v>
          </cell>
          <cell r="J78">
            <v>0</v>
          </cell>
          <cell r="K78">
            <v>0</v>
          </cell>
          <cell r="L78">
            <v>0</v>
          </cell>
          <cell r="M78">
            <v>0</v>
          </cell>
          <cell r="N78">
            <v>0</v>
          </cell>
          <cell r="O78">
            <v>0</v>
          </cell>
          <cell r="P78">
            <v>0</v>
          </cell>
          <cell r="Q78">
            <v>0</v>
          </cell>
          <cell r="R78">
            <v>0</v>
          </cell>
          <cell r="S78">
            <v>0</v>
          </cell>
          <cell r="T78">
            <v>0</v>
          </cell>
          <cell r="U78">
            <v>0</v>
          </cell>
          <cell r="V78">
            <v>0</v>
          </cell>
          <cell r="W78">
            <v>0</v>
          </cell>
          <cell r="X78">
            <v>0</v>
          </cell>
          <cell r="Y78">
            <v>0</v>
          </cell>
          <cell r="Z78">
            <v>0</v>
          </cell>
          <cell r="AA78">
            <v>0</v>
          </cell>
          <cell r="AB78">
            <v>0</v>
          </cell>
          <cell r="AC78">
            <v>0</v>
          </cell>
          <cell r="AD78">
            <v>0</v>
          </cell>
          <cell r="AE78">
            <v>0</v>
          </cell>
        </row>
        <row r="79">
          <cell r="B79" t="str">
            <v>PCE Pres/Fin/SupportUWUA 127 Regular Labor</v>
          </cell>
          <cell r="C79" t="str">
            <v>4500P-PCESTAFF</v>
          </cell>
          <cell r="D79" t="str">
            <v>PCE Pres/Fin/Support</v>
          </cell>
          <cell r="E79" t="str">
            <v>UWUA 127 Regular Labor</v>
          </cell>
          <cell r="F79">
            <v>0</v>
          </cell>
          <cell r="G79">
            <v>0</v>
          </cell>
          <cell r="H79">
            <v>0</v>
          </cell>
          <cell r="I79">
            <v>0</v>
          </cell>
          <cell r="J79">
            <v>0</v>
          </cell>
          <cell r="K79">
            <v>0</v>
          </cell>
          <cell r="L79">
            <v>0</v>
          </cell>
          <cell r="M79">
            <v>0</v>
          </cell>
          <cell r="N79">
            <v>0</v>
          </cell>
          <cell r="O79">
            <v>0</v>
          </cell>
          <cell r="P79">
            <v>0</v>
          </cell>
          <cell r="Q79">
            <v>0</v>
          </cell>
          <cell r="R79">
            <v>0</v>
          </cell>
          <cell r="S79">
            <v>0</v>
          </cell>
          <cell r="T79">
            <v>0</v>
          </cell>
          <cell r="U79">
            <v>0</v>
          </cell>
          <cell r="V79">
            <v>0</v>
          </cell>
          <cell r="W79">
            <v>0</v>
          </cell>
          <cell r="X79">
            <v>0</v>
          </cell>
          <cell r="Y79">
            <v>0</v>
          </cell>
          <cell r="Z79">
            <v>0</v>
          </cell>
          <cell r="AA79">
            <v>0</v>
          </cell>
          <cell r="AB79">
            <v>0</v>
          </cell>
          <cell r="AC79">
            <v>0</v>
          </cell>
          <cell r="AD79">
            <v>0</v>
          </cell>
          <cell r="AE79">
            <v>0</v>
          </cell>
        </row>
        <row r="80">
          <cell r="B80" t="str">
            <v>PCE Pres/Fin/SupportIBEW 57 Regular Labor</v>
          </cell>
          <cell r="C80" t="str">
            <v>4500P-PCESTAFF</v>
          </cell>
          <cell r="D80" t="str">
            <v>PCE Pres/Fin/Support</v>
          </cell>
          <cell r="E80" t="str">
            <v>IBEW 57 Regular Labor</v>
          </cell>
          <cell r="F80">
            <v>8.8000000000000003E-4</v>
          </cell>
          <cell r="G80">
            <v>7.6000000000000004E-4</v>
          </cell>
          <cell r="H80">
            <v>8.0000000000000004E-4</v>
          </cell>
          <cell r="I80">
            <v>8.3999999999999993E-4</v>
          </cell>
          <cell r="J80">
            <v>8.8000000000000003E-4</v>
          </cell>
          <cell r="K80">
            <v>7.6000000000000004E-4</v>
          </cell>
          <cell r="L80">
            <v>8.8000000000000003E-4</v>
          </cell>
          <cell r="M80">
            <v>8.3999999999999993E-4</v>
          </cell>
          <cell r="N80">
            <v>8.0000000000000004E-4</v>
          </cell>
          <cell r="O80">
            <v>8.8000000000000003E-4</v>
          </cell>
          <cell r="P80">
            <v>8.0000000000000004E-4</v>
          </cell>
          <cell r="Q80">
            <v>8.3999999999999993E-4</v>
          </cell>
          <cell r="R80">
            <v>9.9600000000000001E-3</v>
          </cell>
          <cell r="S80">
            <v>0</v>
          </cell>
          <cell r="T80">
            <v>0</v>
          </cell>
          <cell r="U80">
            <v>0</v>
          </cell>
          <cell r="V80">
            <v>0</v>
          </cell>
          <cell r="W80">
            <v>0</v>
          </cell>
          <cell r="X80">
            <v>0</v>
          </cell>
          <cell r="Y80">
            <v>0</v>
          </cell>
          <cell r="Z80">
            <v>0</v>
          </cell>
          <cell r="AA80">
            <v>0</v>
          </cell>
          <cell r="AB80">
            <v>0</v>
          </cell>
          <cell r="AC80">
            <v>0</v>
          </cell>
          <cell r="AD80">
            <v>0</v>
          </cell>
          <cell r="AE80">
            <v>0</v>
          </cell>
        </row>
        <row r="81">
          <cell r="B81" t="str">
            <v>PCE Pres/Fin/SupportOvertime</v>
          </cell>
          <cell r="C81" t="str">
            <v>4500P-PCESTAFF</v>
          </cell>
          <cell r="D81" t="str">
            <v>PCE Pres/Fin/Support</v>
          </cell>
          <cell r="E81" t="str">
            <v>Overtime</v>
          </cell>
          <cell r="F81">
            <v>0.44063000000000002</v>
          </cell>
          <cell r="G81">
            <v>0.38312999999999997</v>
          </cell>
          <cell r="H81">
            <v>0.40229000000000004</v>
          </cell>
          <cell r="I81">
            <v>0.42146</v>
          </cell>
          <cell r="J81">
            <v>0.44063000000000002</v>
          </cell>
          <cell r="K81">
            <v>0.38312999999999997</v>
          </cell>
          <cell r="L81">
            <v>0.44063000000000002</v>
          </cell>
          <cell r="M81">
            <v>0.42146</v>
          </cell>
          <cell r="N81">
            <v>0.40229000000000004</v>
          </cell>
          <cell r="O81">
            <v>0.44063000000000002</v>
          </cell>
          <cell r="P81">
            <v>0.40229000000000004</v>
          </cell>
          <cell r="Q81">
            <v>0.42146</v>
          </cell>
          <cell r="R81">
            <v>5.0000299999999998</v>
          </cell>
          <cell r="S81">
            <v>2.743E-2</v>
          </cell>
          <cell r="T81">
            <v>6.3990000000000005E-2</v>
          </cell>
          <cell r="U81">
            <v>6.5300000000000002E-3</v>
          </cell>
          <cell r="V81">
            <v>5.8770000000000003E-2</v>
          </cell>
          <cell r="W81">
            <v>9.6170000000000005E-2</v>
          </cell>
          <cell r="X81">
            <v>2.137E-2</v>
          </cell>
          <cell r="Y81">
            <v>2.6710000000000001E-2</v>
          </cell>
          <cell r="Z81">
            <v>0.13816999999999999</v>
          </cell>
          <cell r="AA81">
            <v>0.16459000000000001</v>
          </cell>
          <cell r="AB81">
            <v>0.12894</v>
          </cell>
          <cell r="AC81">
            <v>0.33588000000000001</v>
          </cell>
          <cell r="AD81">
            <v>2.8489999999999998E-2</v>
          </cell>
          <cell r="AE81">
            <v>1.09704</v>
          </cell>
        </row>
        <row r="82">
          <cell r="B82" t="str">
            <v>PCE Pres/Fin/SupportOther Labor</v>
          </cell>
          <cell r="C82" t="str">
            <v>4500P-PCESTAFF</v>
          </cell>
          <cell r="D82" t="str">
            <v>PCE Pres/Fin/Support</v>
          </cell>
          <cell r="E82" t="str">
            <v>Other Labor</v>
          </cell>
          <cell r="F82">
            <v>3.0833300000000001</v>
          </cell>
          <cell r="G82">
            <v>3.0833300000000001</v>
          </cell>
          <cell r="H82">
            <v>3.0833300000000001</v>
          </cell>
          <cell r="I82">
            <v>3.0833300000000001</v>
          </cell>
          <cell r="J82">
            <v>3.0833300000000001</v>
          </cell>
          <cell r="K82">
            <v>3.0833300000000001</v>
          </cell>
          <cell r="L82">
            <v>3.0833300000000001</v>
          </cell>
          <cell r="M82">
            <v>3.0833300000000001</v>
          </cell>
          <cell r="N82">
            <v>3.0833300000000001</v>
          </cell>
          <cell r="O82">
            <v>3.0833300000000001</v>
          </cell>
          <cell r="P82">
            <v>3.0833300000000001</v>
          </cell>
          <cell r="Q82">
            <v>3.0833300000000001</v>
          </cell>
          <cell r="R82">
            <v>36.999960000000002</v>
          </cell>
          <cell r="S82">
            <v>0</v>
          </cell>
          <cell r="T82">
            <v>0</v>
          </cell>
          <cell r="U82">
            <v>0</v>
          </cell>
          <cell r="V82">
            <v>0</v>
          </cell>
          <cell r="W82">
            <v>0</v>
          </cell>
          <cell r="X82">
            <v>0</v>
          </cell>
          <cell r="Y82">
            <v>0</v>
          </cell>
          <cell r="Z82">
            <v>0</v>
          </cell>
          <cell r="AA82">
            <v>0</v>
          </cell>
          <cell r="AB82">
            <v>0</v>
          </cell>
          <cell r="AC82">
            <v>0</v>
          </cell>
          <cell r="AD82">
            <v>0</v>
          </cell>
          <cell r="AE82">
            <v>0</v>
          </cell>
        </row>
        <row r="83">
          <cell r="B83" t="str">
            <v>PCE Pres/Fin/SupportAIP</v>
          </cell>
          <cell r="C83" t="str">
            <v>4500P-PCESTAFF</v>
          </cell>
          <cell r="D83" t="str">
            <v>PCE Pres/Fin/Support</v>
          </cell>
          <cell r="E83" t="str">
            <v>AIP</v>
          </cell>
          <cell r="F83">
            <v>219.83332999999999</v>
          </cell>
          <cell r="G83">
            <v>219.83333999999999</v>
          </cell>
          <cell r="H83">
            <v>219.83332999999999</v>
          </cell>
          <cell r="I83">
            <v>219.83332999999999</v>
          </cell>
          <cell r="J83">
            <v>219.83333999999999</v>
          </cell>
          <cell r="K83">
            <v>219.83332999999999</v>
          </cell>
          <cell r="L83">
            <v>219.83332999999999</v>
          </cell>
          <cell r="M83">
            <v>219.83333999999999</v>
          </cell>
          <cell r="N83">
            <v>219.83332999999999</v>
          </cell>
          <cell r="O83">
            <v>219.83332999999999</v>
          </cell>
          <cell r="P83">
            <v>219.83333999999999</v>
          </cell>
          <cell r="Q83">
            <v>219.83332999999999</v>
          </cell>
          <cell r="R83">
            <v>2638</v>
          </cell>
          <cell r="S83">
            <v>219.83332999999999</v>
          </cell>
          <cell r="T83">
            <v>219.83332999999999</v>
          </cell>
          <cell r="U83">
            <v>219.83332999999999</v>
          </cell>
          <cell r="V83">
            <v>219.83332999999999</v>
          </cell>
          <cell r="W83">
            <v>219.83332999999999</v>
          </cell>
          <cell r="X83">
            <v>220.83332999999999</v>
          </cell>
          <cell r="Y83">
            <v>220</v>
          </cell>
          <cell r="Z83">
            <v>219.99999</v>
          </cell>
          <cell r="AA83">
            <v>283.76491999999996</v>
          </cell>
          <cell r="AB83">
            <v>227.10333</v>
          </cell>
          <cell r="AC83">
            <v>219.99999</v>
          </cell>
          <cell r="AD83">
            <v>-2132.33329</v>
          </cell>
          <cell r="AE83">
            <v>358.53492</v>
          </cell>
        </row>
        <row r="84">
          <cell r="B84" t="str">
            <v>PCE Pres/Fin/SupportBorrowed/Loaned Labor</v>
          </cell>
          <cell r="C84" t="str">
            <v>4500P-PCESTAFF</v>
          </cell>
          <cell r="D84" t="str">
            <v>PCE Pres/Fin/Support</v>
          </cell>
          <cell r="E84" t="str">
            <v>Borrowed/Loaned Labor</v>
          </cell>
          <cell r="F84">
            <v>0</v>
          </cell>
          <cell r="G84">
            <v>0</v>
          </cell>
          <cell r="H84">
            <v>0</v>
          </cell>
          <cell r="I84">
            <v>0</v>
          </cell>
          <cell r="J84">
            <v>0</v>
          </cell>
          <cell r="K84">
            <v>0</v>
          </cell>
          <cell r="L84">
            <v>0</v>
          </cell>
          <cell r="M84">
            <v>0</v>
          </cell>
          <cell r="N84">
            <v>0</v>
          </cell>
          <cell r="O84">
            <v>0</v>
          </cell>
          <cell r="P84">
            <v>0</v>
          </cell>
          <cell r="Q84">
            <v>0</v>
          </cell>
          <cell r="R84">
            <v>0</v>
          </cell>
          <cell r="S84">
            <v>30.099049999999998</v>
          </cell>
          <cell r="T84">
            <v>48.146120000000003</v>
          </cell>
          <cell r="U84">
            <v>35.930109999999999</v>
          </cell>
          <cell r="V84">
            <v>30.313099999999999</v>
          </cell>
          <cell r="W84">
            <v>7.4760299999999997</v>
          </cell>
          <cell r="X84">
            <v>37.767339999999997</v>
          </cell>
          <cell r="Y84">
            <v>17.543419999999998</v>
          </cell>
          <cell r="Z84">
            <v>27.653320000000001</v>
          </cell>
          <cell r="AA84">
            <v>44.48048</v>
          </cell>
          <cell r="AB84">
            <v>11.836589999999999</v>
          </cell>
          <cell r="AC84">
            <v>-16.615659999999998</v>
          </cell>
          <cell r="AD84">
            <v>5.0001899999999999</v>
          </cell>
          <cell r="AE84">
            <v>279.63009000000005</v>
          </cell>
        </row>
        <row r="85">
          <cell r="B85" t="str">
            <v>PCE Pres/Fin/SupportCapital Surcharge</v>
          </cell>
          <cell r="C85" t="str">
            <v>4500P-PCESTAFF</v>
          </cell>
          <cell r="D85" t="str">
            <v>PCE Pres/Fin/Support</v>
          </cell>
          <cell r="E85" t="str">
            <v>Capital Surcharge</v>
          </cell>
          <cell r="F85">
            <v>-74.525350000000003</v>
          </cell>
          <cell r="G85">
            <v>-71.923400000000001</v>
          </cell>
          <cell r="H85">
            <v>-72.865259999999992</v>
          </cell>
          <cell r="I85">
            <v>-72.908059999999992</v>
          </cell>
          <cell r="J85">
            <v>-73.676140000000004</v>
          </cell>
          <cell r="K85">
            <v>-71.797520000000006</v>
          </cell>
          <cell r="L85">
            <v>-73.18544</v>
          </cell>
          <cell r="M85">
            <v>-72.886470000000003</v>
          </cell>
          <cell r="N85">
            <v>-71.901259999999994</v>
          </cell>
          <cell r="O85">
            <v>-73.498140000000006</v>
          </cell>
          <cell r="P85">
            <v>-72.127009999999999</v>
          </cell>
          <cell r="Q85">
            <v>-71.779630000000012</v>
          </cell>
          <cell r="R85">
            <v>-873.07368000000008</v>
          </cell>
          <cell r="S85">
            <v>-57.560610000000004</v>
          </cell>
          <cell r="T85">
            <v>-54.376940000000005</v>
          </cell>
          <cell r="U85">
            <v>-54.381489999999999</v>
          </cell>
          <cell r="V85">
            <v>-55.164699999999996</v>
          </cell>
          <cell r="W85">
            <v>-63.079169999999998</v>
          </cell>
          <cell r="X85">
            <v>-55.226849999999999</v>
          </cell>
          <cell r="Y85">
            <v>-55.837830000000004</v>
          </cell>
          <cell r="Z85">
            <v>-53.283250000000002</v>
          </cell>
          <cell r="AA85">
            <v>-67.528630000000007</v>
          </cell>
          <cell r="AB85">
            <v>-58.932980000000001</v>
          </cell>
          <cell r="AC85">
            <v>-47.747500000000002</v>
          </cell>
          <cell r="AD85">
            <v>449.35435999999999</v>
          </cell>
          <cell r="AE85">
            <v>-173.76559</v>
          </cell>
        </row>
        <row r="86">
          <cell r="B86" t="str">
            <v>PCE Pres/Fin/SupportLabor to Capital</v>
          </cell>
          <cell r="C86" t="str">
            <v>4500P-PCESTAFF</v>
          </cell>
          <cell r="D86" t="str">
            <v>PCE Pres/Fin/Support</v>
          </cell>
          <cell r="E86" t="str">
            <v>Labor to Capital</v>
          </cell>
          <cell r="F86">
            <v>0</v>
          </cell>
          <cell r="G86">
            <v>0</v>
          </cell>
          <cell r="H86">
            <v>0</v>
          </cell>
          <cell r="I86">
            <v>0</v>
          </cell>
          <cell r="J86">
            <v>0</v>
          </cell>
          <cell r="K86">
            <v>0</v>
          </cell>
          <cell r="L86">
            <v>0</v>
          </cell>
          <cell r="M86">
            <v>0</v>
          </cell>
          <cell r="N86">
            <v>0</v>
          </cell>
          <cell r="O86">
            <v>0</v>
          </cell>
          <cell r="P86">
            <v>0</v>
          </cell>
          <cell r="Q86">
            <v>0</v>
          </cell>
          <cell r="R86">
            <v>0</v>
          </cell>
          <cell r="S86">
            <v>-30.972740000000002</v>
          </cell>
          <cell r="T86">
            <v>-49.049260000000004</v>
          </cell>
          <cell r="U86">
            <v>-38.639530000000001</v>
          </cell>
          <cell r="V86">
            <v>-30.313099999999999</v>
          </cell>
          <cell r="W86">
            <v>-16.507429999999999</v>
          </cell>
          <cell r="X86">
            <v>-40.025190000000002</v>
          </cell>
          <cell r="Y86">
            <v>-17.543419999999998</v>
          </cell>
          <cell r="Z86">
            <v>-35.555800000000005</v>
          </cell>
          <cell r="AA86">
            <v>-51.25403</v>
          </cell>
          <cell r="AB86">
            <v>-32.608809999999998</v>
          </cell>
          <cell r="AC86">
            <v>-7.76912</v>
          </cell>
          <cell r="AD86">
            <v>-9.0643200000000004</v>
          </cell>
          <cell r="AE86">
            <v>-359.30275</v>
          </cell>
        </row>
        <row r="87">
          <cell r="B87" t="str">
            <v>PCE Pres/Fin/SupportMedical/Dental/Vision/Life</v>
          </cell>
          <cell r="C87" t="str">
            <v>4500P-PCESTAFF</v>
          </cell>
          <cell r="D87" t="str">
            <v>PCE Pres/Fin/Support</v>
          </cell>
          <cell r="E87" t="str">
            <v>Medical/Dental/Vision/Life</v>
          </cell>
          <cell r="F87">
            <v>6.2669199999999998</v>
          </cell>
          <cell r="G87">
            <v>1.76691</v>
          </cell>
          <cell r="H87">
            <v>1.76691</v>
          </cell>
          <cell r="I87">
            <v>1.76691</v>
          </cell>
          <cell r="J87">
            <v>1.76691</v>
          </cell>
          <cell r="K87">
            <v>1.76691</v>
          </cell>
          <cell r="L87">
            <v>1.76691</v>
          </cell>
          <cell r="M87">
            <v>1.76691</v>
          </cell>
          <cell r="N87">
            <v>1.76691</v>
          </cell>
          <cell r="O87">
            <v>1.76691</v>
          </cell>
          <cell r="P87">
            <v>1.76691</v>
          </cell>
          <cell r="Q87">
            <v>1.7673099999999999</v>
          </cell>
          <cell r="R87">
            <v>25.703330000000001</v>
          </cell>
          <cell r="S87">
            <v>4.9507500000000002</v>
          </cell>
          <cell r="T87">
            <v>1.1740999999999999</v>
          </cell>
          <cell r="U87">
            <v>1.4986300000000001</v>
          </cell>
          <cell r="V87">
            <v>1.59321</v>
          </cell>
          <cell r="W87">
            <v>1.6504300000000001</v>
          </cell>
          <cell r="X87">
            <v>1.43889</v>
          </cell>
          <cell r="Y87">
            <v>2.1883400000000002</v>
          </cell>
          <cell r="Z87">
            <v>2.6921599999999999</v>
          </cell>
          <cell r="AA87">
            <v>1.8994000000000002</v>
          </cell>
          <cell r="AB87">
            <v>2.2111399999999999</v>
          </cell>
          <cell r="AC87">
            <v>2.71122</v>
          </cell>
          <cell r="AD87">
            <v>2.3811799999999996</v>
          </cell>
          <cell r="AE87">
            <v>26.38945</v>
          </cell>
        </row>
        <row r="88">
          <cell r="B88" t="str">
            <v>PCE Pres/Fin/Support401(K) Expense</v>
          </cell>
          <cell r="C88" t="str">
            <v>4500P-PCESTAFF</v>
          </cell>
          <cell r="D88" t="str">
            <v>PCE Pres/Fin/Support</v>
          </cell>
          <cell r="E88" t="str">
            <v>401(K) Expense</v>
          </cell>
          <cell r="F88">
            <v>25.024039999999999</v>
          </cell>
          <cell r="G88">
            <v>23.886509999999998</v>
          </cell>
          <cell r="H88">
            <v>25.024049999999999</v>
          </cell>
          <cell r="I88">
            <v>23.886520000000001</v>
          </cell>
          <cell r="J88">
            <v>26.161619999999999</v>
          </cell>
          <cell r="K88">
            <v>23.886520000000001</v>
          </cell>
          <cell r="L88">
            <v>25.024090000000001</v>
          </cell>
          <cell r="M88">
            <v>26.161639999999998</v>
          </cell>
          <cell r="N88">
            <v>22.748990000000003</v>
          </cell>
          <cell r="O88">
            <v>26.161630000000002</v>
          </cell>
          <cell r="P88">
            <v>25.024090000000001</v>
          </cell>
          <cell r="Q88">
            <v>23.892769999999999</v>
          </cell>
          <cell r="R88">
            <v>296.88246999999996</v>
          </cell>
          <cell r="S88">
            <v>17.090389999999999</v>
          </cell>
          <cell r="T88">
            <v>16.817709999999998</v>
          </cell>
          <cell r="U88">
            <v>16.87697</v>
          </cell>
          <cell r="V88">
            <v>16.867740000000001</v>
          </cell>
          <cell r="W88">
            <v>16.987779999999997</v>
          </cell>
          <cell r="X88">
            <v>16.769639999999999</v>
          </cell>
          <cell r="Y88">
            <v>16.93111</v>
          </cell>
          <cell r="Z88">
            <v>16.9069</v>
          </cell>
          <cell r="AA88">
            <v>21.294349999999998</v>
          </cell>
          <cell r="AB88">
            <v>17.238310000000002</v>
          </cell>
          <cell r="AC88">
            <v>15.473540000000002</v>
          </cell>
          <cell r="AD88">
            <v>-173.78851</v>
          </cell>
          <cell r="AE88">
            <v>15.46593</v>
          </cell>
        </row>
        <row r="89">
          <cell r="B89" t="str">
            <v>PCE Pres/Fin/SupportPension Expense</v>
          </cell>
          <cell r="C89" t="str">
            <v>4500P-PCESTAFF</v>
          </cell>
          <cell r="D89" t="str">
            <v>PCE Pres/Fin/Support</v>
          </cell>
          <cell r="E89" t="str">
            <v>Pension Expense</v>
          </cell>
          <cell r="F89">
            <v>1.6889000000000001</v>
          </cell>
          <cell r="G89">
            <v>1.6889100000000001</v>
          </cell>
          <cell r="H89">
            <v>1.68893</v>
          </cell>
          <cell r="I89">
            <v>1.68895</v>
          </cell>
          <cell r="J89">
            <v>1.68896</v>
          </cell>
          <cell r="K89">
            <v>1.68895</v>
          </cell>
          <cell r="L89">
            <v>1.6890099999999999</v>
          </cell>
          <cell r="M89">
            <v>1.6890099999999999</v>
          </cell>
          <cell r="N89">
            <v>1.68902</v>
          </cell>
          <cell r="O89">
            <v>1.6890000000000001</v>
          </cell>
          <cell r="P89">
            <v>1.68899</v>
          </cell>
          <cell r="Q89">
            <v>1.6890799999999999</v>
          </cell>
          <cell r="R89">
            <v>20.267709999999997</v>
          </cell>
          <cell r="S89">
            <v>1.9089700000000001</v>
          </cell>
          <cell r="T89">
            <v>1.29281</v>
          </cell>
          <cell r="U89">
            <v>1.5336700000000001</v>
          </cell>
          <cell r="V89">
            <v>1.5780399999999999</v>
          </cell>
          <cell r="W89">
            <v>1.7357899999999999</v>
          </cell>
          <cell r="X89">
            <v>2.3578299999999999</v>
          </cell>
          <cell r="Y89">
            <v>1.75065</v>
          </cell>
          <cell r="Z89">
            <v>1.78895</v>
          </cell>
          <cell r="AA89">
            <v>1.72427</v>
          </cell>
          <cell r="AB89">
            <v>1.7469000000000001</v>
          </cell>
          <cell r="AC89">
            <v>1.6969799999999999</v>
          </cell>
          <cell r="AD89">
            <v>1.69052</v>
          </cell>
          <cell r="AE89">
            <v>20.80538</v>
          </cell>
        </row>
        <row r="90">
          <cell r="B90" t="str">
            <v>PCE Pres/Fin/SupportPost Retirement</v>
          </cell>
          <cell r="C90" t="str">
            <v>4500P-PCESTAFF</v>
          </cell>
          <cell r="D90" t="str">
            <v>PCE Pres/Fin/Support</v>
          </cell>
          <cell r="E90" t="str">
            <v>Post Retirement</v>
          </cell>
          <cell r="F90">
            <v>1.3333299999999999</v>
          </cell>
          <cell r="G90">
            <v>1.33334</v>
          </cell>
          <cell r="H90">
            <v>1.3333299999999999</v>
          </cell>
          <cell r="I90">
            <v>1.3333299999999999</v>
          </cell>
          <cell r="J90">
            <v>1.33334</v>
          </cell>
          <cell r="K90">
            <v>1.3333299999999999</v>
          </cell>
          <cell r="L90">
            <v>1.3333299999999999</v>
          </cell>
          <cell r="M90">
            <v>1.33334</v>
          </cell>
          <cell r="N90">
            <v>1.3333299999999999</v>
          </cell>
          <cell r="O90">
            <v>1.3333299999999999</v>
          </cell>
          <cell r="P90">
            <v>1.33334</v>
          </cell>
          <cell r="Q90">
            <v>1.3333299999999999</v>
          </cell>
          <cell r="R90">
            <v>16</v>
          </cell>
          <cell r="S90">
            <v>0</v>
          </cell>
          <cell r="T90">
            <v>2.9340000000000001E-2</v>
          </cell>
          <cell r="U90">
            <v>1.4670000000000001E-2</v>
          </cell>
          <cell r="V90">
            <v>1.4670000000000001E-2</v>
          </cell>
          <cell r="W90">
            <v>1.4670000000000001E-2</v>
          </cell>
          <cell r="X90">
            <v>1.65E-3</v>
          </cell>
          <cell r="Y90">
            <v>1.2500000000000001E-2</v>
          </cell>
          <cell r="Z90">
            <v>1.2500000000000001E-2</v>
          </cell>
          <cell r="AA90">
            <v>1.2500000000000001E-2</v>
          </cell>
          <cell r="AB90">
            <v>1.2500000000000001E-2</v>
          </cell>
          <cell r="AC90">
            <v>1.2500000000000001E-2</v>
          </cell>
          <cell r="AD90">
            <v>1.2500000000000001E-2</v>
          </cell>
          <cell r="AE90">
            <v>0.15</v>
          </cell>
        </row>
        <row r="91">
          <cell r="B91" t="str">
            <v>PCE Pres/Fin/SupportPost Employment</v>
          </cell>
          <cell r="C91" t="str">
            <v>4500P-PCESTAFF</v>
          </cell>
          <cell r="D91" t="str">
            <v>PCE Pres/Fin/Support</v>
          </cell>
          <cell r="E91" t="str">
            <v>Post Employment</v>
          </cell>
          <cell r="F91">
            <v>0.20153000000000001</v>
          </cell>
          <cell r="G91">
            <v>0.20171</v>
          </cell>
          <cell r="H91">
            <v>0.20182</v>
          </cell>
          <cell r="I91">
            <v>0.20204</v>
          </cell>
          <cell r="J91">
            <v>0.20218</v>
          </cell>
          <cell r="K91">
            <v>0.20197000000000001</v>
          </cell>
          <cell r="L91">
            <v>0.20255000000000001</v>
          </cell>
          <cell r="M91">
            <v>0.20258999999999999</v>
          </cell>
          <cell r="N91">
            <v>0.20258999999999999</v>
          </cell>
          <cell r="O91">
            <v>0.20247999999999999</v>
          </cell>
          <cell r="P91">
            <v>0.20244000000000001</v>
          </cell>
          <cell r="Q91">
            <v>0.20322000000000001</v>
          </cell>
          <cell r="R91">
            <v>2.4271199999999999</v>
          </cell>
          <cell r="S91">
            <v>0.20066000000000001</v>
          </cell>
          <cell r="T91">
            <v>0.20215</v>
          </cell>
          <cell r="U91">
            <v>0.20888999999999999</v>
          </cell>
          <cell r="V91">
            <v>0.20971999999999999</v>
          </cell>
          <cell r="W91">
            <v>0.20824999999999999</v>
          </cell>
          <cell r="X91">
            <v>0.20036000000000001</v>
          </cell>
          <cell r="Y91">
            <v>0.16541999999999998</v>
          </cell>
          <cell r="Z91">
            <v>0.16993</v>
          </cell>
          <cell r="AA91">
            <v>0.17588000000000001</v>
          </cell>
          <cell r="AB91">
            <v>0.17805000000000001</v>
          </cell>
          <cell r="AC91">
            <v>0.17727000000000001</v>
          </cell>
          <cell r="AD91">
            <v>0.13671</v>
          </cell>
          <cell r="AE91">
            <v>2.2332899999999998</v>
          </cell>
        </row>
        <row r="92">
          <cell r="B92" t="str">
            <v>PCE Pres/Fin/SupportWorker's Comp &amp; Disability</v>
          </cell>
          <cell r="C92" t="str">
            <v>4500P-PCESTAFF</v>
          </cell>
          <cell r="D92" t="str">
            <v>PCE Pres/Fin/Support</v>
          </cell>
          <cell r="E92" t="str">
            <v>Worker's Comp &amp; Disability</v>
          </cell>
          <cell r="F92">
            <v>0.10690000000000001</v>
          </cell>
          <cell r="G92">
            <v>0.107</v>
          </cell>
          <cell r="H92">
            <v>0.10706</v>
          </cell>
          <cell r="I92">
            <v>0.10717</v>
          </cell>
          <cell r="J92">
            <v>0.10725</v>
          </cell>
          <cell r="K92">
            <v>0.10712999999999999</v>
          </cell>
          <cell r="L92">
            <v>0.10743999999999999</v>
          </cell>
          <cell r="M92">
            <v>0.10746</v>
          </cell>
          <cell r="N92">
            <v>0.10746</v>
          </cell>
          <cell r="O92">
            <v>0.10740000000000001</v>
          </cell>
          <cell r="P92">
            <v>0.10737999999999999</v>
          </cell>
          <cell r="Q92">
            <v>0.10779999999999999</v>
          </cell>
          <cell r="R92">
            <v>1.28745</v>
          </cell>
          <cell r="S92">
            <v>0.18055000000000002</v>
          </cell>
          <cell r="T92">
            <v>0.13557</v>
          </cell>
          <cell r="U92">
            <v>0.13352</v>
          </cell>
          <cell r="V92">
            <v>0.17559</v>
          </cell>
          <cell r="W92">
            <v>-2.2670000000000003E-2</v>
          </cell>
          <cell r="X92">
            <v>0.12887000000000001</v>
          </cell>
          <cell r="Y92">
            <v>0.17856</v>
          </cell>
          <cell r="Z92">
            <v>0.14776</v>
          </cell>
          <cell r="AA92">
            <v>0.13184000000000001</v>
          </cell>
          <cell r="AB92">
            <v>0.14316999999999999</v>
          </cell>
          <cell r="AC92">
            <v>0.14717</v>
          </cell>
          <cell r="AD92">
            <v>0.14194000000000001</v>
          </cell>
          <cell r="AE92">
            <v>1.6218699999999999</v>
          </cell>
        </row>
        <row r="93">
          <cell r="B93" t="str">
            <v>PCE Pres/Fin/SupportPayroll Tax Expense</v>
          </cell>
          <cell r="C93" t="str">
            <v>4500P-PCESTAFF</v>
          </cell>
          <cell r="D93" t="str">
            <v>PCE Pres/Fin/Support</v>
          </cell>
          <cell r="E93" t="str">
            <v>Payroll Tax Expense</v>
          </cell>
          <cell r="F93">
            <v>22.961959999999998</v>
          </cell>
          <cell r="G93">
            <v>20.417529999999999</v>
          </cell>
          <cell r="H93">
            <v>22.36205</v>
          </cell>
          <cell r="I93">
            <v>22.299990000000001</v>
          </cell>
          <cell r="J93">
            <v>22.279310000000002</v>
          </cell>
          <cell r="K93">
            <v>19.817619999999998</v>
          </cell>
          <cell r="L93">
            <v>21.07949</v>
          </cell>
          <cell r="M93">
            <v>19.921050000000001</v>
          </cell>
          <cell r="N93">
            <v>20.045169999999999</v>
          </cell>
          <cell r="O93">
            <v>21.431159999999998</v>
          </cell>
          <cell r="P93">
            <v>18.845359999999999</v>
          </cell>
          <cell r="Q93">
            <v>16.78519</v>
          </cell>
          <cell r="R93">
            <v>248.24588</v>
          </cell>
          <cell r="S93">
            <v>23.910490000000003</v>
          </cell>
          <cell r="T93">
            <v>18.915779999999998</v>
          </cell>
          <cell r="U93">
            <v>17.338990000000003</v>
          </cell>
          <cell r="V93">
            <v>17.523430000000001</v>
          </cell>
          <cell r="W93">
            <v>17.60577</v>
          </cell>
          <cell r="X93">
            <v>17.488479999999999</v>
          </cell>
          <cell r="Y93">
            <v>17.570880000000002</v>
          </cell>
          <cell r="Z93">
            <v>17.540220000000001</v>
          </cell>
          <cell r="AA93">
            <v>22.357029999999998</v>
          </cell>
          <cell r="AB93">
            <v>18.110349999999997</v>
          </cell>
          <cell r="AC93">
            <v>17.52825</v>
          </cell>
          <cell r="AD93">
            <v>-177.50815</v>
          </cell>
          <cell r="AE93">
            <v>28.381520000000002</v>
          </cell>
        </row>
        <row r="94">
          <cell r="B94" t="str">
            <v>PCE Pres/Fin/SupportUnused Leave</v>
          </cell>
          <cell r="C94" t="str">
            <v>4500P-PCESTAFF</v>
          </cell>
          <cell r="D94" t="str">
            <v>PCE Pres/Fin/Support</v>
          </cell>
          <cell r="E94" t="str">
            <v>Unused Leave</v>
          </cell>
          <cell r="F94">
            <v>1.8333299999999999</v>
          </cell>
          <cell r="G94">
            <v>1.83334</v>
          </cell>
          <cell r="H94">
            <v>1.8333299999999999</v>
          </cell>
          <cell r="I94">
            <v>1.8333299999999999</v>
          </cell>
          <cell r="J94">
            <v>1.83334</v>
          </cell>
          <cell r="K94">
            <v>1.8333299999999999</v>
          </cell>
          <cell r="L94">
            <v>1.8333299999999999</v>
          </cell>
          <cell r="M94">
            <v>1.83334</v>
          </cell>
          <cell r="N94">
            <v>1.8333299999999999</v>
          </cell>
          <cell r="O94">
            <v>1.8333299999999999</v>
          </cell>
          <cell r="P94">
            <v>1.83334</v>
          </cell>
          <cell r="Q94">
            <v>1.8333299999999999</v>
          </cell>
          <cell r="R94">
            <v>22</v>
          </cell>
          <cell r="S94">
            <v>0.17865999999999999</v>
          </cell>
          <cell r="T94">
            <v>-1.7239999999999998E-2</v>
          </cell>
          <cell r="U94">
            <v>0.37456</v>
          </cell>
          <cell r="V94">
            <v>3.5000000000000003E-2</v>
          </cell>
          <cell r="W94">
            <v>5.2387199999999998</v>
          </cell>
          <cell r="X94">
            <v>0.1003</v>
          </cell>
          <cell r="Y94">
            <v>-1.7239999999999998E-2</v>
          </cell>
          <cell r="Z94">
            <v>0.38762999999999997</v>
          </cell>
          <cell r="AA94">
            <v>0.17865999999999999</v>
          </cell>
          <cell r="AB94">
            <v>-0.21314</v>
          </cell>
          <cell r="AC94">
            <v>0.13947999999999999</v>
          </cell>
          <cell r="AD94">
            <v>0.98675000000000002</v>
          </cell>
          <cell r="AE94">
            <v>7.3721399999999999</v>
          </cell>
        </row>
        <row r="95">
          <cell r="B95" t="str">
            <v>PCE Pres/Fin/SupportOther Benefits</v>
          </cell>
          <cell r="C95" t="str">
            <v>4500P-PCESTAFF</v>
          </cell>
          <cell r="D95" t="str">
            <v>PCE Pres/Fin/Support</v>
          </cell>
          <cell r="E95" t="str">
            <v>Other Benefits</v>
          </cell>
          <cell r="F95">
            <v>1.96479</v>
          </cell>
          <cell r="G95">
            <v>1.96485</v>
          </cell>
          <cell r="H95">
            <v>1.9648599999999998</v>
          </cell>
          <cell r="I95">
            <v>1.9649100000000002</v>
          </cell>
          <cell r="J95">
            <v>1.96496</v>
          </cell>
          <cell r="K95">
            <v>1.96489</v>
          </cell>
          <cell r="L95">
            <v>1.9650300000000001</v>
          </cell>
          <cell r="M95">
            <v>1.96506</v>
          </cell>
          <cell r="N95">
            <v>1.9650399999999999</v>
          </cell>
          <cell r="O95">
            <v>1.9650099999999999</v>
          </cell>
          <cell r="P95">
            <v>1.96502</v>
          </cell>
          <cell r="Q95">
            <v>1.96519</v>
          </cell>
          <cell r="R95">
            <v>23.579609999999999</v>
          </cell>
          <cell r="S95">
            <v>9.6620000000000011E-2</v>
          </cell>
          <cell r="T95">
            <v>-0.31395000000000001</v>
          </cell>
          <cell r="U95">
            <v>0.11089</v>
          </cell>
          <cell r="V95">
            <v>7.1739999999999998E-2</v>
          </cell>
          <cell r="W95">
            <v>-7.712999999999999E-2</v>
          </cell>
          <cell r="X95">
            <v>-2.7809999999999998E-2</v>
          </cell>
          <cell r="Y95">
            <v>0.13472000000000001</v>
          </cell>
          <cell r="Z95">
            <v>-1.5650000000000001E-2</v>
          </cell>
          <cell r="AA95">
            <v>2.2530000000000001E-2</v>
          </cell>
          <cell r="AB95">
            <v>2.0930000000000001E-2</v>
          </cell>
          <cell r="AC95">
            <v>0.10792</v>
          </cell>
          <cell r="AD95">
            <v>4.7710000000000002E-2</v>
          </cell>
          <cell r="AE95">
            <v>0.17852000000000001</v>
          </cell>
        </row>
        <row r="96">
          <cell r="B96" t="str">
            <v>PCE Pres/Fin/SupportEmployee Expenses</v>
          </cell>
          <cell r="C96" t="str">
            <v>4500P-PCESTAFF</v>
          </cell>
          <cell r="D96" t="str">
            <v>PCE Pres/Fin/Support</v>
          </cell>
          <cell r="E96" t="str">
            <v>Employee Expenses</v>
          </cell>
          <cell r="F96">
            <v>43.257510000000003</v>
          </cell>
          <cell r="G96">
            <v>43.257480000000001</v>
          </cell>
          <cell r="H96">
            <v>43.257510000000003</v>
          </cell>
          <cell r="I96">
            <v>43.257510000000003</v>
          </cell>
          <cell r="J96">
            <v>43.257480000000001</v>
          </cell>
          <cell r="K96">
            <v>43.257510000000003</v>
          </cell>
          <cell r="L96">
            <v>43.257510000000003</v>
          </cell>
          <cell r="M96">
            <v>43.257480000000001</v>
          </cell>
          <cell r="N96">
            <v>43.257510000000003</v>
          </cell>
          <cell r="O96">
            <v>43.257510000000003</v>
          </cell>
          <cell r="P96">
            <v>43.257480000000001</v>
          </cell>
          <cell r="Q96">
            <v>43.257510000000003</v>
          </cell>
          <cell r="R96">
            <v>519.09</v>
          </cell>
          <cell r="S96">
            <v>52.748890000000003</v>
          </cell>
          <cell r="T96">
            <v>25.837610000000002</v>
          </cell>
          <cell r="U96">
            <v>65.828090000000003</v>
          </cell>
          <cell r="V96">
            <v>29.75245</v>
          </cell>
          <cell r="W96">
            <v>45.243600000000001</v>
          </cell>
          <cell r="X96">
            <v>32.812769999999993</v>
          </cell>
          <cell r="Y96">
            <v>32.494039999999998</v>
          </cell>
          <cell r="Z96">
            <v>38.24297</v>
          </cell>
          <cell r="AA96">
            <v>27.59104</v>
          </cell>
          <cell r="AB96">
            <v>47.547719999999998</v>
          </cell>
          <cell r="AC96">
            <v>39.114550000000001</v>
          </cell>
          <cell r="AD96">
            <v>45.190359999999998</v>
          </cell>
          <cell r="AE96">
            <v>482.40409000000005</v>
          </cell>
        </row>
        <row r="97">
          <cell r="B97" t="str">
            <v>PCE Pres/Fin/SupportMaterials</v>
          </cell>
          <cell r="C97" t="str">
            <v>4500P-PCESTAFF</v>
          </cell>
          <cell r="D97" t="str">
            <v>PCE Pres/Fin/Support</v>
          </cell>
          <cell r="E97" t="str">
            <v>Materials</v>
          </cell>
          <cell r="F97">
            <v>0.70583000000000007</v>
          </cell>
          <cell r="G97">
            <v>0.70584000000000002</v>
          </cell>
          <cell r="H97">
            <v>0.70583000000000007</v>
          </cell>
          <cell r="I97">
            <v>0.70583000000000007</v>
          </cell>
          <cell r="J97">
            <v>0.70584000000000002</v>
          </cell>
          <cell r="K97">
            <v>0.70583000000000007</v>
          </cell>
          <cell r="L97">
            <v>0.70583000000000007</v>
          </cell>
          <cell r="M97">
            <v>0.70584000000000002</v>
          </cell>
          <cell r="N97">
            <v>0.70583000000000007</v>
          </cell>
          <cell r="O97">
            <v>0.70583000000000007</v>
          </cell>
          <cell r="P97">
            <v>0.70584000000000002</v>
          </cell>
          <cell r="Q97">
            <v>0.70583000000000007</v>
          </cell>
          <cell r="R97">
            <v>8.4700000000000006</v>
          </cell>
          <cell r="S97">
            <v>0</v>
          </cell>
          <cell r="T97">
            <v>0.14330000000000001</v>
          </cell>
          <cell r="U97">
            <v>1.1650000000000001E-2</v>
          </cell>
          <cell r="V97">
            <v>0.20612</v>
          </cell>
          <cell r="W97">
            <v>1.7760000000000001E-2</v>
          </cell>
          <cell r="X97">
            <v>0.11892</v>
          </cell>
          <cell r="Y97">
            <v>2.87E-2</v>
          </cell>
          <cell r="Z97">
            <v>0.21349000000000001</v>
          </cell>
          <cell r="AA97">
            <v>9.2739999999999989E-2</v>
          </cell>
          <cell r="AB97">
            <v>0.18584000000000001</v>
          </cell>
          <cell r="AC97">
            <v>6.7250000000000004E-2</v>
          </cell>
          <cell r="AD97">
            <v>0</v>
          </cell>
          <cell r="AE97">
            <v>1.0857699999999999</v>
          </cell>
        </row>
        <row r="98">
          <cell r="B98" t="str">
            <v>PCE Pres/Fin/SupportContracts</v>
          </cell>
          <cell r="C98" t="str">
            <v>4500P-PCESTAFF</v>
          </cell>
          <cell r="D98" t="str">
            <v>PCE Pres/Fin/Support</v>
          </cell>
          <cell r="E98" t="str">
            <v>Contracts</v>
          </cell>
          <cell r="F98">
            <v>2.6666699999999999</v>
          </cell>
          <cell r="G98">
            <v>2.6666599999999998</v>
          </cell>
          <cell r="H98">
            <v>2.6666699999999999</v>
          </cell>
          <cell r="I98">
            <v>2.6666699999999999</v>
          </cell>
          <cell r="J98">
            <v>2.6666599999999998</v>
          </cell>
          <cell r="K98">
            <v>2.6666699999999999</v>
          </cell>
          <cell r="L98">
            <v>2.6666699999999999</v>
          </cell>
          <cell r="M98">
            <v>2.6666599999999998</v>
          </cell>
          <cell r="N98">
            <v>2.6666699999999999</v>
          </cell>
          <cell r="O98">
            <v>2.6666699999999999</v>
          </cell>
          <cell r="P98">
            <v>2.6666599999999998</v>
          </cell>
          <cell r="Q98">
            <v>2.6666699999999999</v>
          </cell>
          <cell r="R98">
            <v>32</v>
          </cell>
          <cell r="S98">
            <v>1.9190399999999999</v>
          </cell>
          <cell r="T98">
            <v>5.1459299999999999</v>
          </cell>
          <cell r="U98">
            <v>2.91256</v>
          </cell>
          <cell r="V98">
            <v>0.74509999999999998</v>
          </cell>
          <cell r="W98">
            <v>1.0279700000000001</v>
          </cell>
          <cell r="X98">
            <v>1.3</v>
          </cell>
          <cell r="Y98">
            <v>0.41349000000000002</v>
          </cell>
          <cell r="Z98">
            <v>0.4</v>
          </cell>
          <cell r="AA98">
            <v>0.22138999999999998</v>
          </cell>
          <cell r="AB98">
            <v>28.788</v>
          </cell>
          <cell r="AC98">
            <v>31.669040000000003</v>
          </cell>
          <cell r="AD98">
            <v>61.522690000000004</v>
          </cell>
          <cell r="AE98">
            <v>136.06520999999998</v>
          </cell>
        </row>
        <row r="99">
          <cell r="B99" t="str">
            <v>PCE Pres/Fin/SupportOther</v>
          </cell>
          <cell r="C99" t="str">
            <v>4500P-PCESTAFF</v>
          </cell>
          <cell r="D99" t="str">
            <v>PCE Pres/Fin/Support</v>
          </cell>
          <cell r="E99" t="str">
            <v>Other</v>
          </cell>
          <cell r="F99">
            <v>84.75</v>
          </cell>
          <cell r="G99">
            <v>84.75</v>
          </cell>
          <cell r="H99">
            <v>84.75</v>
          </cell>
          <cell r="I99">
            <v>84.75</v>
          </cell>
          <cell r="J99">
            <v>84.75</v>
          </cell>
          <cell r="K99">
            <v>84.75</v>
          </cell>
          <cell r="L99">
            <v>84.75</v>
          </cell>
          <cell r="M99">
            <v>84.75</v>
          </cell>
          <cell r="N99">
            <v>84.75</v>
          </cell>
          <cell r="O99">
            <v>84.75</v>
          </cell>
          <cell r="P99">
            <v>84.75</v>
          </cell>
          <cell r="Q99">
            <v>84.75</v>
          </cell>
          <cell r="R99">
            <v>1017</v>
          </cell>
          <cell r="S99">
            <v>54.548999999999999</v>
          </cell>
          <cell r="T99">
            <v>54.558</v>
          </cell>
          <cell r="U99">
            <v>54.548999999999999</v>
          </cell>
          <cell r="V99">
            <v>54.5869</v>
          </cell>
          <cell r="W99">
            <v>54.524000000000001</v>
          </cell>
          <cell r="X99">
            <v>54.655160000000002</v>
          </cell>
          <cell r="Y99">
            <v>54.548999999999999</v>
          </cell>
          <cell r="Z99">
            <v>23.287380000000002</v>
          </cell>
          <cell r="AA99">
            <v>54.548999999999999</v>
          </cell>
          <cell r="AB99">
            <v>54.568899999999999</v>
          </cell>
          <cell r="AC99">
            <v>54.548999999999999</v>
          </cell>
          <cell r="AD99">
            <v>54.548999999999999</v>
          </cell>
          <cell r="AE99">
            <v>623.47433999999998</v>
          </cell>
        </row>
        <row r="100">
          <cell r="B100" t="str">
            <v>Wind PlantsNon Union Regular Labor</v>
          </cell>
          <cell r="C100" t="str">
            <v>4500P-WIND</v>
          </cell>
          <cell r="D100" t="str">
            <v>Wind Plants</v>
          </cell>
          <cell r="E100" t="str">
            <v>Non Union Regular Labor</v>
          </cell>
          <cell r="F100">
            <v>82.951170000000005</v>
          </cell>
          <cell r="G100">
            <v>82.951170000000005</v>
          </cell>
          <cell r="H100">
            <v>82.951170000000005</v>
          </cell>
          <cell r="I100">
            <v>82.951170000000005</v>
          </cell>
          <cell r="J100">
            <v>82.951170000000005</v>
          </cell>
          <cell r="K100">
            <v>86.181169999999995</v>
          </cell>
          <cell r="L100">
            <v>86.181169999999995</v>
          </cell>
          <cell r="M100">
            <v>86.181169999999995</v>
          </cell>
          <cell r="N100">
            <v>82.951170000000005</v>
          </cell>
          <cell r="O100">
            <v>82.951170000000005</v>
          </cell>
          <cell r="P100">
            <v>82.951170000000005</v>
          </cell>
          <cell r="Q100">
            <v>82.954170000000005</v>
          </cell>
          <cell r="R100">
            <v>1005.10704</v>
          </cell>
          <cell r="S100">
            <v>94.273020000000002</v>
          </cell>
          <cell r="T100">
            <v>82.696160000000006</v>
          </cell>
          <cell r="U100">
            <v>79.135120000000001</v>
          </cell>
          <cell r="V100">
            <v>76.737070000000003</v>
          </cell>
          <cell r="W100">
            <v>98.601950000000002</v>
          </cell>
          <cell r="X100">
            <v>81.031929999999988</v>
          </cell>
          <cell r="Y100">
            <v>95.385960000000011</v>
          </cell>
          <cell r="Z100">
            <v>93.853300000000004</v>
          </cell>
          <cell r="AA100">
            <v>82.720100000000002</v>
          </cell>
          <cell r="AB100">
            <v>93.315339999999992</v>
          </cell>
          <cell r="AC100">
            <v>87.940749999999994</v>
          </cell>
          <cell r="AD100">
            <v>87.784630000000007</v>
          </cell>
          <cell r="AE100">
            <v>1053.47533</v>
          </cell>
        </row>
        <row r="101">
          <cell r="B101" t="str">
            <v>Wind PlantsIBEW 125 Regular Labor</v>
          </cell>
          <cell r="C101" t="str">
            <v>4500P-WIND</v>
          </cell>
          <cell r="D101" t="str">
            <v>Wind Plants</v>
          </cell>
          <cell r="E101" t="str">
            <v>IBEW 125 Regular Labor</v>
          </cell>
          <cell r="F101">
            <v>0</v>
          </cell>
          <cell r="G101">
            <v>0</v>
          </cell>
          <cell r="H101">
            <v>0</v>
          </cell>
          <cell r="I101">
            <v>0</v>
          </cell>
          <cell r="J101">
            <v>0</v>
          </cell>
          <cell r="K101">
            <v>0</v>
          </cell>
          <cell r="L101">
            <v>0</v>
          </cell>
          <cell r="M101">
            <v>0</v>
          </cell>
          <cell r="N101">
            <v>0</v>
          </cell>
          <cell r="O101">
            <v>0</v>
          </cell>
          <cell r="P101">
            <v>0</v>
          </cell>
          <cell r="Q101">
            <v>0</v>
          </cell>
          <cell r="R101">
            <v>0</v>
          </cell>
          <cell r="S101">
            <v>0</v>
          </cell>
          <cell r="T101">
            <v>0</v>
          </cell>
          <cell r="U101">
            <v>0</v>
          </cell>
          <cell r="V101">
            <v>0</v>
          </cell>
          <cell r="W101">
            <v>0</v>
          </cell>
          <cell r="X101">
            <v>0</v>
          </cell>
          <cell r="Y101">
            <v>0</v>
          </cell>
          <cell r="Z101">
            <v>0</v>
          </cell>
          <cell r="AA101">
            <v>0</v>
          </cell>
          <cell r="AB101">
            <v>0</v>
          </cell>
          <cell r="AC101">
            <v>0</v>
          </cell>
          <cell r="AD101">
            <v>0</v>
          </cell>
          <cell r="AE101">
            <v>0</v>
          </cell>
        </row>
        <row r="102">
          <cell r="B102" t="str">
            <v>Wind PlantsIBEW 659 Regular Labor</v>
          </cell>
          <cell r="C102" t="str">
            <v>4500P-WIND</v>
          </cell>
          <cell r="D102" t="str">
            <v>Wind Plants</v>
          </cell>
          <cell r="E102" t="str">
            <v>IBEW 659 Regular Labor</v>
          </cell>
          <cell r="F102">
            <v>0</v>
          </cell>
          <cell r="G102">
            <v>0</v>
          </cell>
          <cell r="H102">
            <v>0</v>
          </cell>
          <cell r="I102">
            <v>0</v>
          </cell>
          <cell r="J102">
            <v>0</v>
          </cell>
          <cell r="K102">
            <v>0</v>
          </cell>
          <cell r="L102">
            <v>0</v>
          </cell>
          <cell r="M102">
            <v>0</v>
          </cell>
          <cell r="N102">
            <v>0</v>
          </cell>
          <cell r="O102">
            <v>0</v>
          </cell>
          <cell r="P102">
            <v>0</v>
          </cell>
          <cell r="Q102">
            <v>0</v>
          </cell>
          <cell r="R102">
            <v>0</v>
          </cell>
          <cell r="S102">
            <v>0</v>
          </cell>
          <cell r="T102">
            <v>0</v>
          </cell>
          <cell r="U102">
            <v>0</v>
          </cell>
          <cell r="V102">
            <v>0</v>
          </cell>
          <cell r="W102">
            <v>0</v>
          </cell>
          <cell r="X102">
            <v>0</v>
          </cell>
          <cell r="Y102">
            <v>0</v>
          </cell>
          <cell r="Z102">
            <v>0</v>
          </cell>
          <cell r="AA102">
            <v>0</v>
          </cell>
          <cell r="AB102">
            <v>0</v>
          </cell>
          <cell r="AC102">
            <v>0</v>
          </cell>
          <cell r="AD102">
            <v>0</v>
          </cell>
          <cell r="AE102">
            <v>0</v>
          </cell>
        </row>
        <row r="103">
          <cell r="B103" t="str">
            <v>Wind PlantsUWUA 127 Regular Labor</v>
          </cell>
          <cell r="C103" t="str">
            <v>4500P-WIND</v>
          </cell>
          <cell r="D103" t="str">
            <v>Wind Plants</v>
          </cell>
          <cell r="E103" t="str">
            <v>UWUA 127 Regular Labor</v>
          </cell>
          <cell r="F103">
            <v>0</v>
          </cell>
          <cell r="G103">
            <v>0</v>
          </cell>
          <cell r="H103">
            <v>0</v>
          </cell>
          <cell r="I103">
            <v>0</v>
          </cell>
          <cell r="J103">
            <v>0</v>
          </cell>
          <cell r="K103">
            <v>0</v>
          </cell>
          <cell r="L103">
            <v>0</v>
          </cell>
          <cell r="M103">
            <v>0</v>
          </cell>
          <cell r="N103">
            <v>0</v>
          </cell>
          <cell r="O103">
            <v>0</v>
          </cell>
          <cell r="P103">
            <v>0</v>
          </cell>
          <cell r="Q103">
            <v>0</v>
          </cell>
          <cell r="R103">
            <v>0</v>
          </cell>
          <cell r="S103">
            <v>0</v>
          </cell>
          <cell r="T103">
            <v>0</v>
          </cell>
          <cell r="U103">
            <v>0</v>
          </cell>
          <cell r="V103">
            <v>0</v>
          </cell>
          <cell r="W103">
            <v>0</v>
          </cell>
          <cell r="X103">
            <v>0</v>
          </cell>
          <cell r="Y103">
            <v>0</v>
          </cell>
          <cell r="Z103">
            <v>0</v>
          </cell>
          <cell r="AA103">
            <v>0</v>
          </cell>
          <cell r="AB103">
            <v>0</v>
          </cell>
          <cell r="AC103">
            <v>0</v>
          </cell>
          <cell r="AD103">
            <v>0</v>
          </cell>
          <cell r="AE103">
            <v>0</v>
          </cell>
        </row>
        <row r="104">
          <cell r="B104" t="str">
            <v>Wind PlantsIBEW 57 Regular Labor</v>
          </cell>
          <cell r="C104" t="str">
            <v>4500P-WIND</v>
          </cell>
          <cell r="D104" t="str">
            <v>Wind Plants</v>
          </cell>
          <cell r="E104" t="str">
            <v>IBEW 57 Regular Labor</v>
          </cell>
          <cell r="F104">
            <v>0</v>
          </cell>
          <cell r="G104">
            <v>0</v>
          </cell>
          <cell r="H104">
            <v>0</v>
          </cell>
          <cell r="I104">
            <v>0</v>
          </cell>
          <cell r="J104">
            <v>0</v>
          </cell>
          <cell r="K104">
            <v>0</v>
          </cell>
          <cell r="L104">
            <v>0</v>
          </cell>
          <cell r="M104">
            <v>0</v>
          </cell>
          <cell r="N104">
            <v>0</v>
          </cell>
          <cell r="O104">
            <v>0</v>
          </cell>
          <cell r="P104">
            <v>0</v>
          </cell>
          <cell r="Q104">
            <v>0</v>
          </cell>
          <cell r="R104">
            <v>0</v>
          </cell>
          <cell r="S104">
            <v>0</v>
          </cell>
          <cell r="T104">
            <v>0</v>
          </cell>
          <cell r="U104">
            <v>0</v>
          </cell>
          <cell r="V104">
            <v>0</v>
          </cell>
          <cell r="W104">
            <v>0</v>
          </cell>
          <cell r="X104">
            <v>0</v>
          </cell>
          <cell r="Y104">
            <v>0</v>
          </cell>
          <cell r="Z104">
            <v>0</v>
          </cell>
          <cell r="AA104">
            <v>0</v>
          </cell>
          <cell r="AB104">
            <v>0</v>
          </cell>
          <cell r="AC104">
            <v>0</v>
          </cell>
          <cell r="AD104">
            <v>0</v>
          </cell>
          <cell r="AE104">
            <v>0</v>
          </cell>
        </row>
        <row r="105">
          <cell r="B105" t="str">
            <v>Wind PlantsOvertime</v>
          </cell>
          <cell r="C105" t="str">
            <v>4500P-WIND</v>
          </cell>
          <cell r="D105" t="str">
            <v>Wind Plants</v>
          </cell>
          <cell r="E105" t="str">
            <v>Overtime</v>
          </cell>
          <cell r="F105">
            <v>0</v>
          </cell>
          <cell r="G105">
            <v>0</v>
          </cell>
          <cell r="H105">
            <v>0</v>
          </cell>
          <cell r="I105">
            <v>0</v>
          </cell>
          <cell r="J105">
            <v>0</v>
          </cell>
          <cell r="K105">
            <v>0</v>
          </cell>
          <cell r="L105">
            <v>0</v>
          </cell>
          <cell r="M105">
            <v>0</v>
          </cell>
          <cell r="N105">
            <v>0</v>
          </cell>
          <cell r="O105">
            <v>0</v>
          </cell>
          <cell r="P105">
            <v>0</v>
          </cell>
          <cell r="Q105">
            <v>0</v>
          </cell>
          <cell r="R105">
            <v>0</v>
          </cell>
          <cell r="S105">
            <v>0.22474</v>
          </cell>
          <cell r="T105">
            <v>0.44797000000000003</v>
          </cell>
          <cell r="U105">
            <v>0.41532999999999998</v>
          </cell>
          <cell r="V105">
            <v>-1.529E-2</v>
          </cell>
          <cell r="W105">
            <v>8.9999999999999993E-3</v>
          </cell>
          <cell r="X105">
            <v>0</v>
          </cell>
          <cell r="Y105">
            <v>0.59809000000000001</v>
          </cell>
          <cell r="Z105">
            <v>-0.15709000000000001</v>
          </cell>
          <cell r="AA105">
            <v>0.21556</v>
          </cell>
          <cell r="AB105">
            <v>-2.8999999999999998E-3</v>
          </cell>
          <cell r="AC105">
            <v>-1.8800000000000001E-2</v>
          </cell>
          <cell r="AD105">
            <v>0</v>
          </cell>
          <cell r="AE105">
            <v>1.71661</v>
          </cell>
        </row>
        <row r="106">
          <cell r="B106" t="str">
            <v>Wind PlantsOther Labor</v>
          </cell>
          <cell r="C106" t="str">
            <v>4500P-WIND</v>
          </cell>
          <cell r="D106" t="str">
            <v>Wind Plants</v>
          </cell>
          <cell r="E106" t="str">
            <v>Other Labor</v>
          </cell>
          <cell r="F106">
            <v>1.206</v>
          </cell>
          <cell r="G106">
            <v>1.206</v>
          </cell>
          <cell r="H106">
            <v>1.206</v>
          </cell>
          <cell r="I106">
            <v>1.206</v>
          </cell>
          <cell r="J106">
            <v>1.206</v>
          </cell>
          <cell r="K106">
            <v>1.206</v>
          </cell>
          <cell r="L106">
            <v>1.206</v>
          </cell>
          <cell r="M106">
            <v>1.206</v>
          </cell>
          <cell r="N106">
            <v>1.206</v>
          </cell>
          <cell r="O106">
            <v>1.206</v>
          </cell>
          <cell r="P106">
            <v>1.206</v>
          </cell>
          <cell r="Q106">
            <v>1.206</v>
          </cell>
          <cell r="R106">
            <v>14.472</v>
          </cell>
          <cell r="S106">
            <v>0</v>
          </cell>
          <cell r="T106">
            <v>0</v>
          </cell>
          <cell r="U106">
            <v>0</v>
          </cell>
          <cell r="V106">
            <v>6.3699999999999998E-3</v>
          </cell>
          <cell r="W106">
            <v>0</v>
          </cell>
          <cell r="X106">
            <v>0</v>
          </cell>
          <cell r="Y106">
            <v>0</v>
          </cell>
          <cell r="Z106">
            <v>0</v>
          </cell>
          <cell r="AA106">
            <v>0</v>
          </cell>
          <cell r="AB106">
            <v>0</v>
          </cell>
          <cell r="AC106">
            <v>0</v>
          </cell>
          <cell r="AD106">
            <v>0</v>
          </cell>
          <cell r="AE106">
            <v>6.3699999999999998E-3</v>
          </cell>
        </row>
        <row r="107">
          <cell r="B107" t="str">
            <v>Wind PlantsAIP</v>
          </cell>
          <cell r="C107" t="str">
            <v>4500P-WIND</v>
          </cell>
          <cell r="D107" t="str">
            <v>Wind Plants</v>
          </cell>
          <cell r="E107" t="str">
            <v>AIP</v>
          </cell>
          <cell r="F107">
            <v>14.35942</v>
          </cell>
          <cell r="G107">
            <v>14.35942</v>
          </cell>
          <cell r="H107">
            <v>14.35942</v>
          </cell>
          <cell r="I107">
            <v>14.35942</v>
          </cell>
          <cell r="J107">
            <v>14.35942</v>
          </cell>
          <cell r="K107">
            <v>14.35942</v>
          </cell>
          <cell r="L107">
            <v>14.35942</v>
          </cell>
          <cell r="M107">
            <v>14.35942</v>
          </cell>
          <cell r="N107">
            <v>14.35942</v>
          </cell>
          <cell r="O107">
            <v>14.35942</v>
          </cell>
          <cell r="P107">
            <v>14.35942</v>
          </cell>
          <cell r="Q107">
            <v>14.35942</v>
          </cell>
          <cell r="R107">
            <v>172.31304</v>
          </cell>
          <cell r="S107">
            <v>14.35942</v>
          </cell>
          <cell r="T107">
            <v>14.35942</v>
          </cell>
          <cell r="U107">
            <v>14.35942</v>
          </cell>
          <cell r="V107">
            <v>14.35942</v>
          </cell>
          <cell r="W107">
            <v>14.35942</v>
          </cell>
          <cell r="X107">
            <v>17.359419999999997</v>
          </cell>
          <cell r="Y107">
            <v>14.85942</v>
          </cell>
          <cell r="Z107">
            <v>14.85942</v>
          </cell>
          <cell r="AA107">
            <v>14.904389999999999</v>
          </cell>
          <cell r="AB107">
            <v>14.85942</v>
          </cell>
          <cell r="AC107">
            <v>14.85942</v>
          </cell>
          <cell r="AD107">
            <v>5.9746000000000006</v>
          </cell>
          <cell r="AE107">
            <v>169.47318999999999</v>
          </cell>
        </row>
        <row r="108">
          <cell r="B108" t="str">
            <v>Wind PlantsBorrowed/Loaned Labor</v>
          </cell>
          <cell r="C108" t="str">
            <v>4500P-WIND</v>
          </cell>
          <cell r="D108" t="str">
            <v>Wind Plants</v>
          </cell>
          <cell r="E108" t="str">
            <v>Borrowed/Loaned Labor</v>
          </cell>
          <cell r="F108">
            <v>73.669960000000003</v>
          </cell>
          <cell r="G108">
            <v>73.670149999999992</v>
          </cell>
          <cell r="H108">
            <v>73.669970000000006</v>
          </cell>
          <cell r="I108">
            <v>73.66995</v>
          </cell>
          <cell r="J108">
            <v>73.670149999999992</v>
          </cell>
          <cell r="K108">
            <v>73.669960000000003</v>
          </cell>
          <cell r="L108">
            <v>73.669960000000003</v>
          </cell>
          <cell r="M108">
            <v>73.670149999999992</v>
          </cell>
          <cell r="N108">
            <v>73.669970000000006</v>
          </cell>
          <cell r="O108">
            <v>73.66995</v>
          </cell>
          <cell r="P108">
            <v>73.670149999999992</v>
          </cell>
          <cell r="Q108">
            <v>73.669960000000003</v>
          </cell>
          <cell r="R108">
            <v>884.04028000000005</v>
          </cell>
          <cell r="S108">
            <v>45.849760000000003</v>
          </cell>
          <cell r="T108">
            <v>55.354199999999999</v>
          </cell>
          <cell r="U108">
            <v>37.707550000000005</v>
          </cell>
          <cell r="V108">
            <v>38.583889999999997</v>
          </cell>
          <cell r="W108">
            <v>34.308230000000002</v>
          </cell>
          <cell r="X108">
            <v>6.8317100000000002</v>
          </cell>
          <cell r="Y108">
            <v>21.757660000000001</v>
          </cell>
          <cell r="Z108">
            <v>40.294959999999996</v>
          </cell>
          <cell r="AA108">
            <v>40.997690000000006</v>
          </cell>
          <cell r="AB108">
            <v>34.124089999999995</v>
          </cell>
          <cell r="AC108">
            <v>35.8825</v>
          </cell>
          <cell r="AD108">
            <v>66.239999999999995</v>
          </cell>
          <cell r="AE108">
            <v>457.93223999999998</v>
          </cell>
        </row>
        <row r="109">
          <cell r="B109" t="str">
            <v>Wind PlantsCapital Surcharge</v>
          </cell>
          <cell r="C109" t="str">
            <v>4500P-WIND</v>
          </cell>
          <cell r="D109" t="str">
            <v>Wind Plants</v>
          </cell>
          <cell r="E109" t="str">
            <v>Capital Surcharge</v>
          </cell>
          <cell r="F109">
            <v>-44.572000000000003</v>
          </cell>
          <cell r="G109">
            <v>-44.572000000000003</v>
          </cell>
          <cell r="H109">
            <v>-44.572000000000003</v>
          </cell>
          <cell r="I109">
            <v>-44.572000000000003</v>
          </cell>
          <cell r="J109">
            <v>-44.572000000000003</v>
          </cell>
          <cell r="K109">
            <v>-44.572000000000003</v>
          </cell>
          <cell r="L109">
            <v>-44.572000000000003</v>
          </cell>
          <cell r="M109">
            <v>-44.572000000000003</v>
          </cell>
          <cell r="N109">
            <v>-44.572000000000003</v>
          </cell>
          <cell r="O109">
            <v>-44.572000000000003</v>
          </cell>
          <cell r="P109">
            <v>-44.572000000000003</v>
          </cell>
          <cell r="Q109">
            <v>-44.572000000000003</v>
          </cell>
          <cell r="R109">
            <v>-534.86400000000003</v>
          </cell>
          <cell r="S109">
            <v>0</v>
          </cell>
          <cell r="T109">
            <v>0</v>
          </cell>
          <cell r="U109">
            <v>0</v>
          </cell>
          <cell r="V109">
            <v>0</v>
          </cell>
          <cell r="W109">
            <v>0</v>
          </cell>
          <cell r="X109">
            <v>0</v>
          </cell>
          <cell r="Y109">
            <v>0</v>
          </cell>
          <cell r="Z109">
            <v>0</v>
          </cell>
          <cell r="AA109">
            <v>0</v>
          </cell>
          <cell r="AB109">
            <v>0</v>
          </cell>
          <cell r="AC109">
            <v>0</v>
          </cell>
          <cell r="AD109">
            <v>0</v>
          </cell>
          <cell r="AE109">
            <v>0</v>
          </cell>
        </row>
        <row r="110">
          <cell r="B110" t="str">
            <v>Wind PlantsLabor to Capital</v>
          </cell>
          <cell r="C110" t="str">
            <v>4500P-WIND</v>
          </cell>
          <cell r="D110" t="str">
            <v>Wind Plants</v>
          </cell>
          <cell r="E110" t="str">
            <v>Labor to Capital</v>
          </cell>
          <cell r="F110">
            <v>0</v>
          </cell>
          <cell r="G110">
            <v>0</v>
          </cell>
          <cell r="H110">
            <v>0</v>
          </cell>
          <cell r="I110">
            <v>0</v>
          </cell>
          <cell r="J110">
            <v>0</v>
          </cell>
          <cell r="K110">
            <v>0</v>
          </cell>
          <cell r="L110">
            <v>0</v>
          </cell>
          <cell r="M110">
            <v>0</v>
          </cell>
          <cell r="N110">
            <v>0</v>
          </cell>
          <cell r="O110">
            <v>0</v>
          </cell>
          <cell r="P110">
            <v>0</v>
          </cell>
          <cell r="Q110">
            <v>0</v>
          </cell>
          <cell r="R110">
            <v>0</v>
          </cell>
          <cell r="S110">
            <v>-3.9121599999999996</v>
          </cell>
          <cell r="T110">
            <v>-0.15064</v>
          </cell>
          <cell r="U110">
            <v>-5.7349199999999998</v>
          </cell>
          <cell r="V110">
            <v>-17.22531</v>
          </cell>
          <cell r="W110">
            <v>-5.0471599999999999</v>
          </cell>
          <cell r="X110">
            <v>-1.0544800000000001</v>
          </cell>
          <cell r="Y110">
            <v>-3.3144200000000001</v>
          </cell>
          <cell r="Z110">
            <v>-7.1568900000000006</v>
          </cell>
          <cell r="AA110">
            <v>-3.1639200000000001</v>
          </cell>
          <cell r="AB110">
            <v>-11.461959999999999</v>
          </cell>
          <cell r="AC110">
            <v>-15.288200000000002</v>
          </cell>
          <cell r="AD110">
            <v>-11.572839999999999</v>
          </cell>
          <cell r="AE110">
            <v>-85.082899999999995</v>
          </cell>
        </row>
        <row r="111">
          <cell r="B111" t="str">
            <v>Wind PlantsMedical/Dental/Vision/Life</v>
          </cell>
          <cell r="C111" t="str">
            <v>4500P-WIND</v>
          </cell>
          <cell r="D111" t="str">
            <v>Wind Plants</v>
          </cell>
          <cell r="E111" t="str">
            <v>Medical/Dental/Vision/Life</v>
          </cell>
          <cell r="F111">
            <v>18.97963</v>
          </cell>
          <cell r="G111">
            <v>9.47959</v>
          </cell>
          <cell r="H111">
            <v>9.47959</v>
          </cell>
          <cell r="I111">
            <v>9.47959</v>
          </cell>
          <cell r="J111">
            <v>9.47959</v>
          </cell>
          <cell r="K111">
            <v>9.47959</v>
          </cell>
          <cell r="L111">
            <v>9.47959</v>
          </cell>
          <cell r="M111">
            <v>9.47959</v>
          </cell>
          <cell r="N111">
            <v>9.47959</v>
          </cell>
          <cell r="O111">
            <v>9.47959</v>
          </cell>
          <cell r="P111">
            <v>9.47959</v>
          </cell>
          <cell r="Q111">
            <v>9.4803300000000004</v>
          </cell>
          <cell r="R111">
            <v>123.25586</v>
          </cell>
          <cell r="S111">
            <v>23.94145</v>
          </cell>
          <cell r="T111">
            <v>6.9526400000000006</v>
          </cell>
          <cell r="U111">
            <v>6.7660499999999999</v>
          </cell>
          <cell r="V111">
            <v>7.4579599999999999</v>
          </cell>
          <cell r="W111">
            <v>9.38612</v>
          </cell>
          <cell r="X111">
            <v>7.8326899999999995</v>
          </cell>
          <cell r="Y111">
            <v>11.572889999999999</v>
          </cell>
          <cell r="Z111">
            <v>14.292540000000001</v>
          </cell>
          <cell r="AA111">
            <v>9.9340299999999999</v>
          </cell>
          <cell r="AB111">
            <v>11.72935</v>
          </cell>
          <cell r="AC111">
            <v>14.298110000000001</v>
          </cell>
          <cell r="AD111">
            <v>12.6288</v>
          </cell>
          <cell r="AE111">
            <v>136.79263</v>
          </cell>
        </row>
        <row r="112">
          <cell r="B112" t="str">
            <v>Wind Plants401(K) Expense</v>
          </cell>
          <cell r="C112" t="str">
            <v>4500P-WIND</v>
          </cell>
          <cell r="D112" t="str">
            <v>Wind Plants</v>
          </cell>
          <cell r="E112" t="str">
            <v>401(K) Expense</v>
          </cell>
          <cell r="F112">
            <v>4.3184799999999992</v>
          </cell>
          <cell r="G112">
            <v>4.1247400000000001</v>
          </cell>
          <cell r="H112">
            <v>4.3185600000000006</v>
          </cell>
          <cell r="I112">
            <v>4.1248300000000002</v>
          </cell>
          <cell r="J112">
            <v>4.5124599999999999</v>
          </cell>
          <cell r="K112">
            <v>4.1248100000000001</v>
          </cell>
          <cell r="L112">
            <v>4.3187700000000007</v>
          </cell>
          <cell r="M112">
            <v>4.5125699999999993</v>
          </cell>
          <cell r="N112">
            <v>3.9312</v>
          </cell>
          <cell r="O112">
            <v>4.5125399999999996</v>
          </cell>
          <cell r="P112">
            <v>4.31874</v>
          </cell>
          <cell r="Q112">
            <v>4.1369600000000002</v>
          </cell>
          <cell r="R112">
            <v>51.254660000000001</v>
          </cell>
          <cell r="S112">
            <v>8.2582299999999993</v>
          </cell>
          <cell r="T112">
            <v>7.1801300000000001</v>
          </cell>
          <cell r="U112">
            <v>6.83826</v>
          </cell>
          <cell r="V112">
            <v>6.9835200000000004</v>
          </cell>
          <cell r="W112">
            <v>7.8812100000000003</v>
          </cell>
          <cell r="X112">
            <v>6.8210299999999995</v>
          </cell>
          <cell r="Y112">
            <v>7.5781999999999998</v>
          </cell>
          <cell r="Z112">
            <v>7.43269</v>
          </cell>
          <cell r="AA112">
            <v>7.1079099999999995</v>
          </cell>
          <cell r="AB112">
            <v>7.6194199999999999</v>
          </cell>
          <cell r="AC112">
            <v>7.24193</v>
          </cell>
          <cell r="AD112">
            <v>4.83263</v>
          </cell>
          <cell r="AE112">
            <v>85.77516</v>
          </cell>
        </row>
        <row r="113">
          <cell r="B113" t="str">
            <v>Wind PlantsPension Expense</v>
          </cell>
          <cell r="C113" t="str">
            <v>4500P-WIND</v>
          </cell>
          <cell r="D113" t="str">
            <v>Wind Plants</v>
          </cell>
          <cell r="E113" t="str">
            <v>Pension Expense</v>
          </cell>
          <cell r="F113">
            <v>3.0389299999999997</v>
          </cell>
          <cell r="G113">
            <v>3.0390300000000003</v>
          </cell>
          <cell r="H113">
            <v>3.0390999999999999</v>
          </cell>
          <cell r="I113">
            <v>3.0392299999999999</v>
          </cell>
          <cell r="J113">
            <v>3.03931</v>
          </cell>
          <cell r="K113">
            <v>3.0391900000000001</v>
          </cell>
          <cell r="L113">
            <v>3.0395500000000002</v>
          </cell>
          <cell r="M113">
            <v>3.0395599999999998</v>
          </cell>
          <cell r="N113">
            <v>3.0395700000000003</v>
          </cell>
          <cell r="O113">
            <v>3.0394999999999999</v>
          </cell>
          <cell r="P113">
            <v>3.0394699999999997</v>
          </cell>
          <cell r="Q113">
            <v>3.0399499999999997</v>
          </cell>
          <cell r="R113">
            <v>36.472389999999997</v>
          </cell>
          <cell r="S113">
            <v>2.5533000000000001</v>
          </cell>
          <cell r="T113">
            <v>2.8918900000000001</v>
          </cell>
          <cell r="U113">
            <v>2.3528899999999999</v>
          </cell>
          <cell r="V113">
            <v>2.59694</v>
          </cell>
          <cell r="W113">
            <v>3.4645300000000003</v>
          </cell>
          <cell r="X113">
            <v>3.0586199999999999</v>
          </cell>
          <cell r="Y113">
            <v>2.9083999999999999</v>
          </cell>
          <cell r="Z113">
            <v>3.1190799999999999</v>
          </cell>
          <cell r="AA113">
            <v>2.7633100000000002</v>
          </cell>
          <cell r="AB113">
            <v>2.8877899999999999</v>
          </cell>
          <cell r="AC113">
            <v>2.6132199999999997</v>
          </cell>
          <cell r="AD113">
            <v>2.5776999999999997</v>
          </cell>
          <cell r="AE113">
            <v>33.787669999999999</v>
          </cell>
        </row>
        <row r="114">
          <cell r="B114" t="str">
            <v>Wind PlantsPost Retirement</v>
          </cell>
          <cell r="C114" t="str">
            <v>4500P-WIND</v>
          </cell>
          <cell r="D114" t="str">
            <v>Wind Plants</v>
          </cell>
          <cell r="E114" t="str">
            <v>Post Retirement</v>
          </cell>
          <cell r="F114">
            <v>0.16666999999999998</v>
          </cell>
          <cell r="G114">
            <v>0.16666</v>
          </cell>
          <cell r="H114">
            <v>0.16666999999999998</v>
          </cell>
          <cell r="I114">
            <v>0.16666999999999998</v>
          </cell>
          <cell r="J114">
            <v>0.16666</v>
          </cell>
          <cell r="K114">
            <v>0.16666999999999998</v>
          </cell>
          <cell r="L114">
            <v>0.16666999999999998</v>
          </cell>
          <cell r="M114">
            <v>0.16666</v>
          </cell>
          <cell r="N114">
            <v>0.16666999999999998</v>
          </cell>
          <cell r="O114">
            <v>0.16666999999999998</v>
          </cell>
          <cell r="P114">
            <v>0.16666</v>
          </cell>
          <cell r="Q114">
            <v>0.16666999999999998</v>
          </cell>
          <cell r="R114">
            <v>2</v>
          </cell>
          <cell r="S114">
            <v>0</v>
          </cell>
          <cell r="T114">
            <v>0.23016</v>
          </cell>
          <cell r="U114">
            <v>0.11508</v>
          </cell>
          <cell r="V114">
            <v>0.11508</v>
          </cell>
          <cell r="W114">
            <v>0.11508</v>
          </cell>
          <cell r="X114">
            <v>-0.34488000000000002</v>
          </cell>
          <cell r="Y114">
            <v>3.8420000000000003E-2</v>
          </cell>
          <cell r="Z114">
            <v>3.8420000000000003E-2</v>
          </cell>
          <cell r="AA114">
            <v>3.8420000000000003E-2</v>
          </cell>
          <cell r="AB114">
            <v>3.8420000000000003E-2</v>
          </cell>
          <cell r="AC114">
            <v>3.8420000000000003E-2</v>
          </cell>
          <cell r="AD114">
            <v>3.8420000000000003E-2</v>
          </cell>
          <cell r="AE114">
            <v>0.46104000000000001</v>
          </cell>
        </row>
        <row r="115">
          <cell r="B115" t="str">
            <v>Wind PlantsPost Employment</v>
          </cell>
          <cell r="C115" t="str">
            <v>4500P-WIND</v>
          </cell>
          <cell r="D115" t="str">
            <v>Wind Plants</v>
          </cell>
          <cell r="E115" t="str">
            <v>Post Employment</v>
          </cell>
          <cell r="F115">
            <v>1.1084000000000001</v>
          </cell>
          <cell r="G115">
            <v>1.10941</v>
          </cell>
          <cell r="H115">
            <v>1.1100099999999999</v>
          </cell>
          <cell r="I115">
            <v>1.11121</v>
          </cell>
          <cell r="J115">
            <v>1.11202</v>
          </cell>
          <cell r="K115">
            <v>1.1108099999999999</v>
          </cell>
          <cell r="L115">
            <v>1.1140300000000001</v>
          </cell>
          <cell r="M115">
            <v>1.1142400000000001</v>
          </cell>
          <cell r="N115">
            <v>1.1142400000000001</v>
          </cell>
          <cell r="O115">
            <v>1.1136300000000001</v>
          </cell>
          <cell r="P115">
            <v>1.1134300000000001</v>
          </cell>
          <cell r="Q115">
            <v>1.11768</v>
          </cell>
          <cell r="R115">
            <v>13.349110000000001</v>
          </cell>
          <cell r="S115">
            <v>1.1036400000000002</v>
          </cell>
          <cell r="T115">
            <v>1.1117999999999999</v>
          </cell>
          <cell r="U115">
            <v>1.1489100000000001</v>
          </cell>
          <cell r="V115">
            <v>1.15344</v>
          </cell>
          <cell r="W115">
            <v>1.1453800000000001</v>
          </cell>
          <cell r="X115">
            <v>1.1019700000000001</v>
          </cell>
          <cell r="Y115">
            <v>0.9098099999999999</v>
          </cell>
          <cell r="Z115">
            <v>0.93461000000000005</v>
          </cell>
          <cell r="AA115">
            <v>0.96732000000000007</v>
          </cell>
          <cell r="AB115">
            <v>0.97926000000000002</v>
          </cell>
          <cell r="AC115">
            <v>0.97497</v>
          </cell>
          <cell r="AD115">
            <v>0.75191999999999992</v>
          </cell>
          <cell r="AE115">
            <v>12.28303</v>
          </cell>
        </row>
        <row r="116">
          <cell r="B116" t="str">
            <v>Wind PlantsWorker's Comp &amp; Disability</v>
          </cell>
          <cell r="C116" t="str">
            <v>4500P-WIND</v>
          </cell>
          <cell r="D116" t="str">
            <v>Wind Plants</v>
          </cell>
          <cell r="E116" t="str">
            <v>Worker's Comp &amp; Disability</v>
          </cell>
          <cell r="F116">
            <v>0.58795000000000008</v>
          </cell>
          <cell r="G116">
            <v>0.58848</v>
          </cell>
          <cell r="H116">
            <v>0.58879999999999999</v>
          </cell>
          <cell r="I116">
            <v>0.58944000000000007</v>
          </cell>
          <cell r="J116">
            <v>0.58986000000000005</v>
          </cell>
          <cell r="K116">
            <v>0.58922000000000008</v>
          </cell>
          <cell r="L116">
            <v>0.59094000000000002</v>
          </cell>
          <cell r="M116">
            <v>0.59104000000000001</v>
          </cell>
          <cell r="N116">
            <v>0.59104000000000001</v>
          </cell>
          <cell r="O116">
            <v>0.59072999999999998</v>
          </cell>
          <cell r="P116">
            <v>0.59060999999999997</v>
          </cell>
          <cell r="Q116">
            <v>0.59287000000000001</v>
          </cell>
          <cell r="R116">
            <v>7.0809799999999994</v>
          </cell>
          <cell r="S116">
            <v>0.99303999999999992</v>
          </cell>
          <cell r="T116">
            <v>0.74563999999999997</v>
          </cell>
          <cell r="U116">
            <v>0.73436999999999997</v>
          </cell>
          <cell r="V116">
            <v>0.96575999999999995</v>
          </cell>
          <cell r="W116">
            <v>-0.12464</v>
          </cell>
          <cell r="X116">
            <v>0.70878999999999992</v>
          </cell>
          <cell r="Y116">
            <v>0.98214999999999997</v>
          </cell>
          <cell r="Z116">
            <v>0.81274000000000002</v>
          </cell>
          <cell r="AA116">
            <v>0.72512999999999994</v>
          </cell>
          <cell r="AB116">
            <v>0.78744000000000003</v>
          </cell>
          <cell r="AC116">
            <v>0.80946000000000007</v>
          </cell>
          <cell r="AD116">
            <v>0.78064</v>
          </cell>
          <cell r="AE116">
            <v>8.9205199999999998</v>
          </cell>
        </row>
        <row r="117">
          <cell r="B117" t="str">
            <v>Wind PlantsPayroll Tax Expense</v>
          </cell>
          <cell r="C117" t="str">
            <v>4500P-WIND</v>
          </cell>
          <cell r="D117" t="str">
            <v>Wind Plants</v>
          </cell>
          <cell r="E117" t="str">
            <v>Payroll Tax Expense</v>
          </cell>
          <cell r="F117">
            <v>8.9097000000000008</v>
          </cell>
          <cell r="G117">
            <v>7.9224100000000002</v>
          </cell>
          <cell r="H117">
            <v>8.6769300000000005</v>
          </cell>
          <cell r="I117">
            <v>8.6528500000000008</v>
          </cell>
          <cell r="J117">
            <v>8.6448199999999993</v>
          </cell>
          <cell r="K117">
            <v>7.7509499999999996</v>
          </cell>
          <cell r="L117">
            <v>8.2444799999999994</v>
          </cell>
          <cell r="M117">
            <v>7.7913999999999994</v>
          </cell>
          <cell r="N117">
            <v>7.7779300000000005</v>
          </cell>
          <cell r="O117">
            <v>8.3157199999999989</v>
          </cell>
          <cell r="P117">
            <v>7.3123800000000001</v>
          </cell>
          <cell r="Q117">
            <v>6.5259</v>
          </cell>
          <cell r="R117">
            <v>96.525469999999999</v>
          </cell>
          <cell r="S117">
            <v>10.13274</v>
          </cell>
          <cell r="T117">
            <v>8.8823500000000006</v>
          </cell>
          <cell r="U117">
            <v>7.8205900000000002</v>
          </cell>
          <cell r="V117">
            <v>7.0867299999999993</v>
          </cell>
          <cell r="W117">
            <v>8.4612900000000018</v>
          </cell>
          <cell r="X117">
            <v>7.20411</v>
          </cell>
          <cell r="Y117">
            <v>8.1324500000000004</v>
          </cell>
          <cell r="Z117">
            <v>7.9593400000000001</v>
          </cell>
          <cell r="AA117">
            <v>7.1175899999999999</v>
          </cell>
          <cell r="AB117">
            <v>7.8701699999999999</v>
          </cell>
          <cell r="AC117">
            <v>7.4897</v>
          </cell>
          <cell r="AD117">
            <v>5.2194899999999995</v>
          </cell>
          <cell r="AE117">
            <v>93.376550000000009</v>
          </cell>
        </row>
        <row r="118">
          <cell r="B118" t="str">
            <v>Wind PlantsUnused Leave</v>
          </cell>
          <cell r="C118" t="str">
            <v>4500P-WIND</v>
          </cell>
          <cell r="D118" t="str">
            <v>Wind Plants</v>
          </cell>
          <cell r="E118" t="str">
            <v>Unused Leave</v>
          </cell>
          <cell r="F118">
            <v>0</v>
          </cell>
          <cell r="G118">
            <v>0</v>
          </cell>
          <cell r="H118">
            <v>0</v>
          </cell>
          <cell r="I118">
            <v>0</v>
          </cell>
          <cell r="J118">
            <v>0</v>
          </cell>
          <cell r="K118">
            <v>0</v>
          </cell>
          <cell r="L118">
            <v>0</v>
          </cell>
          <cell r="M118">
            <v>0</v>
          </cell>
          <cell r="N118">
            <v>0</v>
          </cell>
          <cell r="O118">
            <v>0</v>
          </cell>
          <cell r="P118">
            <v>0</v>
          </cell>
          <cell r="Q118">
            <v>0</v>
          </cell>
          <cell r="R118">
            <v>0</v>
          </cell>
          <cell r="S118">
            <v>-2.5329999999999998E-2</v>
          </cell>
          <cell r="T118">
            <v>-8.0861800000000006</v>
          </cell>
          <cell r="U118">
            <v>1.90527</v>
          </cell>
          <cell r="V118">
            <v>1.04182</v>
          </cell>
          <cell r="W118">
            <v>-1.0349900000000001</v>
          </cell>
          <cell r="X118">
            <v>2.2501899999999999</v>
          </cell>
          <cell r="Y118">
            <v>-2.5812199999999996</v>
          </cell>
          <cell r="Z118">
            <v>-1.2428900000000001</v>
          </cell>
          <cell r="AA118">
            <v>-2.65421</v>
          </cell>
          <cell r="AB118">
            <v>1.69638</v>
          </cell>
          <cell r="AC118">
            <v>0.73720000000000008</v>
          </cell>
          <cell r="AD118">
            <v>2.3563100000000001</v>
          </cell>
          <cell r="AE118">
            <v>-5.6376499999999998</v>
          </cell>
        </row>
        <row r="119">
          <cell r="B119" t="str">
            <v>Wind PlantsOther Benefits</v>
          </cell>
          <cell r="C119" t="str">
            <v>4500P-WIND</v>
          </cell>
          <cell r="D119" t="str">
            <v>Wind Plants</v>
          </cell>
          <cell r="E119" t="str">
            <v>Other Benefits</v>
          </cell>
          <cell r="F119">
            <v>5.9508299999999998</v>
          </cell>
          <cell r="G119">
            <v>6.63028</v>
          </cell>
          <cell r="H119">
            <v>5.6805600000000007</v>
          </cell>
          <cell r="I119">
            <v>5.8963900000000002</v>
          </cell>
          <cell r="J119">
            <v>5.5155200000000004</v>
          </cell>
          <cell r="K119">
            <v>6.7989799999999994</v>
          </cell>
          <cell r="L119">
            <v>7.3062299999999993</v>
          </cell>
          <cell r="M119">
            <v>6.3640299999999996</v>
          </cell>
          <cell r="N119">
            <v>6.9572899999999995</v>
          </cell>
          <cell r="O119">
            <v>5.8376000000000001</v>
          </cell>
          <cell r="P119">
            <v>7.0347</v>
          </cell>
          <cell r="Q119">
            <v>8.0119199999999999</v>
          </cell>
          <cell r="R119">
            <v>77.98433</v>
          </cell>
          <cell r="S119">
            <v>0.53139000000000003</v>
          </cell>
          <cell r="T119">
            <v>-1.72671</v>
          </cell>
          <cell r="U119">
            <v>0.60990999999999995</v>
          </cell>
          <cell r="V119">
            <v>0.39459</v>
          </cell>
          <cell r="W119">
            <v>-0.42419000000000001</v>
          </cell>
          <cell r="X119">
            <v>-0.15296000000000001</v>
          </cell>
          <cell r="Y119">
            <v>0.74095</v>
          </cell>
          <cell r="Z119">
            <v>-8.6059999999999998E-2</v>
          </cell>
          <cell r="AA119">
            <v>0.12392</v>
          </cell>
          <cell r="AB119">
            <v>0.20008999999999999</v>
          </cell>
          <cell r="AC119">
            <v>0.59355999999999998</v>
          </cell>
          <cell r="AD119">
            <v>0.26239000000000001</v>
          </cell>
          <cell r="AE119">
            <v>1.0668800000000001</v>
          </cell>
        </row>
        <row r="120">
          <cell r="B120" t="str">
            <v>Wind PlantsEmployee Expenses</v>
          </cell>
          <cell r="C120" t="str">
            <v>4500P-WIND</v>
          </cell>
          <cell r="D120" t="str">
            <v>Wind Plants</v>
          </cell>
          <cell r="E120" t="str">
            <v>Employee Expenses</v>
          </cell>
          <cell r="F120">
            <v>11.8</v>
          </cell>
          <cell r="G120">
            <v>11.8</v>
          </cell>
          <cell r="H120">
            <v>11.8</v>
          </cell>
          <cell r="I120">
            <v>11.8</v>
          </cell>
          <cell r="J120">
            <v>11.8</v>
          </cell>
          <cell r="K120">
            <v>11.8</v>
          </cell>
          <cell r="L120">
            <v>11.8</v>
          </cell>
          <cell r="M120">
            <v>11.8</v>
          </cell>
          <cell r="N120">
            <v>11.8</v>
          </cell>
          <cell r="O120">
            <v>11.8</v>
          </cell>
          <cell r="P120">
            <v>11.8</v>
          </cell>
          <cell r="Q120">
            <v>11.8</v>
          </cell>
          <cell r="R120">
            <v>141.6</v>
          </cell>
          <cell r="S120">
            <v>9.9574099999999994</v>
          </cell>
          <cell r="T120">
            <v>7.7271299999999998</v>
          </cell>
          <cell r="U120">
            <v>9.4539599999999986</v>
          </cell>
          <cell r="V120">
            <v>10.71185</v>
          </cell>
          <cell r="W120">
            <v>12.16855</v>
          </cell>
          <cell r="X120">
            <v>9.0257999999999985</v>
          </cell>
          <cell r="Y120">
            <v>9.57151</v>
          </cell>
          <cell r="Z120">
            <v>12.840489999999999</v>
          </cell>
          <cell r="AA120">
            <v>10.863809999999999</v>
          </cell>
          <cell r="AB120">
            <v>6.7031800000000006</v>
          </cell>
          <cell r="AC120">
            <v>18.348089999999999</v>
          </cell>
          <cell r="AD120">
            <v>16.202540000000003</v>
          </cell>
          <cell r="AE120">
            <v>133.57432</v>
          </cell>
        </row>
        <row r="121">
          <cell r="B121" t="str">
            <v>Wind PlantsMaterials</v>
          </cell>
          <cell r="C121" t="str">
            <v>4500P-WIND</v>
          </cell>
          <cell r="D121" t="str">
            <v>Wind Plants</v>
          </cell>
          <cell r="E121" t="str">
            <v>Materials</v>
          </cell>
          <cell r="F121">
            <v>573.74900000000002</v>
          </cell>
          <cell r="G121">
            <v>573.24099999999999</v>
          </cell>
          <cell r="H121">
            <v>574.74099999999999</v>
          </cell>
          <cell r="I121">
            <v>573.74099999999999</v>
          </cell>
          <cell r="J121">
            <v>786.24099999999999</v>
          </cell>
          <cell r="K121">
            <v>787.40099999999995</v>
          </cell>
          <cell r="L121">
            <v>574.08100000000002</v>
          </cell>
          <cell r="M121">
            <v>573.24099999999999</v>
          </cell>
          <cell r="N121">
            <v>767.74099999999999</v>
          </cell>
          <cell r="O121">
            <v>766.74</v>
          </cell>
          <cell r="P121">
            <v>573.24</v>
          </cell>
          <cell r="Q121">
            <v>574.72299999999996</v>
          </cell>
          <cell r="R121">
            <v>7698.88</v>
          </cell>
          <cell r="S121">
            <v>382.42465000000004</v>
          </cell>
          <cell r="T121">
            <v>249.90207999999998</v>
          </cell>
          <cell r="U121">
            <v>397.27183000000002</v>
          </cell>
          <cell r="V121">
            <v>452.97153000000003</v>
          </cell>
          <cell r="W121">
            <v>444.74194</v>
          </cell>
          <cell r="X121">
            <v>607.25554</v>
          </cell>
          <cell r="Y121">
            <v>420.32554999999996</v>
          </cell>
          <cell r="Z121">
            <v>690.81543000000011</v>
          </cell>
          <cell r="AA121">
            <v>438.04258000000004</v>
          </cell>
          <cell r="AB121">
            <v>194.9032</v>
          </cell>
          <cell r="AC121">
            <v>103.9101</v>
          </cell>
          <cell r="AD121">
            <v>365.36950999999999</v>
          </cell>
          <cell r="AE121">
            <v>4747.9339400000008</v>
          </cell>
        </row>
        <row r="122">
          <cell r="B122" t="str">
            <v>Wind PlantsContracts</v>
          </cell>
          <cell r="C122" t="str">
            <v>4500P-WIND</v>
          </cell>
          <cell r="D122" t="str">
            <v>Wind Plants</v>
          </cell>
          <cell r="E122" t="str">
            <v>Contracts</v>
          </cell>
          <cell r="F122">
            <v>1072.2270000000001</v>
          </cell>
          <cell r="G122">
            <v>1204.124</v>
          </cell>
          <cell r="H122">
            <v>1231.432</v>
          </cell>
          <cell r="I122">
            <v>1185.8230000000001</v>
          </cell>
          <cell r="J122">
            <v>1629.7360000000001</v>
          </cell>
          <cell r="K122">
            <v>1257.1310000000001</v>
          </cell>
          <cell r="L122">
            <v>1223.912</v>
          </cell>
          <cell r="M122">
            <v>981.26900000000001</v>
          </cell>
          <cell r="N122">
            <v>1500.365</v>
          </cell>
          <cell r="O122">
            <v>1159.0540000000001</v>
          </cell>
          <cell r="P122">
            <v>1086.394</v>
          </cell>
          <cell r="Q122">
            <v>1066.019</v>
          </cell>
          <cell r="R122">
            <v>14597.486000000001</v>
          </cell>
          <cell r="S122">
            <v>786.21788000000004</v>
          </cell>
          <cell r="T122">
            <v>1961.8591699999999</v>
          </cell>
          <cell r="U122">
            <v>1544.60177</v>
          </cell>
          <cell r="V122">
            <v>1316.27667</v>
          </cell>
          <cell r="W122">
            <v>2119.1689799999999</v>
          </cell>
          <cell r="X122">
            <v>658.60057999999992</v>
          </cell>
          <cell r="Y122">
            <v>1991.78241</v>
          </cell>
          <cell r="Z122">
            <v>657.5596700000001</v>
          </cell>
          <cell r="AA122">
            <v>1018.1531</v>
          </cell>
          <cell r="AB122">
            <v>848.97991999999999</v>
          </cell>
          <cell r="AC122">
            <v>1710.1207199999999</v>
          </cell>
          <cell r="AD122">
            <v>1251.3623300000002</v>
          </cell>
          <cell r="AE122">
            <v>15864.683199999999</v>
          </cell>
        </row>
        <row r="123">
          <cell r="B123" t="str">
            <v>Wind PlantsOther</v>
          </cell>
          <cell r="C123" t="str">
            <v>4500P-WIND</v>
          </cell>
          <cell r="D123" t="str">
            <v>Wind Plants</v>
          </cell>
          <cell r="E123" t="str">
            <v>Other</v>
          </cell>
          <cell r="F123">
            <v>870.86937</v>
          </cell>
          <cell r="G123">
            <v>223.09110000000001</v>
          </cell>
          <cell r="H123">
            <v>167.65037000000001</v>
          </cell>
          <cell r="I123">
            <v>600.63668999999993</v>
          </cell>
          <cell r="J123">
            <v>210.71439999999998</v>
          </cell>
          <cell r="K123">
            <v>186.73632000000001</v>
          </cell>
          <cell r="L123">
            <v>625.72320999999999</v>
          </cell>
          <cell r="M123">
            <v>142.33745000000002</v>
          </cell>
          <cell r="N123">
            <v>153.43693999999999</v>
          </cell>
          <cell r="O123">
            <v>449.50578000000002</v>
          </cell>
          <cell r="P123">
            <v>168.37683999999999</v>
          </cell>
          <cell r="Q123">
            <v>367.65378999999996</v>
          </cell>
          <cell r="R123">
            <v>4166.7322599999998</v>
          </cell>
          <cell r="S123">
            <v>514.43651999999997</v>
          </cell>
          <cell r="T123">
            <v>288.17140000000001</v>
          </cell>
          <cell r="U123">
            <v>477.73099999999999</v>
          </cell>
          <cell r="V123">
            <v>223.95664000000002</v>
          </cell>
          <cell r="W123">
            <v>347.55617000000001</v>
          </cell>
          <cell r="X123">
            <v>283.78540999999996</v>
          </cell>
          <cell r="Y123">
            <v>198.69144</v>
          </cell>
          <cell r="Z123">
            <v>215.22851</v>
          </cell>
          <cell r="AA123">
            <v>157.24279000000001</v>
          </cell>
          <cell r="AB123">
            <v>416.93729999999999</v>
          </cell>
          <cell r="AC123">
            <v>261.59161999999998</v>
          </cell>
          <cell r="AD123">
            <v>832.96001000000001</v>
          </cell>
          <cell r="AE123">
            <v>4218.28881</v>
          </cell>
        </row>
        <row r="124">
          <cell r="B124" t="str">
            <v>Hydro GenerationNon Union Regular Labor</v>
          </cell>
          <cell r="C124" t="str">
            <v>4500P-HYDRO</v>
          </cell>
          <cell r="D124" t="str">
            <v>Hydro Generation</v>
          </cell>
          <cell r="E124" t="str">
            <v>Non Union Regular Labor</v>
          </cell>
          <cell r="F124">
            <v>570.03165000000001</v>
          </cell>
          <cell r="G124">
            <v>500.20105000000001</v>
          </cell>
          <cell r="H124">
            <v>523.37626999999998</v>
          </cell>
          <cell r="I124">
            <v>546.76943000000006</v>
          </cell>
          <cell r="J124">
            <v>569.53365000000008</v>
          </cell>
          <cell r="K124">
            <v>500.61604999999997</v>
          </cell>
          <cell r="L124">
            <v>569.53264999999999</v>
          </cell>
          <cell r="M124">
            <v>546.66243000000009</v>
          </cell>
          <cell r="N124">
            <v>523.54926999999998</v>
          </cell>
          <cell r="O124">
            <v>569.60265000000004</v>
          </cell>
          <cell r="P124">
            <v>523.58027000000004</v>
          </cell>
          <cell r="Q124">
            <v>549.10897999999997</v>
          </cell>
          <cell r="R124">
            <v>6492.5643499999996</v>
          </cell>
          <cell r="S124">
            <v>597.66398000000004</v>
          </cell>
          <cell r="T124">
            <v>553.82223999999997</v>
          </cell>
          <cell r="U124">
            <v>579.54962</v>
          </cell>
          <cell r="V124">
            <v>566.17507999999998</v>
          </cell>
          <cell r="W124">
            <v>639.34481999999991</v>
          </cell>
          <cell r="X124">
            <v>525.20213999999999</v>
          </cell>
          <cell r="Y124">
            <v>605.43146999999999</v>
          </cell>
          <cell r="Z124">
            <v>596.31769999999995</v>
          </cell>
          <cell r="AA124">
            <v>541.37693999999999</v>
          </cell>
          <cell r="AB124">
            <v>614.90076999999997</v>
          </cell>
          <cell r="AC124">
            <v>564.24761000000001</v>
          </cell>
          <cell r="AD124">
            <v>566.8116</v>
          </cell>
          <cell r="AE124">
            <v>6950.8439699999999</v>
          </cell>
        </row>
        <row r="125">
          <cell r="B125" t="str">
            <v>Hydro GenerationIBEW 125 Regular Labor</v>
          </cell>
          <cell r="C125" t="str">
            <v>4500P-HYDRO</v>
          </cell>
          <cell r="D125" t="str">
            <v>Hydro Generation</v>
          </cell>
          <cell r="E125" t="str">
            <v>IBEW 125 Regular Labor</v>
          </cell>
          <cell r="F125">
            <v>203.21963</v>
          </cell>
          <cell r="G125">
            <v>179.53921</v>
          </cell>
          <cell r="H125">
            <v>188.52105</v>
          </cell>
          <cell r="I125">
            <v>197.50289000000001</v>
          </cell>
          <cell r="J125">
            <v>206.48473000000001</v>
          </cell>
          <cell r="K125">
            <v>179.53921</v>
          </cell>
          <cell r="L125">
            <v>206.48473000000001</v>
          </cell>
          <cell r="M125">
            <v>197.50289000000001</v>
          </cell>
          <cell r="N125">
            <v>188.52105</v>
          </cell>
          <cell r="O125">
            <v>206.48473000000001</v>
          </cell>
          <cell r="P125">
            <v>188.52105</v>
          </cell>
          <cell r="Q125">
            <v>197.50289000000001</v>
          </cell>
          <cell r="R125">
            <v>2339.8240599999999</v>
          </cell>
          <cell r="S125">
            <v>176.58010999999999</v>
          </cell>
          <cell r="T125">
            <v>161.47577999999999</v>
          </cell>
          <cell r="U125">
            <v>155.36557999999999</v>
          </cell>
          <cell r="V125">
            <v>169.77428</v>
          </cell>
          <cell r="W125">
            <v>174.36909</v>
          </cell>
          <cell r="X125">
            <v>160.69982000000002</v>
          </cell>
          <cell r="Y125">
            <v>172.16504</v>
          </cell>
          <cell r="Z125">
            <v>164.36301999999998</v>
          </cell>
          <cell r="AA125">
            <v>167.73398</v>
          </cell>
          <cell r="AB125">
            <v>179.16113000000001</v>
          </cell>
          <cell r="AC125">
            <v>164.88426000000001</v>
          </cell>
          <cell r="AD125">
            <v>171.22505999999998</v>
          </cell>
          <cell r="AE125">
            <v>2017.7971499999999</v>
          </cell>
        </row>
        <row r="126">
          <cell r="B126" t="str">
            <v>Hydro GenerationIBEW 659 Regular Labor</v>
          </cell>
          <cell r="C126" t="str">
            <v>4500P-HYDRO</v>
          </cell>
          <cell r="D126" t="str">
            <v>Hydro Generation</v>
          </cell>
          <cell r="E126" t="str">
            <v>IBEW 659 Regular Labor</v>
          </cell>
          <cell r="F126">
            <v>321.50402000000003</v>
          </cell>
          <cell r="G126">
            <v>279.54889000000003</v>
          </cell>
          <cell r="H126">
            <v>293.53393</v>
          </cell>
          <cell r="I126">
            <v>308.54403000000002</v>
          </cell>
          <cell r="J126">
            <v>327.93407000000002</v>
          </cell>
          <cell r="K126">
            <v>285.13983000000002</v>
          </cell>
          <cell r="L126">
            <v>327.93407000000002</v>
          </cell>
          <cell r="M126">
            <v>313.66933</v>
          </cell>
          <cell r="N126">
            <v>299.40458000000001</v>
          </cell>
          <cell r="O126">
            <v>327.93407000000002</v>
          </cell>
          <cell r="P126">
            <v>299.40458000000001</v>
          </cell>
          <cell r="Q126">
            <v>313.66933</v>
          </cell>
          <cell r="R126">
            <v>3698.22073</v>
          </cell>
          <cell r="S126">
            <v>313.05571999999995</v>
          </cell>
          <cell r="T126">
            <v>277.62725</v>
          </cell>
          <cell r="U126">
            <v>285.24584999999996</v>
          </cell>
          <cell r="V126">
            <v>313.74261999999999</v>
          </cell>
          <cell r="W126">
            <v>342.16410999999999</v>
          </cell>
          <cell r="X126">
            <v>316.29647999999997</v>
          </cell>
          <cell r="Y126">
            <v>347.67678999999998</v>
          </cell>
          <cell r="Z126">
            <v>327.62698</v>
          </cell>
          <cell r="AA126">
            <v>332.25612999999998</v>
          </cell>
          <cell r="AB126">
            <v>346.83564000000001</v>
          </cell>
          <cell r="AC126">
            <v>297.64934999999997</v>
          </cell>
          <cell r="AD126">
            <v>313.26040999999998</v>
          </cell>
          <cell r="AE126">
            <v>3813.4373300000002</v>
          </cell>
        </row>
        <row r="127">
          <cell r="B127" t="str">
            <v>Hydro GenerationUWUA 127 Regular Labor</v>
          </cell>
          <cell r="C127" t="str">
            <v>4500P-HYDRO</v>
          </cell>
          <cell r="D127" t="str">
            <v>Hydro Generation</v>
          </cell>
          <cell r="E127" t="str">
            <v>UWUA 127 Regular Labor</v>
          </cell>
          <cell r="F127">
            <v>0</v>
          </cell>
          <cell r="G127">
            <v>0</v>
          </cell>
          <cell r="H127">
            <v>0</v>
          </cell>
          <cell r="I127">
            <v>0</v>
          </cell>
          <cell r="J127">
            <v>0</v>
          </cell>
          <cell r="K127">
            <v>0</v>
          </cell>
          <cell r="L127">
            <v>0</v>
          </cell>
          <cell r="M127">
            <v>0</v>
          </cell>
          <cell r="N127">
            <v>0</v>
          </cell>
          <cell r="O127">
            <v>0</v>
          </cell>
          <cell r="P127">
            <v>0</v>
          </cell>
          <cell r="Q127">
            <v>0</v>
          </cell>
          <cell r="R127">
            <v>0</v>
          </cell>
          <cell r="S127">
            <v>0</v>
          </cell>
          <cell r="T127">
            <v>0</v>
          </cell>
          <cell r="U127">
            <v>0</v>
          </cell>
          <cell r="V127">
            <v>0</v>
          </cell>
          <cell r="W127">
            <v>0</v>
          </cell>
          <cell r="X127">
            <v>0</v>
          </cell>
          <cell r="Y127">
            <v>0</v>
          </cell>
          <cell r="Z127">
            <v>0</v>
          </cell>
          <cell r="AA127">
            <v>0</v>
          </cell>
          <cell r="AB127">
            <v>0</v>
          </cell>
          <cell r="AC127">
            <v>0</v>
          </cell>
          <cell r="AD127">
            <v>0</v>
          </cell>
          <cell r="AE127">
            <v>0</v>
          </cell>
        </row>
        <row r="128">
          <cell r="B128" t="str">
            <v>Hydro GenerationIBEW 57 Regular Labor</v>
          </cell>
          <cell r="C128" t="str">
            <v>4500P-HYDRO</v>
          </cell>
          <cell r="D128" t="str">
            <v>Hydro Generation</v>
          </cell>
          <cell r="E128" t="str">
            <v>IBEW 57 Regular Labor</v>
          </cell>
          <cell r="F128">
            <v>219.78898000000001</v>
          </cell>
          <cell r="G128">
            <v>194.41943000000001</v>
          </cell>
          <cell r="H128">
            <v>204.14569</v>
          </cell>
          <cell r="I128">
            <v>213.87194</v>
          </cell>
          <cell r="J128">
            <v>223.59820000000002</v>
          </cell>
          <cell r="K128">
            <v>194.41943000000001</v>
          </cell>
          <cell r="L128">
            <v>223.59820000000002</v>
          </cell>
          <cell r="M128">
            <v>213.87194</v>
          </cell>
          <cell r="N128">
            <v>204.14569</v>
          </cell>
          <cell r="O128">
            <v>223.59820000000002</v>
          </cell>
          <cell r="P128">
            <v>204.14569</v>
          </cell>
          <cell r="Q128">
            <v>213.87194</v>
          </cell>
          <cell r="R128">
            <v>2533.4753300000002</v>
          </cell>
          <cell r="S128">
            <v>226.32245999999998</v>
          </cell>
          <cell r="T128">
            <v>197.41867000000002</v>
          </cell>
          <cell r="U128">
            <v>193.65863000000002</v>
          </cell>
          <cell r="V128">
            <v>233.56792999999999</v>
          </cell>
          <cell r="W128">
            <v>248.10834</v>
          </cell>
          <cell r="X128">
            <v>223.17154000000002</v>
          </cell>
          <cell r="Y128">
            <v>241.09582</v>
          </cell>
          <cell r="Z128">
            <v>235.55134000000001</v>
          </cell>
          <cell r="AA128">
            <v>242.07451</v>
          </cell>
          <cell r="AB128">
            <v>251.52745999999999</v>
          </cell>
          <cell r="AC128">
            <v>211.04427999999999</v>
          </cell>
          <cell r="AD128">
            <v>225.58801</v>
          </cell>
          <cell r="AE128">
            <v>2729.1289900000002</v>
          </cell>
        </row>
        <row r="129">
          <cell r="B129" t="str">
            <v>Hydro GenerationOvertime</v>
          </cell>
          <cell r="C129" t="str">
            <v>4500P-HYDRO</v>
          </cell>
          <cell r="D129" t="str">
            <v>Hydro Generation</v>
          </cell>
          <cell r="E129" t="str">
            <v>Overtime</v>
          </cell>
          <cell r="F129">
            <v>135.36000000000001</v>
          </cell>
          <cell r="G129">
            <v>117.69599000000001</v>
          </cell>
          <cell r="H129">
            <v>123.584</v>
          </cell>
          <cell r="I129">
            <v>129.47200000000001</v>
          </cell>
          <cell r="J129">
            <v>135.36000000000001</v>
          </cell>
          <cell r="K129">
            <v>117.69599000000001</v>
          </cell>
          <cell r="L129">
            <v>135.36000000000001</v>
          </cell>
          <cell r="M129">
            <v>129.47200000000001</v>
          </cell>
          <cell r="N129">
            <v>123.584</v>
          </cell>
          <cell r="O129">
            <v>135.36000000000001</v>
          </cell>
          <cell r="P129">
            <v>123.584</v>
          </cell>
          <cell r="Q129">
            <v>132.50649999999999</v>
          </cell>
          <cell r="R129">
            <v>1539.03448</v>
          </cell>
          <cell r="S129">
            <v>142.75518</v>
          </cell>
          <cell r="T129">
            <v>76.611770000000007</v>
          </cell>
          <cell r="U129">
            <v>111.65052</v>
          </cell>
          <cell r="V129">
            <v>152.09848000000002</v>
          </cell>
          <cell r="W129">
            <v>264.52458000000001</v>
          </cell>
          <cell r="X129">
            <v>170.17829</v>
          </cell>
          <cell r="Y129">
            <v>147.89204999999998</v>
          </cell>
          <cell r="Z129">
            <v>198.79829999999998</v>
          </cell>
          <cell r="AA129">
            <v>236.64276000000001</v>
          </cell>
          <cell r="AB129">
            <v>318.41073</v>
          </cell>
          <cell r="AC129">
            <v>125.63452000000001</v>
          </cell>
          <cell r="AD129">
            <v>134.54911999999999</v>
          </cell>
          <cell r="AE129">
            <v>2079.7463000000002</v>
          </cell>
        </row>
        <row r="130">
          <cell r="B130" t="str">
            <v>Hydro GenerationOther Labor</v>
          </cell>
          <cell r="C130" t="str">
            <v>4500P-HYDRO</v>
          </cell>
          <cell r="D130" t="str">
            <v>Hydro Generation</v>
          </cell>
          <cell r="E130" t="str">
            <v>Other Labor</v>
          </cell>
          <cell r="F130">
            <v>46</v>
          </cell>
          <cell r="G130">
            <v>46</v>
          </cell>
          <cell r="H130">
            <v>46</v>
          </cell>
          <cell r="I130">
            <v>46</v>
          </cell>
          <cell r="J130">
            <v>46</v>
          </cell>
          <cell r="K130">
            <v>46</v>
          </cell>
          <cell r="L130">
            <v>46</v>
          </cell>
          <cell r="M130">
            <v>46</v>
          </cell>
          <cell r="N130">
            <v>46</v>
          </cell>
          <cell r="O130">
            <v>46</v>
          </cell>
          <cell r="P130">
            <v>46</v>
          </cell>
          <cell r="Q130">
            <v>43</v>
          </cell>
          <cell r="R130">
            <v>549</v>
          </cell>
          <cell r="S130">
            <v>39.030639999999998</v>
          </cell>
          <cell r="T130">
            <v>18.28856</v>
          </cell>
          <cell r="U130">
            <v>16.75479</v>
          </cell>
          <cell r="V130">
            <v>21.647189999999998</v>
          </cell>
          <cell r="W130">
            <v>25.909029999999998</v>
          </cell>
          <cell r="X130">
            <v>19.204339999999998</v>
          </cell>
          <cell r="Y130">
            <v>23.522389999999998</v>
          </cell>
          <cell r="Z130">
            <v>25.014530000000001</v>
          </cell>
          <cell r="AA130">
            <v>10.956299999999999</v>
          </cell>
          <cell r="AB130">
            <v>17.25346</v>
          </cell>
          <cell r="AC130">
            <v>14.94303</v>
          </cell>
          <cell r="AD130">
            <v>44.427930000000003</v>
          </cell>
          <cell r="AE130">
            <v>276.95219000000003</v>
          </cell>
        </row>
        <row r="131">
          <cell r="B131" t="str">
            <v>Hydro GenerationAIP</v>
          </cell>
          <cell r="C131" t="str">
            <v>4500P-HYDRO</v>
          </cell>
          <cell r="D131" t="str">
            <v>Hydro Generation</v>
          </cell>
          <cell r="E131" t="str">
            <v>AIP</v>
          </cell>
          <cell r="F131">
            <v>89</v>
          </cell>
          <cell r="G131">
            <v>89</v>
          </cell>
          <cell r="H131">
            <v>89</v>
          </cell>
          <cell r="I131">
            <v>89</v>
          </cell>
          <cell r="J131">
            <v>89</v>
          </cell>
          <cell r="K131">
            <v>89</v>
          </cell>
          <cell r="L131">
            <v>89</v>
          </cell>
          <cell r="M131">
            <v>89</v>
          </cell>
          <cell r="N131">
            <v>89</v>
          </cell>
          <cell r="O131">
            <v>89</v>
          </cell>
          <cell r="P131">
            <v>89</v>
          </cell>
          <cell r="Q131">
            <v>89</v>
          </cell>
          <cell r="R131">
            <v>1068</v>
          </cell>
          <cell r="S131">
            <v>91.503489999999999</v>
          </cell>
          <cell r="T131">
            <v>91.559939999999997</v>
          </cell>
          <cell r="U131">
            <v>89</v>
          </cell>
          <cell r="V131">
            <v>89.058300000000003</v>
          </cell>
          <cell r="W131">
            <v>89.089889999999997</v>
          </cell>
          <cell r="X131">
            <v>137.01715999999999</v>
          </cell>
          <cell r="Y131">
            <v>96.684520000000006</v>
          </cell>
          <cell r="Z131">
            <v>96.791589999999999</v>
          </cell>
          <cell r="AA131">
            <v>96.840109999999996</v>
          </cell>
          <cell r="AB131">
            <v>96.76639999999999</v>
          </cell>
          <cell r="AC131">
            <v>96.71163</v>
          </cell>
          <cell r="AD131">
            <v>37.210230000000003</v>
          </cell>
          <cell r="AE131">
            <v>1108.23326</v>
          </cell>
        </row>
        <row r="132">
          <cell r="B132" t="str">
            <v>Hydro GenerationBorrowed/Loaned Labor</v>
          </cell>
          <cell r="C132" t="str">
            <v>4500P-HYDRO</v>
          </cell>
          <cell r="D132" t="str">
            <v>Hydro Generation</v>
          </cell>
          <cell r="E132" t="str">
            <v>Borrowed/Loaned Labor</v>
          </cell>
          <cell r="F132">
            <v>100.95992</v>
          </cell>
          <cell r="G132">
            <v>100.95993</v>
          </cell>
          <cell r="H132">
            <v>100.95992</v>
          </cell>
          <cell r="I132">
            <v>100.95992</v>
          </cell>
          <cell r="J132">
            <v>100.95993</v>
          </cell>
          <cell r="K132">
            <v>100.95992</v>
          </cell>
          <cell r="L132">
            <v>100.95992</v>
          </cell>
          <cell r="M132">
            <v>100.95993</v>
          </cell>
          <cell r="N132">
            <v>100.95992</v>
          </cell>
          <cell r="O132">
            <v>100.95993</v>
          </cell>
          <cell r="P132">
            <v>100.95992</v>
          </cell>
          <cell r="Q132">
            <v>100.95992</v>
          </cell>
          <cell r="R132">
            <v>1211.51908</v>
          </cell>
          <cell r="S132">
            <v>-110.05014</v>
          </cell>
          <cell r="T132">
            <v>-181.78920000000002</v>
          </cell>
          <cell r="U132">
            <v>-79.196509999999989</v>
          </cell>
          <cell r="V132">
            <v>-128.27949000000001</v>
          </cell>
          <cell r="W132">
            <v>-172.69751000000002</v>
          </cell>
          <cell r="X132">
            <v>-108.95769</v>
          </cell>
          <cell r="Y132">
            <v>-250.48155</v>
          </cell>
          <cell r="Z132">
            <v>-111.53158999999999</v>
          </cell>
          <cell r="AA132">
            <v>-102.71039</v>
          </cell>
          <cell r="AB132">
            <v>-74.325009999999992</v>
          </cell>
          <cell r="AC132">
            <v>-44.794930000000001</v>
          </cell>
          <cell r="AD132">
            <v>-105.11391999999999</v>
          </cell>
          <cell r="AE132">
            <v>-1469.9279299999998</v>
          </cell>
        </row>
        <row r="133">
          <cell r="B133" t="str">
            <v>Hydro GenerationCapital Surcharge</v>
          </cell>
          <cell r="C133" t="str">
            <v>4500P-HYDRO</v>
          </cell>
          <cell r="D133" t="str">
            <v>Hydro Generation</v>
          </cell>
          <cell r="E133" t="str">
            <v>Capital Surcharge</v>
          </cell>
          <cell r="F133">
            <v>-326</v>
          </cell>
          <cell r="G133">
            <v>-282</v>
          </cell>
          <cell r="H133">
            <v>-296</v>
          </cell>
          <cell r="I133">
            <v>-310</v>
          </cell>
          <cell r="J133">
            <v>-326</v>
          </cell>
          <cell r="K133">
            <v>-282</v>
          </cell>
          <cell r="L133">
            <v>-326</v>
          </cell>
          <cell r="M133">
            <v>-310</v>
          </cell>
          <cell r="N133">
            <v>-296</v>
          </cell>
          <cell r="O133">
            <v>-326</v>
          </cell>
          <cell r="P133">
            <v>-296</v>
          </cell>
          <cell r="Q133">
            <v>-312</v>
          </cell>
          <cell r="R133">
            <v>-3688</v>
          </cell>
          <cell r="S133">
            <v>0</v>
          </cell>
          <cell r="T133">
            <v>0</v>
          </cell>
          <cell r="U133">
            <v>0</v>
          </cell>
          <cell r="V133">
            <v>0</v>
          </cell>
          <cell r="W133">
            <v>0</v>
          </cell>
          <cell r="X133">
            <v>0</v>
          </cell>
          <cell r="Y133">
            <v>0</v>
          </cell>
          <cell r="Z133">
            <v>0</v>
          </cell>
          <cell r="AA133">
            <v>0</v>
          </cell>
          <cell r="AB133">
            <v>0</v>
          </cell>
          <cell r="AC133">
            <v>0</v>
          </cell>
          <cell r="AD133">
            <v>0</v>
          </cell>
          <cell r="AE133">
            <v>0</v>
          </cell>
        </row>
        <row r="134">
          <cell r="B134" t="str">
            <v>Hydro GenerationLabor to Capital</v>
          </cell>
          <cell r="C134" t="str">
            <v>4500P-HYDRO</v>
          </cell>
          <cell r="D134" t="str">
            <v>Hydro Generation</v>
          </cell>
          <cell r="E134" t="str">
            <v>Labor to Capital</v>
          </cell>
          <cell r="F134">
            <v>-411.21</v>
          </cell>
          <cell r="G134">
            <v>-363.15</v>
          </cell>
          <cell r="H134">
            <v>-379.89</v>
          </cell>
          <cell r="I134">
            <v>-396.9</v>
          </cell>
          <cell r="J134">
            <v>-414.72</v>
          </cell>
          <cell r="K134">
            <v>-364.77</v>
          </cell>
          <cell r="L134">
            <v>-414.72</v>
          </cell>
          <cell r="M134">
            <v>-398.25</v>
          </cell>
          <cell r="N134">
            <v>-381.51</v>
          </cell>
          <cell r="O134">
            <v>-414.72</v>
          </cell>
          <cell r="P134">
            <v>-381.51</v>
          </cell>
          <cell r="Q134">
            <v>-399.6</v>
          </cell>
          <cell r="R134">
            <v>-4720.95</v>
          </cell>
          <cell r="S134">
            <v>-392.04601000000002</v>
          </cell>
          <cell r="T134">
            <v>-293.29515999999995</v>
          </cell>
          <cell r="U134">
            <v>-295.83646000000005</v>
          </cell>
          <cell r="V134">
            <v>-344.03998999999999</v>
          </cell>
          <cell r="W134">
            <v>-365.51760999999999</v>
          </cell>
          <cell r="X134">
            <v>-329.88014000000004</v>
          </cell>
          <cell r="Y134">
            <v>-288.45840999999996</v>
          </cell>
          <cell r="Z134">
            <v>-354.96737000000002</v>
          </cell>
          <cell r="AA134">
            <v>-487.78153000000003</v>
          </cell>
          <cell r="AB134">
            <v>-549.35470999999995</v>
          </cell>
          <cell r="AC134">
            <v>-347.43630999999999</v>
          </cell>
          <cell r="AD134">
            <v>-323.17712</v>
          </cell>
          <cell r="AE134">
            <v>-4371.7908200000002</v>
          </cell>
        </row>
        <row r="135">
          <cell r="B135" t="str">
            <v>Hydro GenerationMedical/Dental/Vision/Life</v>
          </cell>
          <cell r="C135" t="str">
            <v>4500P-HYDRO</v>
          </cell>
          <cell r="D135" t="str">
            <v>Hydro Generation</v>
          </cell>
          <cell r="E135" t="str">
            <v>Medical/Dental/Vision/Life</v>
          </cell>
          <cell r="F135">
            <v>225.69786999999999</v>
          </cell>
          <cell r="G135">
            <v>167.70957999999999</v>
          </cell>
          <cell r="H135">
            <v>167.70957999999999</v>
          </cell>
          <cell r="I135">
            <v>167.71259000000001</v>
          </cell>
          <cell r="J135">
            <v>167.72764000000001</v>
          </cell>
          <cell r="K135">
            <v>167.72764000000001</v>
          </cell>
          <cell r="L135">
            <v>167.72764000000001</v>
          </cell>
          <cell r="M135">
            <v>167.72764000000001</v>
          </cell>
          <cell r="N135">
            <v>167.72764000000001</v>
          </cell>
          <cell r="O135">
            <v>167.72764000000001</v>
          </cell>
          <cell r="P135">
            <v>167.72764000000001</v>
          </cell>
          <cell r="Q135">
            <v>167.73245</v>
          </cell>
          <cell r="R135">
            <v>2070.6555499999999</v>
          </cell>
          <cell r="S135">
            <v>296.05745000000002</v>
          </cell>
          <cell r="T135">
            <v>128.09793999999999</v>
          </cell>
          <cell r="U135">
            <v>150.16476</v>
          </cell>
          <cell r="V135">
            <v>152.72382000000002</v>
          </cell>
          <cell r="W135">
            <v>166.58793</v>
          </cell>
          <cell r="X135">
            <v>136.98758999999998</v>
          </cell>
          <cell r="Y135">
            <v>181.62759</v>
          </cell>
          <cell r="Z135">
            <v>205.31592000000001</v>
          </cell>
          <cell r="AA135">
            <v>170.7003</v>
          </cell>
          <cell r="AB135">
            <v>187.39831000000001</v>
          </cell>
          <cell r="AC135">
            <v>207.14685999999998</v>
          </cell>
          <cell r="AD135">
            <v>194.09859</v>
          </cell>
          <cell r="AE135">
            <v>2176.90706</v>
          </cell>
        </row>
        <row r="136">
          <cell r="B136" t="str">
            <v>Hydro Generation401(K) Expense</v>
          </cell>
          <cell r="C136" t="str">
            <v>4500P-HYDRO</v>
          </cell>
          <cell r="D136" t="str">
            <v>Hydro Generation</v>
          </cell>
          <cell r="E136" t="str">
            <v>401(K) Expense</v>
          </cell>
          <cell r="F136">
            <v>115.59808</v>
          </cell>
          <cell r="G136">
            <v>110.70071</v>
          </cell>
          <cell r="H136">
            <v>115.93092999999999</v>
          </cell>
          <cell r="I136">
            <v>110.74968</v>
          </cell>
          <cell r="J136">
            <v>121.47443</v>
          </cell>
          <cell r="K136">
            <v>110.9867</v>
          </cell>
          <cell r="L136">
            <v>116.23274000000001</v>
          </cell>
          <cell r="M136">
            <v>121.47628</v>
          </cell>
          <cell r="N136">
            <v>105.74623</v>
          </cell>
          <cell r="O136">
            <v>121.47578</v>
          </cell>
          <cell r="P136">
            <v>116.23223</v>
          </cell>
          <cell r="Q136">
            <v>111.06866000000001</v>
          </cell>
          <cell r="R136">
            <v>1377.67245</v>
          </cell>
          <cell r="S136">
            <v>119.58525999999999</v>
          </cell>
          <cell r="T136">
            <v>104.18865</v>
          </cell>
          <cell r="U136">
            <v>109.73096000000001</v>
          </cell>
          <cell r="V136">
            <v>117.48842</v>
          </cell>
          <cell r="W136">
            <v>125.36726</v>
          </cell>
          <cell r="X136">
            <v>109.65953</v>
          </cell>
          <cell r="Y136">
            <v>120.09235000000001</v>
          </cell>
          <cell r="Z136">
            <v>118.67130999999999</v>
          </cell>
          <cell r="AA136">
            <v>120.23958999999999</v>
          </cell>
          <cell r="AB136">
            <v>131.18732</v>
          </cell>
          <cell r="AC136">
            <v>113.38241000000001</v>
          </cell>
          <cell r="AD136">
            <v>109.73916</v>
          </cell>
          <cell r="AE136">
            <v>1399.33222</v>
          </cell>
        </row>
        <row r="137">
          <cell r="B137" t="str">
            <v>Hydro GenerationPension Expense</v>
          </cell>
          <cell r="C137" t="str">
            <v>4500P-HYDRO</v>
          </cell>
          <cell r="D137" t="str">
            <v>Hydro Generation</v>
          </cell>
          <cell r="E137" t="str">
            <v>Pension Expense</v>
          </cell>
          <cell r="F137">
            <v>113.67276</v>
          </cell>
          <cell r="G137">
            <v>113.67456</v>
          </cell>
          <cell r="H137">
            <v>113.67562</v>
          </cell>
          <cell r="I137">
            <v>113.6778</v>
          </cell>
          <cell r="J137">
            <v>113.67922999999999</v>
          </cell>
          <cell r="K137">
            <v>113.67707</v>
          </cell>
          <cell r="L137">
            <v>113.68286999999999</v>
          </cell>
          <cell r="M137">
            <v>113.68324000000001</v>
          </cell>
          <cell r="N137">
            <v>113.68322999999999</v>
          </cell>
          <cell r="O137">
            <v>113.68213</v>
          </cell>
          <cell r="P137">
            <v>113.68178</v>
          </cell>
          <cell r="Q137">
            <v>113.68939</v>
          </cell>
          <cell r="R137">
            <v>1364.15968</v>
          </cell>
          <cell r="S137">
            <v>94.149070000000009</v>
          </cell>
          <cell r="T137">
            <v>99.702730000000003</v>
          </cell>
          <cell r="U137">
            <v>91.55574</v>
          </cell>
          <cell r="V137">
            <v>95.965720000000005</v>
          </cell>
          <cell r="W137">
            <v>111.40575</v>
          </cell>
          <cell r="X137">
            <v>74.351860000000002</v>
          </cell>
          <cell r="Y137">
            <v>96.176469999999995</v>
          </cell>
          <cell r="Z137">
            <v>100.84658999999999</v>
          </cell>
          <cell r="AA137">
            <v>104.21174999999999</v>
          </cell>
          <cell r="AB137">
            <v>103.26056</v>
          </cell>
          <cell r="AC137">
            <v>91.478070000000002</v>
          </cell>
          <cell r="AD137">
            <v>91.298009999999991</v>
          </cell>
          <cell r="AE137">
            <v>1154.4023200000001</v>
          </cell>
        </row>
        <row r="138">
          <cell r="B138" t="str">
            <v>Hydro GenerationPost Retirement</v>
          </cell>
          <cell r="C138" t="str">
            <v>4500P-HYDRO</v>
          </cell>
          <cell r="D138" t="str">
            <v>Hydro Generation</v>
          </cell>
          <cell r="E138" t="str">
            <v>Post Retirement</v>
          </cell>
          <cell r="F138">
            <v>12.66667</v>
          </cell>
          <cell r="G138">
            <v>12.66666</v>
          </cell>
          <cell r="H138">
            <v>12.66667</v>
          </cell>
          <cell r="I138">
            <v>12.66667</v>
          </cell>
          <cell r="J138">
            <v>12.66666</v>
          </cell>
          <cell r="K138">
            <v>12.66667</v>
          </cell>
          <cell r="L138">
            <v>12.66667</v>
          </cell>
          <cell r="M138">
            <v>12.66666</v>
          </cell>
          <cell r="N138">
            <v>12.66667</v>
          </cell>
          <cell r="O138">
            <v>12.66667</v>
          </cell>
          <cell r="P138">
            <v>12.66666</v>
          </cell>
          <cell r="Q138">
            <v>12.66667</v>
          </cell>
          <cell r="R138">
            <v>152</v>
          </cell>
          <cell r="S138">
            <v>3.5806799999999996</v>
          </cell>
          <cell r="T138">
            <v>3.3665400000000001</v>
          </cell>
          <cell r="U138">
            <v>3.4736100000000003</v>
          </cell>
          <cell r="V138">
            <v>3.4736100000000003</v>
          </cell>
          <cell r="W138">
            <v>3.4736100000000003</v>
          </cell>
          <cell r="X138">
            <v>7.6973799999999999</v>
          </cell>
          <cell r="Y138">
            <v>4.1775799999999998</v>
          </cell>
          <cell r="Z138">
            <v>4.1775699999999993</v>
          </cell>
          <cell r="AA138">
            <v>4.1775799999999998</v>
          </cell>
          <cell r="AB138">
            <v>4.1775699999999993</v>
          </cell>
          <cell r="AC138">
            <v>4.1775699999999993</v>
          </cell>
          <cell r="AD138">
            <v>4.1775699999999993</v>
          </cell>
          <cell r="AE138">
            <v>50.130870000000002</v>
          </cell>
        </row>
        <row r="139">
          <cell r="B139" t="str">
            <v>Hydro GenerationPost Employment</v>
          </cell>
          <cell r="C139" t="str">
            <v>4500P-HYDRO</v>
          </cell>
          <cell r="D139" t="str">
            <v>Hydro Generation</v>
          </cell>
          <cell r="E139" t="str">
            <v>Post Employment</v>
          </cell>
          <cell r="F139">
            <v>18.036750000000001</v>
          </cell>
          <cell r="G139">
            <v>18.053090000000001</v>
          </cell>
          <cell r="H139">
            <v>18.062860000000001</v>
          </cell>
          <cell r="I139">
            <v>18.082459999999998</v>
          </cell>
          <cell r="J139">
            <v>18.095549999999999</v>
          </cell>
          <cell r="K139">
            <v>18.07592</v>
          </cell>
          <cell r="L139">
            <v>18.128360000000001</v>
          </cell>
          <cell r="M139">
            <v>18.13165</v>
          </cell>
          <cell r="N139">
            <v>18.13165</v>
          </cell>
          <cell r="O139">
            <v>18.121790000000001</v>
          </cell>
          <cell r="P139">
            <v>18.118490000000001</v>
          </cell>
          <cell r="Q139">
            <v>18.187750000000001</v>
          </cell>
          <cell r="R139">
            <v>217.22632000000002</v>
          </cell>
          <cell r="S139">
            <v>17.55293</v>
          </cell>
          <cell r="T139">
            <v>17.682740000000003</v>
          </cell>
          <cell r="U139">
            <v>18.272869999999998</v>
          </cell>
          <cell r="V139">
            <v>18.345020000000002</v>
          </cell>
          <cell r="W139">
            <v>18.21678</v>
          </cell>
          <cell r="X139">
            <v>17.52637</v>
          </cell>
          <cell r="Y139">
            <v>14.47015</v>
          </cell>
          <cell r="Z139">
            <v>14.86458</v>
          </cell>
          <cell r="AA139">
            <v>15.38472</v>
          </cell>
          <cell r="AB139">
            <v>15.57461</v>
          </cell>
          <cell r="AC139">
            <v>15.506500000000001</v>
          </cell>
          <cell r="AD139">
            <v>11.959020000000001</v>
          </cell>
          <cell r="AE139">
            <v>195.35629</v>
          </cell>
        </row>
        <row r="140">
          <cell r="B140" t="str">
            <v>Hydro GenerationWorker's Comp &amp; Disability</v>
          </cell>
          <cell r="C140" t="str">
            <v>4500P-HYDRO</v>
          </cell>
          <cell r="D140" t="str">
            <v>Hydro Generation</v>
          </cell>
          <cell r="E140" t="str">
            <v>Worker's Comp &amp; Disability</v>
          </cell>
          <cell r="F140">
            <v>9.5675499999999989</v>
          </cell>
          <cell r="G140">
            <v>9.5762199999999993</v>
          </cell>
          <cell r="H140">
            <v>9.5813700000000015</v>
          </cell>
          <cell r="I140">
            <v>9.59178</v>
          </cell>
          <cell r="J140">
            <v>9.5987099999999987</v>
          </cell>
          <cell r="K140">
            <v>9.5883299999999991</v>
          </cell>
          <cell r="L140">
            <v>9.6161900000000013</v>
          </cell>
          <cell r="M140">
            <v>9.6178699999999999</v>
          </cell>
          <cell r="N140">
            <v>9.6178699999999999</v>
          </cell>
          <cell r="O140">
            <v>9.612680000000001</v>
          </cell>
          <cell r="P140">
            <v>9.6108999999999991</v>
          </cell>
          <cell r="Q140">
            <v>9.6476800000000011</v>
          </cell>
          <cell r="R140">
            <v>115.22714999999999</v>
          </cell>
          <cell r="S140">
            <v>16.02778</v>
          </cell>
          <cell r="T140">
            <v>12.07291</v>
          </cell>
          <cell r="U140">
            <v>11.920290000000001</v>
          </cell>
          <cell r="V140">
            <v>15.64955</v>
          </cell>
          <cell r="W140">
            <v>-1.6616099999999998</v>
          </cell>
          <cell r="X140">
            <v>11.541120000000001</v>
          </cell>
          <cell r="Y140">
            <v>15.891579999999999</v>
          </cell>
          <cell r="Z140">
            <v>13.210940000000001</v>
          </cell>
          <cell r="AA140">
            <v>11.836209999999999</v>
          </cell>
          <cell r="AB140">
            <v>12.85553</v>
          </cell>
          <cell r="AC140">
            <v>13.12552</v>
          </cell>
          <cell r="AD140">
            <v>12.63691</v>
          </cell>
          <cell r="AE140">
            <v>145.10673</v>
          </cell>
        </row>
        <row r="141">
          <cell r="B141" t="str">
            <v>Hydro GenerationPayroll Tax Expense</v>
          </cell>
          <cell r="C141" t="str">
            <v>4500P-HYDRO</v>
          </cell>
          <cell r="D141" t="str">
            <v>Hydro Generation</v>
          </cell>
          <cell r="E141" t="str">
            <v>Payroll Tax Expense</v>
          </cell>
          <cell r="F141">
            <v>120.15123</v>
          </cell>
          <cell r="G141">
            <v>107.36541</v>
          </cell>
          <cell r="H141">
            <v>117.59067999999999</v>
          </cell>
          <cell r="I141">
            <v>117.35174000000001</v>
          </cell>
          <cell r="J141">
            <v>117.67941</v>
          </cell>
          <cell r="K141">
            <v>104.67676</v>
          </cell>
          <cell r="L141">
            <v>111.34199000000001</v>
          </cell>
          <cell r="M141">
            <v>105.22309</v>
          </cell>
          <cell r="N141">
            <v>105.87867</v>
          </cell>
          <cell r="O141">
            <v>113.19952000000001</v>
          </cell>
          <cell r="P141">
            <v>99.541259999999994</v>
          </cell>
          <cell r="Q141">
            <v>88.718990000000005</v>
          </cell>
          <cell r="R141">
            <v>1308.71875</v>
          </cell>
          <cell r="S141">
            <v>163.25167000000002</v>
          </cell>
          <cell r="T141">
            <v>123.92669000000001</v>
          </cell>
          <cell r="U141">
            <v>132.08005</v>
          </cell>
          <cell r="V141">
            <v>135.52806000000001</v>
          </cell>
          <cell r="W141">
            <v>142.59264000000002</v>
          </cell>
          <cell r="X141">
            <v>120.91359</v>
          </cell>
          <cell r="Y141">
            <v>127.11112</v>
          </cell>
          <cell r="Z141">
            <v>123.52211</v>
          </cell>
          <cell r="AA141">
            <v>122.209</v>
          </cell>
          <cell r="AB141">
            <v>131.39179999999999</v>
          </cell>
          <cell r="AC141">
            <v>101.30383999999999</v>
          </cell>
          <cell r="AD141">
            <v>86.086289999999991</v>
          </cell>
          <cell r="AE141">
            <v>1509.91686</v>
          </cell>
        </row>
        <row r="142">
          <cell r="B142" t="str">
            <v>Hydro GenerationUnused Leave</v>
          </cell>
          <cell r="C142" t="str">
            <v>4500P-HYDRO</v>
          </cell>
          <cell r="D142" t="str">
            <v>Hydro Generation</v>
          </cell>
          <cell r="E142" t="str">
            <v>Unused Leave</v>
          </cell>
          <cell r="F142">
            <v>0</v>
          </cell>
          <cell r="G142">
            <v>0</v>
          </cell>
          <cell r="H142">
            <v>0</v>
          </cell>
          <cell r="I142">
            <v>0</v>
          </cell>
          <cell r="J142">
            <v>0</v>
          </cell>
          <cell r="K142">
            <v>0</v>
          </cell>
          <cell r="L142">
            <v>0</v>
          </cell>
          <cell r="M142">
            <v>0</v>
          </cell>
          <cell r="N142">
            <v>0</v>
          </cell>
          <cell r="O142">
            <v>0</v>
          </cell>
          <cell r="P142">
            <v>0</v>
          </cell>
          <cell r="Q142">
            <v>0</v>
          </cell>
          <cell r="R142">
            <v>0</v>
          </cell>
          <cell r="S142">
            <v>-22.023490000000002</v>
          </cell>
          <cell r="T142">
            <v>24.942</v>
          </cell>
          <cell r="U142">
            <v>21.982330000000001</v>
          </cell>
          <cell r="V142">
            <v>-1.60717</v>
          </cell>
          <cell r="W142">
            <v>-3.1972899999999997</v>
          </cell>
          <cell r="X142">
            <v>-33.227930000000001</v>
          </cell>
          <cell r="Y142">
            <v>-24.880009999999999</v>
          </cell>
          <cell r="Z142">
            <v>-52.932070000000003</v>
          </cell>
          <cell r="AA142">
            <v>-34.03398</v>
          </cell>
          <cell r="AB142">
            <v>-23.07912</v>
          </cell>
          <cell r="AC142">
            <v>-17.973220000000001</v>
          </cell>
          <cell r="AD142">
            <v>157.44943000000001</v>
          </cell>
          <cell r="AE142">
            <v>-8.5805199999999999</v>
          </cell>
        </row>
        <row r="143">
          <cell r="B143" t="str">
            <v>Hydro GenerationOther Benefits</v>
          </cell>
          <cell r="C143" t="str">
            <v>4500P-HYDRO</v>
          </cell>
          <cell r="D143" t="str">
            <v>Hydro Generation</v>
          </cell>
          <cell r="E143" t="str">
            <v>Other Benefits</v>
          </cell>
          <cell r="F143">
            <v>1.6968800000000002</v>
          </cell>
          <cell r="G143">
            <v>1.34175</v>
          </cell>
          <cell r="H143">
            <v>1.86402</v>
          </cell>
          <cell r="I143">
            <v>1.2492000000000001</v>
          </cell>
          <cell r="J143">
            <v>1.1603299999999999</v>
          </cell>
          <cell r="K143">
            <v>1.68276</v>
          </cell>
          <cell r="L143">
            <v>1.68594</v>
          </cell>
          <cell r="M143">
            <v>0.53701999999999994</v>
          </cell>
          <cell r="N143">
            <v>0.58611999999999997</v>
          </cell>
          <cell r="O143">
            <v>1.52647</v>
          </cell>
          <cell r="P143">
            <v>0.42732999999999999</v>
          </cell>
          <cell r="Q143">
            <v>0.37139999999999995</v>
          </cell>
          <cell r="R143">
            <v>14.12922</v>
          </cell>
          <cell r="S143">
            <v>8.4497999999999998</v>
          </cell>
          <cell r="T143">
            <v>-27.374279999999999</v>
          </cell>
          <cell r="U143">
            <v>9.7886399999999991</v>
          </cell>
          <cell r="V143">
            <v>8.5029599999999999</v>
          </cell>
          <cell r="W143">
            <v>-6.5825100000000001</v>
          </cell>
          <cell r="X143">
            <v>-2.3594299999999997</v>
          </cell>
          <cell r="Y143">
            <v>13.530899999999999</v>
          </cell>
          <cell r="Z143">
            <v>-1.1714599999999999</v>
          </cell>
          <cell r="AA143">
            <v>2.1580599999999999</v>
          </cell>
          <cell r="AB143">
            <v>2.1255500000000001</v>
          </cell>
          <cell r="AC143">
            <v>9.5135100000000001</v>
          </cell>
          <cell r="AD143">
            <v>4.2113199999999997</v>
          </cell>
          <cell r="AE143">
            <v>20.793060000000001</v>
          </cell>
        </row>
        <row r="144">
          <cell r="B144" t="str">
            <v>Hydro GenerationEmployee Expenses</v>
          </cell>
          <cell r="C144" t="str">
            <v>4500P-HYDRO</v>
          </cell>
          <cell r="D144" t="str">
            <v>Hydro Generation</v>
          </cell>
          <cell r="E144" t="str">
            <v>Employee Expenses</v>
          </cell>
          <cell r="F144">
            <v>25.075759999999999</v>
          </cell>
          <cell r="G144">
            <v>30.971340000000001</v>
          </cell>
          <cell r="H144">
            <v>28.84798</v>
          </cell>
          <cell r="I144">
            <v>40.991430000000001</v>
          </cell>
          <cell r="J144">
            <v>39.842930000000003</v>
          </cell>
          <cell r="K144">
            <v>51.202260000000003</v>
          </cell>
          <cell r="L144">
            <v>37.90605</v>
          </cell>
          <cell r="M144">
            <v>49.916160000000005</v>
          </cell>
          <cell r="N144">
            <v>46.616120000000002</v>
          </cell>
          <cell r="O144">
            <v>34.13449</v>
          </cell>
          <cell r="P144">
            <v>35.839959999999998</v>
          </cell>
          <cell r="Q144">
            <v>41.369900000000001</v>
          </cell>
          <cell r="R144">
            <v>462.71438000000001</v>
          </cell>
          <cell r="S144">
            <v>19.15174</v>
          </cell>
          <cell r="T144">
            <v>34.145470000000003</v>
          </cell>
          <cell r="U144">
            <v>42.677610000000001</v>
          </cell>
          <cell r="V144">
            <v>41.962180000000004</v>
          </cell>
          <cell r="W144">
            <v>47.328050000000005</v>
          </cell>
          <cell r="X144">
            <v>40.286769999999997</v>
          </cell>
          <cell r="Y144">
            <v>37.701459999999997</v>
          </cell>
          <cell r="Z144">
            <v>34.836829999999999</v>
          </cell>
          <cell r="AA144">
            <v>38.096769999999999</v>
          </cell>
          <cell r="AB144">
            <v>53.285410000000006</v>
          </cell>
          <cell r="AC144">
            <v>51.89405</v>
          </cell>
          <cell r="AD144">
            <v>43.124669999999995</v>
          </cell>
          <cell r="AE144">
            <v>484.49101000000002</v>
          </cell>
        </row>
        <row r="145">
          <cell r="B145" t="str">
            <v>Hydro GenerationMaterials</v>
          </cell>
          <cell r="C145" t="str">
            <v>4500P-HYDRO</v>
          </cell>
          <cell r="D145" t="str">
            <v>Hydro Generation</v>
          </cell>
          <cell r="E145" t="str">
            <v>Materials</v>
          </cell>
          <cell r="F145">
            <v>189.53576000000001</v>
          </cell>
          <cell r="G145">
            <v>209.27589</v>
          </cell>
          <cell r="H145">
            <v>266.87022999999999</v>
          </cell>
          <cell r="I145">
            <v>191.25349</v>
          </cell>
          <cell r="J145">
            <v>166.71876</v>
          </cell>
          <cell r="K145">
            <v>199.39385000000001</v>
          </cell>
          <cell r="L145">
            <v>170</v>
          </cell>
          <cell r="M145">
            <v>193.08938000000001</v>
          </cell>
          <cell r="N145">
            <v>156.75779</v>
          </cell>
          <cell r="O145">
            <v>177.42998</v>
          </cell>
          <cell r="P145">
            <v>195.0608</v>
          </cell>
          <cell r="Q145">
            <v>345.88931000000002</v>
          </cell>
          <cell r="R145">
            <v>2461.2752400000004</v>
          </cell>
          <cell r="S145">
            <v>216.21177</v>
          </cell>
          <cell r="T145">
            <v>153.42267000000001</v>
          </cell>
          <cell r="U145">
            <v>179.28345999999999</v>
          </cell>
          <cell r="V145">
            <v>248.66311999999999</v>
          </cell>
          <cell r="W145">
            <v>182.48301000000001</v>
          </cell>
          <cell r="X145">
            <v>152.63404</v>
          </cell>
          <cell r="Y145">
            <v>56.544739999999997</v>
          </cell>
          <cell r="Z145">
            <v>176.78995</v>
          </cell>
          <cell r="AA145">
            <v>138.87105</v>
          </cell>
          <cell r="AB145">
            <v>314.77393000000001</v>
          </cell>
          <cell r="AC145">
            <v>281.98821000000004</v>
          </cell>
          <cell r="AD145">
            <v>243.71970000000002</v>
          </cell>
          <cell r="AE145">
            <v>2345.3856499999997</v>
          </cell>
        </row>
        <row r="146">
          <cell r="B146" t="str">
            <v>Hydro GenerationContracts</v>
          </cell>
          <cell r="C146" t="str">
            <v>4500P-HYDRO</v>
          </cell>
          <cell r="D146" t="str">
            <v>Hydro Generation</v>
          </cell>
          <cell r="E146" t="str">
            <v>Contracts</v>
          </cell>
          <cell r="F146">
            <v>649</v>
          </cell>
          <cell r="G146">
            <v>742</v>
          </cell>
          <cell r="H146">
            <v>825</v>
          </cell>
          <cell r="I146">
            <v>1477</v>
          </cell>
          <cell r="J146">
            <v>1501</v>
          </cell>
          <cell r="K146">
            <v>1249</v>
          </cell>
          <cell r="L146">
            <v>1290</v>
          </cell>
          <cell r="M146">
            <v>1175</v>
          </cell>
          <cell r="N146">
            <v>1256</v>
          </cell>
          <cell r="O146">
            <v>1025</v>
          </cell>
          <cell r="P146">
            <v>812</v>
          </cell>
          <cell r="Q146">
            <v>512.07758000000001</v>
          </cell>
          <cell r="R146">
            <v>12513.077579999999</v>
          </cell>
          <cell r="S146">
            <v>506.82337000000001</v>
          </cell>
          <cell r="T146">
            <v>917.60050000000001</v>
          </cell>
          <cell r="U146">
            <v>675.86752999999999</v>
          </cell>
          <cell r="V146">
            <v>804.97118</v>
          </cell>
          <cell r="W146">
            <v>1050.2000500000001</v>
          </cell>
          <cell r="X146">
            <v>970.02904000000001</v>
          </cell>
          <cell r="Y146">
            <v>691.61168999999995</v>
          </cell>
          <cell r="Z146">
            <v>848.95168999999999</v>
          </cell>
          <cell r="AA146">
            <v>1087.60221</v>
          </cell>
          <cell r="AB146">
            <v>2066.2455100000002</v>
          </cell>
          <cell r="AC146">
            <v>1389.6111899999999</v>
          </cell>
          <cell r="AD146">
            <v>1399.0176299999998</v>
          </cell>
          <cell r="AE146">
            <v>12408.531590000001</v>
          </cell>
        </row>
        <row r="147">
          <cell r="B147" t="str">
            <v>Hydro GenerationOther</v>
          </cell>
          <cell r="C147" t="str">
            <v>4500P-HYDRO</v>
          </cell>
          <cell r="D147" t="str">
            <v>Hydro Generation</v>
          </cell>
          <cell r="E147" t="str">
            <v>Other</v>
          </cell>
          <cell r="F147">
            <v>1049.43688</v>
          </cell>
          <cell r="G147">
            <v>552</v>
          </cell>
          <cell r="H147">
            <v>467</v>
          </cell>
          <cell r="I147">
            <v>473</v>
          </cell>
          <cell r="J147">
            <v>506</v>
          </cell>
          <cell r="K147">
            <v>509</v>
          </cell>
          <cell r="L147">
            <v>543</v>
          </cell>
          <cell r="M147">
            <v>522</v>
          </cell>
          <cell r="N147">
            <v>515</v>
          </cell>
          <cell r="O147">
            <v>524</v>
          </cell>
          <cell r="P147">
            <v>715</v>
          </cell>
          <cell r="Q147">
            <v>682</v>
          </cell>
          <cell r="R147">
            <v>7057.4368800000002</v>
          </cell>
          <cell r="S147">
            <v>867.79267000000004</v>
          </cell>
          <cell r="T147">
            <v>361.99756000000002</v>
          </cell>
          <cell r="U147">
            <v>431.63994000000002</v>
          </cell>
          <cell r="V147">
            <v>245.06310999999999</v>
          </cell>
          <cell r="W147">
            <v>322.34300000000002</v>
          </cell>
          <cell r="X147">
            <v>408.29834999999997</v>
          </cell>
          <cell r="Y147">
            <v>323.35545999999999</v>
          </cell>
          <cell r="Z147">
            <v>260.93310000000002</v>
          </cell>
          <cell r="AA147">
            <v>101.08134</v>
          </cell>
          <cell r="AB147">
            <v>282.56259999999997</v>
          </cell>
          <cell r="AC147">
            <v>699.33447999999999</v>
          </cell>
          <cell r="AD147">
            <v>759.79219999999998</v>
          </cell>
          <cell r="AE147">
            <v>5064.1938099999998</v>
          </cell>
        </row>
        <row r="148">
          <cell r="B148" t="str">
            <v>SolarNon Union Regular Labor</v>
          </cell>
          <cell r="C148" t="str">
            <v>4500P-SOLAR</v>
          </cell>
          <cell r="D148" t="str">
            <v>Solar</v>
          </cell>
          <cell r="E148" t="str">
            <v>Non Union Regular Labor</v>
          </cell>
          <cell r="F148">
            <v>0</v>
          </cell>
          <cell r="G148">
            <v>0</v>
          </cell>
          <cell r="H148">
            <v>0</v>
          </cell>
          <cell r="I148">
            <v>0</v>
          </cell>
          <cell r="J148">
            <v>0</v>
          </cell>
          <cell r="K148">
            <v>0</v>
          </cell>
          <cell r="L148">
            <v>0</v>
          </cell>
          <cell r="M148">
            <v>0</v>
          </cell>
          <cell r="N148">
            <v>0</v>
          </cell>
          <cell r="O148">
            <v>0</v>
          </cell>
          <cell r="P148">
            <v>0</v>
          </cell>
          <cell r="Q148">
            <v>0</v>
          </cell>
          <cell r="R148">
            <v>0</v>
          </cell>
          <cell r="S148">
            <v>0</v>
          </cell>
          <cell r="T148">
            <v>0</v>
          </cell>
          <cell r="U148">
            <v>0</v>
          </cell>
          <cell r="V148">
            <v>0</v>
          </cell>
          <cell r="W148">
            <v>0</v>
          </cell>
          <cell r="X148">
            <v>0</v>
          </cell>
          <cell r="Y148">
            <v>0</v>
          </cell>
          <cell r="Z148">
            <v>0</v>
          </cell>
          <cell r="AA148">
            <v>0</v>
          </cell>
          <cell r="AB148">
            <v>0</v>
          </cell>
          <cell r="AC148">
            <v>0</v>
          </cell>
          <cell r="AD148">
            <v>0</v>
          </cell>
          <cell r="AE148">
            <v>0</v>
          </cell>
        </row>
        <row r="149">
          <cell r="B149" t="str">
            <v>SolarIBEW 125 Regular Labor</v>
          </cell>
          <cell r="C149" t="str">
            <v>4500P-SOLAR</v>
          </cell>
          <cell r="D149" t="str">
            <v>Solar</v>
          </cell>
          <cell r="E149" t="str">
            <v>IBEW 125 Regular Labor</v>
          </cell>
          <cell r="F149">
            <v>0</v>
          </cell>
          <cell r="G149">
            <v>0</v>
          </cell>
          <cell r="H149">
            <v>0</v>
          </cell>
          <cell r="I149">
            <v>0</v>
          </cell>
          <cell r="J149">
            <v>0</v>
          </cell>
          <cell r="K149">
            <v>0</v>
          </cell>
          <cell r="L149">
            <v>0</v>
          </cell>
          <cell r="M149">
            <v>0</v>
          </cell>
          <cell r="N149">
            <v>0</v>
          </cell>
          <cell r="O149">
            <v>0</v>
          </cell>
          <cell r="P149">
            <v>0</v>
          </cell>
          <cell r="Q149">
            <v>0</v>
          </cell>
          <cell r="R149">
            <v>0</v>
          </cell>
          <cell r="S149">
            <v>0</v>
          </cell>
          <cell r="T149">
            <v>0</v>
          </cell>
          <cell r="U149">
            <v>0</v>
          </cell>
          <cell r="V149">
            <v>0</v>
          </cell>
          <cell r="W149">
            <v>0</v>
          </cell>
          <cell r="X149">
            <v>0</v>
          </cell>
          <cell r="Y149">
            <v>0</v>
          </cell>
          <cell r="Z149">
            <v>0</v>
          </cell>
          <cell r="AA149">
            <v>0</v>
          </cell>
          <cell r="AB149">
            <v>0</v>
          </cell>
          <cell r="AC149">
            <v>0</v>
          </cell>
          <cell r="AD149">
            <v>0</v>
          </cell>
          <cell r="AE149">
            <v>0</v>
          </cell>
        </row>
        <row r="150">
          <cell r="B150" t="str">
            <v>SolarIBEW 659 Regular Labor</v>
          </cell>
          <cell r="C150" t="str">
            <v>4500P-SOLAR</v>
          </cell>
          <cell r="D150" t="str">
            <v>Solar</v>
          </cell>
          <cell r="E150" t="str">
            <v>IBEW 659 Regular Labor</v>
          </cell>
          <cell r="F150">
            <v>0</v>
          </cell>
          <cell r="G150">
            <v>0</v>
          </cell>
          <cell r="H150">
            <v>0</v>
          </cell>
          <cell r="I150">
            <v>0</v>
          </cell>
          <cell r="J150">
            <v>0</v>
          </cell>
          <cell r="K150">
            <v>0</v>
          </cell>
          <cell r="L150">
            <v>0</v>
          </cell>
          <cell r="M150">
            <v>0</v>
          </cell>
          <cell r="N150">
            <v>0</v>
          </cell>
          <cell r="O150">
            <v>0</v>
          </cell>
          <cell r="P150">
            <v>0</v>
          </cell>
          <cell r="Q150">
            <v>0</v>
          </cell>
          <cell r="R150">
            <v>0</v>
          </cell>
          <cell r="S150">
            <v>0</v>
          </cell>
          <cell r="T150">
            <v>0</v>
          </cell>
          <cell r="U150">
            <v>0</v>
          </cell>
          <cell r="V150">
            <v>0</v>
          </cell>
          <cell r="W150">
            <v>0</v>
          </cell>
          <cell r="X150">
            <v>0</v>
          </cell>
          <cell r="Y150">
            <v>0</v>
          </cell>
          <cell r="Z150">
            <v>0</v>
          </cell>
          <cell r="AA150">
            <v>0</v>
          </cell>
          <cell r="AB150">
            <v>0</v>
          </cell>
          <cell r="AC150">
            <v>0</v>
          </cell>
          <cell r="AD150">
            <v>0</v>
          </cell>
          <cell r="AE150">
            <v>0</v>
          </cell>
        </row>
        <row r="151">
          <cell r="B151" t="str">
            <v>SolarUWUA 127 Regular Labor</v>
          </cell>
          <cell r="C151" t="str">
            <v>4500P-SOLAR</v>
          </cell>
          <cell r="D151" t="str">
            <v>Solar</v>
          </cell>
          <cell r="E151" t="str">
            <v>UWUA 127 Regular Labor</v>
          </cell>
          <cell r="F151">
            <v>0</v>
          </cell>
          <cell r="G151">
            <v>0</v>
          </cell>
          <cell r="H151">
            <v>0</v>
          </cell>
          <cell r="I151">
            <v>0</v>
          </cell>
          <cell r="J151">
            <v>0</v>
          </cell>
          <cell r="K151">
            <v>0</v>
          </cell>
          <cell r="L151">
            <v>0</v>
          </cell>
          <cell r="M151">
            <v>0</v>
          </cell>
          <cell r="N151">
            <v>0</v>
          </cell>
          <cell r="O151">
            <v>0</v>
          </cell>
          <cell r="P151">
            <v>0</v>
          </cell>
          <cell r="Q151">
            <v>0</v>
          </cell>
          <cell r="R151">
            <v>0</v>
          </cell>
          <cell r="S151">
            <v>0</v>
          </cell>
          <cell r="T151">
            <v>0</v>
          </cell>
          <cell r="U151">
            <v>0</v>
          </cell>
          <cell r="V151">
            <v>0</v>
          </cell>
          <cell r="W151">
            <v>0</v>
          </cell>
          <cell r="X151">
            <v>0</v>
          </cell>
          <cell r="Y151">
            <v>0</v>
          </cell>
          <cell r="Z151">
            <v>0</v>
          </cell>
          <cell r="AA151">
            <v>0</v>
          </cell>
          <cell r="AB151">
            <v>0</v>
          </cell>
          <cell r="AC151">
            <v>0</v>
          </cell>
          <cell r="AD151">
            <v>0</v>
          </cell>
          <cell r="AE151">
            <v>0</v>
          </cell>
        </row>
        <row r="152">
          <cell r="B152" t="str">
            <v>SolarIBEW 57 Regular Labor</v>
          </cell>
          <cell r="C152" t="str">
            <v>4500P-SOLAR</v>
          </cell>
          <cell r="D152" t="str">
            <v>Solar</v>
          </cell>
          <cell r="E152" t="str">
            <v>IBEW 57 Regular Labor</v>
          </cell>
          <cell r="F152">
            <v>0</v>
          </cell>
          <cell r="G152">
            <v>0</v>
          </cell>
          <cell r="H152">
            <v>0</v>
          </cell>
          <cell r="I152">
            <v>0</v>
          </cell>
          <cell r="J152">
            <v>0</v>
          </cell>
          <cell r="K152">
            <v>0</v>
          </cell>
          <cell r="L152">
            <v>0</v>
          </cell>
          <cell r="M152">
            <v>0</v>
          </cell>
          <cell r="N152">
            <v>0</v>
          </cell>
          <cell r="O152">
            <v>0</v>
          </cell>
          <cell r="P152">
            <v>0</v>
          </cell>
          <cell r="Q152">
            <v>0</v>
          </cell>
          <cell r="R152">
            <v>0</v>
          </cell>
          <cell r="S152">
            <v>0</v>
          </cell>
          <cell r="T152">
            <v>0</v>
          </cell>
          <cell r="U152">
            <v>0</v>
          </cell>
          <cell r="V152">
            <v>0</v>
          </cell>
          <cell r="W152">
            <v>0</v>
          </cell>
          <cell r="X152">
            <v>0</v>
          </cell>
          <cell r="Y152">
            <v>0</v>
          </cell>
          <cell r="Z152">
            <v>0</v>
          </cell>
          <cell r="AA152">
            <v>0</v>
          </cell>
          <cell r="AB152">
            <v>0</v>
          </cell>
          <cell r="AC152">
            <v>0</v>
          </cell>
          <cell r="AD152">
            <v>0</v>
          </cell>
          <cell r="AE152">
            <v>0</v>
          </cell>
        </row>
        <row r="153">
          <cell r="B153" t="str">
            <v>SolarOvertime</v>
          </cell>
          <cell r="C153" t="str">
            <v>4500P-SOLAR</v>
          </cell>
          <cell r="D153" t="str">
            <v>Solar</v>
          </cell>
          <cell r="E153" t="str">
            <v>Overtime</v>
          </cell>
          <cell r="F153">
            <v>0</v>
          </cell>
          <cell r="G153">
            <v>0</v>
          </cell>
          <cell r="H153">
            <v>0</v>
          </cell>
          <cell r="I153">
            <v>0</v>
          </cell>
          <cell r="J153">
            <v>0</v>
          </cell>
          <cell r="K153">
            <v>0</v>
          </cell>
          <cell r="L153">
            <v>0</v>
          </cell>
          <cell r="M153">
            <v>0</v>
          </cell>
          <cell r="N153">
            <v>0</v>
          </cell>
          <cell r="O153">
            <v>0</v>
          </cell>
          <cell r="P153">
            <v>0</v>
          </cell>
          <cell r="Q153">
            <v>0</v>
          </cell>
          <cell r="R153">
            <v>0</v>
          </cell>
          <cell r="S153">
            <v>0</v>
          </cell>
          <cell r="T153">
            <v>0</v>
          </cell>
          <cell r="U153">
            <v>0</v>
          </cell>
          <cell r="V153">
            <v>0</v>
          </cell>
          <cell r="W153">
            <v>0</v>
          </cell>
          <cell r="X153">
            <v>0</v>
          </cell>
          <cell r="Y153">
            <v>0</v>
          </cell>
          <cell r="Z153">
            <v>0</v>
          </cell>
          <cell r="AA153">
            <v>0</v>
          </cell>
          <cell r="AB153">
            <v>0</v>
          </cell>
          <cell r="AC153">
            <v>0</v>
          </cell>
          <cell r="AD153">
            <v>0</v>
          </cell>
          <cell r="AE153">
            <v>0</v>
          </cell>
        </row>
        <row r="154">
          <cell r="B154" t="str">
            <v>SolarOther Labor</v>
          </cell>
          <cell r="C154" t="str">
            <v>4500P-SOLAR</v>
          </cell>
          <cell r="D154" t="str">
            <v>Solar</v>
          </cell>
          <cell r="E154" t="str">
            <v>Other Labor</v>
          </cell>
          <cell r="F154">
            <v>0</v>
          </cell>
          <cell r="G154">
            <v>0</v>
          </cell>
          <cell r="H154">
            <v>0</v>
          </cell>
          <cell r="I154">
            <v>0</v>
          </cell>
          <cell r="J154">
            <v>0</v>
          </cell>
          <cell r="K154">
            <v>0</v>
          </cell>
          <cell r="L154">
            <v>0</v>
          </cell>
          <cell r="M154">
            <v>0</v>
          </cell>
          <cell r="N154">
            <v>0</v>
          </cell>
          <cell r="O154">
            <v>0</v>
          </cell>
          <cell r="P154">
            <v>0</v>
          </cell>
          <cell r="Q154">
            <v>0</v>
          </cell>
          <cell r="R154">
            <v>0</v>
          </cell>
          <cell r="S154">
            <v>0</v>
          </cell>
          <cell r="T154">
            <v>0</v>
          </cell>
          <cell r="U154">
            <v>0</v>
          </cell>
          <cell r="V154">
            <v>0</v>
          </cell>
          <cell r="W154">
            <v>0</v>
          </cell>
          <cell r="X154">
            <v>0</v>
          </cell>
          <cell r="Y154">
            <v>0</v>
          </cell>
          <cell r="Z154">
            <v>0</v>
          </cell>
          <cell r="AA154">
            <v>0</v>
          </cell>
          <cell r="AB154">
            <v>0</v>
          </cell>
          <cell r="AC154">
            <v>0</v>
          </cell>
          <cell r="AD154">
            <v>0</v>
          </cell>
          <cell r="AE154">
            <v>0</v>
          </cell>
        </row>
        <row r="155">
          <cell r="B155" t="str">
            <v>SolarAIP</v>
          </cell>
          <cell r="C155" t="str">
            <v>4500P-SOLAR</v>
          </cell>
          <cell r="D155" t="str">
            <v>Solar</v>
          </cell>
          <cell r="E155" t="str">
            <v>AIP</v>
          </cell>
          <cell r="F155">
            <v>0</v>
          </cell>
          <cell r="G155">
            <v>0</v>
          </cell>
          <cell r="H155">
            <v>0</v>
          </cell>
          <cell r="I155">
            <v>0</v>
          </cell>
          <cell r="J155">
            <v>0</v>
          </cell>
          <cell r="K155">
            <v>0</v>
          </cell>
          <cell r="L155">
            <v>0</v>
          </cell>
          <cell r="M155">
            <v>0</v>
          </cell>
          <cell r="N155">
            <v>0</v>
          </cell>
          <cell r="O155">
            <v>0</v>
          </cell>
          <cell r="P155">
            <v>0</v>
          </cell>
          <cell r="Q155">
            <v>0</v>
          </cell>
          <cell r="R155">
            <v>0</v>
          </cell>
          <cell r="S155">
            <v>0</v>
          </cell>
          <cell r="T155">
            <v>0</v>
          </cell>
          <cell r="U155">
            <v>0</v>
          </cell>
          <cell r="V155">
            <v>0</v>
          </cell>
          <cell r="W155">
            <v>0</v>
          </cell>
          <cell r="X155">
            <v>0</v>
          </cell>
          <cell r="Y155">
            <v>0</v>
          </cell>
          <cell r="Z155">
            <v>0</v>
          </cell>
          <cell r="AA155">
            <v>0</v>
          </cell>
          <cell r="AB155">
            <v>0</v>
          </cell>
          <cell r="AC155">
            <v>0</v>
          </cell>
          <cell r="AD155">
            <v>0</v>
          </cell>
          <cell r="AE155">
            <v>0</v>
          </cell>
        </row>
        <row r="156">
          <cell r="B156" t="str">
            <v>SolarBorrowed/Loaned Labor</v>
          </cell>
          <cell r="C156" t="str">
            <v>4500P-SOLAR</v>
          </cell>
          <cell r="D156" t="str">
            <v>Solar</v>
          </cell>
          <cell r="E156" t="str">
            <v>Borrowed/Loaned Labor</v>
          </cell>
          <cell r="F156">
            <v>1.66673</v>
          </cell>
          <cell r="G156">
            <v>1.6665399999999999</v>
          </cell>
          <cell r="H156">
            <v>1.66673</v>
          </cell>
          <cell r="I156">
            <v>1.66673</v>
          </cell>
          <cell r="J156">
            <v>1.6665399999999999</v>
          </cell>
          <cell r="K156">
            <v>1.66673</v>
          </cell>
          <cell r="L156">
            <v>1.66673</v>
          </cell>
          <cell r="M156">
            <v>1.6665399999999999</v>
          </cell>
          <cell r="N156">
            <v>1.66673</v>
          </cell>
          <cell r="O156">
            <v>1.66672</v>
          </cell>
          <cell r="P156">
            <v>1.66655</v>
          </cell>
          <cell r="Q156">
            <v>1.66673</v>
          </cell>
          <cell r="R156">
            <v>20</v>
          </cell>
          <cell r="S156">
            <v>0</v>
          </cell>
          <cell r="T156">
            <v>1.4005300000000001</v>
          </cell>
          <cell r="U156">
            <v>0</v>
          </cell>
          <cell r="V156">
            <v>1.99655</v>
          </cell>
          <cell r="W156">
            <v>0.19713</v>
          </cell>
          <cell r="X156">
            <v>0.55853999999999993</v>
          </cell>
          <cell r="Y156">
            <v>0</v>
          </cell>
          <cell r="Z156">
            <v>0</v>
          </cell>
          <cell r="AA156">
            <v>0</v>
          </cell>
          <cell r="AB156">
            <v>0</v>
          </cell>
          <cell r="AC156">
            <v>0</v>
          </cell>
          <cell r="AD156">
            <v>0</v>
          </cell>
          <cell r="AE156">
            <v>4.1527500000000002</v>
          </cell>
        </row>
        <row r="157">
          <cell r="B157" t="str">
            <v>SolarCapital Surcharge</v>
          </cell>
          <cell r="C157" t="str">
            <v>4500P-SOLAR</v>
          </cell>
          <cell r="D157" t="str">
            <v>Solar</v>
          </cell>
          <cell r="E157" t="str">
            <v>Capital Surcharge</v>
          </cell>
          <cell r="F157">
            <v>0</v>
          </cell>
          <cell r="G157">
            <v>0</v>
          </cell>
          <cell r="H157">
            <v>0</v>
          </cell>
          <cell r="I157">
            <v>0</v>
          </cell>
          <cell r="J157">
            <v>0</v>
          </cell>
          <cell r="K157">
            <v>0</v>
          </cell>
          <cell r="L157">
            <v>0</v>
          </cell>
          <cell r="M157">
            <v>0</v>
          </cell>
          <cell r="N157">
            <v>0</v>
          </cell>
          <cell r="O157">
            <v>0</v>
          </cell>
          <cell r="P157">
            <v>0</v>
          </cell>
          <cell r="Q157">
            <v>0</v>
          </cell>
          <cell r="R157">
            <v>0</v>
          </cell>
          <cell r="S157">
            <v>0</v>
          </cell>
          <cell r="T157">
            <v>0</v>
          </cell>
          <cell r="U157">
            <v>0</v>
          </cell>
          <cell r="V157">
            <v>0</v>
          </cell>
          <cell r="W157">
            <v>0</v>
          </cell>
          <cell r="X157">
            <v>0</v>
          </cell>
          <cell r="Y157">
            <v>0</v>
          </cell>
          <cell r="Z157">
            <v>0</v>
          </cell>
          <cell r="AA157">
            <v>0</v>
          </cell>
          <cell r="AB157">
            <v>0</v>
          </cell>
          <cell r="AC157">
            <v>0</v>
          </cell>
          <cell r="AD157">
            <v>0</v>
          </cell>
          <cell r="AE157">
            <v>0</v>
          </cell>
        </row>
        <row r="158">
          <cell r="B158" t="str">
            <v>SolarLabor to Capital</v>
          </cell>
          <cell r="C158" t="str">
            <v>4500P-SOLAR</v>
          </cell>
          <cell r="D158" t="str">
            <v>Solar</v>
          </cell>
          <cell r="E158" t="str">
            <v>Labor to Capital</v>
          </cell>
          <cell r="F158">
            <v>0</v>
          </cell>
          <cell r="G158">
            <v>0</v>
          </cell>
          <cell r="H158">
            <v>0</v>
          </cell>
          <cell r="I158">
            <v>0</v>
          </cell>
          <cell r="J158">
            <v>0</v>
          </cell>
          <cell r="K158">
            <v>0</v>
          </cell>
          <cell r="L158">
            <v>0</v>
          </cell>
          <cell r="M158">
            <v>0</v>
          </cell>
          <cell r="N158">
            <v>0</v>
          </cell>
          <cell r="O158">
            <v>0</v>
          </cell>
          <cell r="P158">
            <v>0</v>
          </cell>
          <cell r="Q158">
            <v>0</v>
          </cell>
          <cell r="R158">
            <v>0</v>
          </cell>
          <cell r="S158">
            <v>0</v>
          </cell>
          <cell r="T158">
            <v>0</v>
          </cell>
          <cell r="U158">
            <v>0</v>
          </cell>
          <cell r="V158">
            <v>0</v>
          </cell>
          <cell r="W158">
            <v>0</v>
          </cell>
          <cell r="X158">
            <v>0</v>
          </cell>
          <cell r="Y158">
            <v>0</v>
          </cell>
          <cell r="Z158">
            <v>0</v>
          </cell>
          <cell r="AA158">
            <v>0</v>
          </cell>
          <cell r="AB158">
            <v>0</v>
          </cell>
          <cell r="AC158">
            <v>0</v>
          </cell>
          <cell r="AD158">
            <v>0</v>
          </cell>
          <cell r="AE158">
            <v>0</v>
          </cell>
        </row>
        <row r="159">
          <cell r="B159" t="str">
            <v>SolarMedical/Dental/Vision/Life</v>
          </cell>
          <cell r="C159" t="str">
            <v>4500P-SOLAR</v>
          </cell>
          <cell r="D159" t="str">
            <v>Solar</v>
          </cell>
          <cell r="E159" t="str">
            <v>Medical/Dental/Vision/Life</v>
          </cell>
          <cell r="F159">
            <v>0</v>
          </cell>
          <cell r="G159">
            <v>0</v>
          </cell>
          <cell r="H159">
            <v>0</v>
          </cell>
          <cell r="I159">
            <v>0</v>
          </cell>
          <cell r="J159">
            <v>0</v>
          </cell>
          <cell r="K159">
            <v>0</v>
          </cell>
          <cell r="L159">
            <v>0</v>
          </cell>
          <cell r="M159">
            <v>0</v>
          </cell>
          <cell r="N159">
            <v>0</v>
          </cell>
          <cell r="O159">
            <v>0</v>
          </cell>
          <cell r="P159">
            <v>0</v>
          </cell>
          <cell r="Q159">
            <v>0</v>
          </cell>
          <cell r="R159">
            <v>0</v>
          </cell>
          <cell r="S159">
            <v>0</v>
          </cell>
          <cell r="T159">
            <v>0</v>
          </cell>
          <cell r="U159">
            <v>0</v>
          </cell>
          <cell r="V159">
            <v>0</v>
          </cell>
          <cell r="W159">
            <v>0</v>
          </cell>
          <cell r="X159">
            <v>0</v>
          </cell>
          <cell r="Y159">
            <v>0</v>
          </cell>
          <cell r="Z159">
            <v>0</v>
          </cell>
          <cell r="AA159">
            <v>0</v>
          </cell>
          <cell r="AB159">
            <v>0</v>
          </cell>
          <cell r="AC159">
            <v>0</v>
          </cell>
          <cell r="AD159">
            <v>0</v>
          </cell>
          <cell r="AE159">
            <v>0</v>
          </cell>
        </row>
        <row r="160">
          <cell r="B160" t="str">
            <v>Solar401(K) Expense</v>
          </cell>
          <cell r="C160" t="str">
            <v>4500P-SOLAR</v>
          </cell>
          <cell r="D160" t="str">
            <v>Solar</v>
          </cell>
          <cell r="E160" t="str">
            <v>401(K) Expense</v>
          </cell>
          <cell r="F160">
            <v>0</v>
          </cell>
          <cell r="G160">
            <v>0</v>
          </cell>
          <cell r="H160">
            <v>0</v>
          </cell>
          <cell r="I160">
            <v>0</v>
          </cell>
          <cell r="J160">
            <v>0</v>
          </cell>
          <cell r="K160">
            <v>0</v>
          </cell>
          <cell r="L160">
            <v>0</v>
          </cell>
          <cell r="M160">
            <v>0</v>
          </cell>
          <cell r="N160">
            <v>0</v>
          </cell>
          <cell r="O160">
            <v>0</v>
          </cell>
          <cell r="P160">
            <v>0</v>
          </cell>
          <cell r="Q160">
            <v>0</v>
          </cell>
          <cell r="R160">
            <v>0</v>
          </cell>
          <cell r="S160">
            <v>0</v>
          </cell>
          <cell r="T160">
            <v>0</v>
          </cell>
          <cell r="U160">
            <v>0</v>
          </cell>
          <cell r="V160">
            <v>0</v>
          </cell>
          <cell r="W160">
            <v>0</v>
          </cell>
          <cell r="X160">
            <v>0</v>
          </cell>
          <cell r="Y160">
            <v>0</v>
          </cell>
          <cell r="Z160">
            <v>0</v>
          </cell>
          <cell r="AA160">
            <v>0</v>
          </cell>
          <cell r="AB160">
            <v>0</v>
          </cell>
          <cell r="AC160">
            <v>0</v>
          </cell>
          <cell r="AD160">
            <v>0</v>
          </cell>
          <cell r="AE160">
            <v>0</v>
          </cell>
        </row>
        <row r="161">
          <cell r="B161" t="str">
            <v>SolarPension Expense</v>
          </cell>
          <cell r="C161" t="str">
            <v>4500P-SOLAR</v>
          </cell>
          <cell r="D161" t="str">
            <v>Solar</v>
          </cell>
          <cell r="E161" t="str">
            <v>Pension Expense</v>
          </cell>
          <cell r="F161">
            <v>0</v>
          </cell>
          <cell r="G161">
            <v>0</v>
          </cell>
          <cell r="H161">
            <v>0</v>
          </cell>
          <cell r="I161">
            <v>0</v>
          </cell>
          <cell r="J161">
            <v>0</v>
          </cell>
          <cell r="K161">
            <v>0</v>
          </cell>
          <cell r="L161">
            <v>0</v>
          </cell>
          <cell r="M161">
            <v>0</v>
          </cell>
          <cell r="N161">
            <v>0</v>
          </cell>
          <cell r="O161">
            <v>0</v>
          </cell>
          <cell r="P161">
            <v>0</v>
          </cell>
          <cell r="Q161">
            <v>0</v>
          </cell>
          <cell r="R161">
            <v>0</v>
          </cell>
          <cell r="S161">
            <v>0</v>
          </cell>
          <cell r="T161">
            <v>0</v>
          </cell>
          <cell r="U161">
            <v>0</v>
          </cell>
          <cell r="V161">
            <v>0</v>
          </cell>
          <cell r="W161">
            <v>0</v>
          </cell>
          <cell r="X161">
            <v>0</v>
          </cell>
          <cell r="Y161">
            <v>0</v>
          </cell>
          <cell r="Z161">
            <v>0</v>
          </cell>
          <cell r="AA161">
            <v>0</v>
          </cell>
          <cell r="AB161">
            <v>0</v>
          </cell>
          <cell r="AC161">
            <v>0</v>
          </cell>
          <cell r="AD161">
            <v>0</v>
          </cell>
          <cell r="AE161">
            <v>0</v>
          </cell>
        </row>
        <row r="162">
          <cell r="B162" t="str">
            <v>SolarPost Retirement</v>
          </cell>
          <cell r="C162" t="str">
            <v>4500P-SOLAR</v>
          </cell>
          <cell r="D162" t="str">
            <v>Solar</v>
          </cell>
          <cell r="E162" t="str">
            <v>Post Retirement</v>
          </cell>
          <cell r="F162">
            <v>0</v>
          </cell>
          <cell r="G162">
            <v>0</v>
          </cell>
          <cell r="H162">
            <v>0</v>
          </cell>
          <cell r="I162">
            <v>0</v>
          </cell>
          <cell r="J162">
            <v>0</v>
          </cell>
          <cell r="K162">
            <v>0</v>
          </cell>
          <cell r="L162">
            <v>0</v>
          </cell>
          <cell r="M162">
            <v>0</v>
          </cell>
          <cell r="N162">
            <v>0</v>
          </cell>
          <cell r="O162">
            <v>0</v>
          </cell>
          <cell r="P162">
            <v>0</v>
          </cell>
          <cell r="Q162">
            <v>0</v>
          </cell>
          <cell r="R162">
            <v>0</v>
          </cell>
          <cell r="S162">
            <v>0</v>
          </cell>
          <cell r="T162">
            <v>0</v>
          </cell>
          <cell r="U162">
            <v>0</v>
          </cell>
          <cell r="V162">
            <v>0</v>
          </cell>
          <cell r="W162">
            <v>0</v>
          </cell>
          <cell r="X162">
            <v>0</v>
          </cell>
          <cell r="Y162">
            <v>0</v>
          </cell>
          <cell r="Z162">
            <v>0</v>
          </cell>
          <cell r="AA162">
            <v>0</v>
          </cell>
          <cell r="AB162">
            <v>0</v>
          </cell>
          <cell r="AC162">
            <v>0</v>
          </cell>
          <cell r="AD162">
            <v>0</v>
          </cell>
          <cell r="AE162">
            <v>0</v>
          </cell>
        </row>
        <row r="163">
          <cell r="B163" t="str">
            <v>SolarPost Employment</v>
          </cell>
          <cell r="C163" t="str">
            <v>4500P-SOLAR</v>
          </cell>
          <cell r="D163" t="str">
            <v>Solar</v>
          </cell>
          <cell r="E163" t="str">
            <v>Post Employment</v>
          </cell>
          <cell r="F163">
            <v>0</v>
          </cell>
          <cell r="G163">
            <v>0</v>
          </cell>
          <cell r="H163">
            <v>0</v>
          </cell>
          <cell r="I163">
            <v>0</v>
          </cell>
          <cell r="J163">
            <v>0</v>
          </cell>
          <cell r="K163">
            <v>0</v>
          </cell>
          <cell r="L163">
            <v>0</v>
          </cell>
          <cell r="M163">
            <v>0</v>
          </cell>
          <cell r="N163">
            <v>0</v>
          </cell>
          <cell r="O163">
            <v>0</v>
          </cell>
          <cell r="P163">
            <v>0</v>
          </cell>
          <cell r="Q163">
            <v>0</v>
          </cell>
          <cell r="R163">
            <v>0</v>
          </cell>
          <cell r="S163">
            <v>0</v>
          </cell>
          <cell r="T163">
            <v>0</v>
          </cell>
          <cell r="U163">
            <v>0</v>
          </cell>
          <cell r="V163">
            <v>0</v>
          </cell>
          <cell r="W163">
            <v>0</v>
          </cell>
          <cell r="X163">
            <v>0</v>
          </cell>
          <cell r="Y163">
            <v>0</v>
          </cell>
          <cell r="Z163">
            <v>0</v>
          </cell>
          <cell r="AA163">
            <v>0</v>
          </cell>
          <cell r="AB163">
            <v>0</v>
          </cell>
          <cell r="AC163">
            <v>0</v>
          </cell>
          <cell r="AD163">
            <v>0</v>
          </cell>
          <cell r="AE163">
            <v>0</v>
          </cell>
        </row>
        <row r="164">
          <cell r="B164" t="str">
            <v>SolarWorker's Comp &amp; Disability</v>
          </cell>
          <cell r="C164" t="str">
            <v>4500P-SOLAR</v>
          </cell>
          <cell r="D164" t="str">
            <v>Solar</v>
          </cell>
          <cell r="E164" t="str">
            <v>Worker's Comp &amp; Disability</v>
          </cell>
          <cell r="F164">
            <v>0</v>
          </cell>
          <cell r="G164">
            <v>0</v>
          </cell>
          <cell r="H164">
            <v>0</v>
          </cell>
          <cell r="I164">
            <v>0</v>
          </cell>
          <cell r="J164">
            <v>0</v>
          </cell>
          <cell r="K164">
            <v>0</v>
          </cell>
          <cell r="L164">
            <v>0</v>
          </cell>
          <cell r="M164">
            <v>0</v>
          </cell>
          <cell r="N164">
            <v>0</v>
          </cell>
          <cell r="O164">
            <v>0</v>
          </cell>
          <cell r="P164">
            <v>0</v>
          </cell>
          <cell r="Q164">
            <v>0</v>
          </cell>
          <cell r="R164">
            <v>0</v>
          </cell>
          <cell r="S164">
            <v>0</v>
          </cell>
          <cell r="T164">
            <v>0</v>
          </cell>
          <cell r="U164">
            <v>0</v>
          </cell>
          <cell r="V164">
            <v>0</v>
          </cell>
          <cell r="W164">
            <v>0</v>
          </cell>
          <cell r="X164">
            <v>0</v>
          </cell>
          <cell r="Y164">
            <v>0</v>
          </cell>
          <cell r="Z164">
            <v>0</v>
          </cell>
          <cell r="AA164">
            <v>0</v>
          </cell>
          <cell r="AB164">
            <v>0</v>
          </cell>
          <cell r="AC164">
            <v>0</v>
          </cell>
          <cell r="AD164">
            <v>0</v>
          </cell>
          <cell r="AE164">
            <v>0</v>
          </cell>
        </row>
        <row r="165">
          <cell r="B165" t="str">
            <v>SolarPayroll Tax Expense</v>
          </cell>
          <cell r="C165" t="str">
            <v>4500P-SOLAR</v>
          </cell>
          <cell r="D165" t="str">
            <v>Solar</v>
          </cell>
          <cell r="E165" t="str">
            <v>Payroll Tax Expense</v>
          </cell>
          <cell r="F165">
            <v>0</v>
          </cell>
          <cell r="G165">
            <v>0</v>
          </cell>
          <cell r="H165">
            <v>0</v>
          </cell>
          <cell r="I165">
            <v>0</v>
          </cell>
          <cell r="J165">
            <v>0</v>
          </cell>
          <cell r="K165">
            <v>0</v>
          </cell>
          <cell r="L165">
            <v>0</v>
          </cell>
          <cell r="M165">
            <v>0</v>
          </cell>
          <cell r="N165">
            <v>0</v>
          </cell>
          <cell r="O165">
            <v>0</v>
          </cell>
          <cell r="P165">
            <v>0</v>
          </cell>
          <cell r="Q165">
            <v>0</v>
          </cell>
          <cell r="R165">
            <v>0</v>
          </cell>
          <cell r="S165">
            <v>0</v>
          </cell>
          <cell r="T165">
            <v>0</v>
          </cell>
          <cell r="U165">
            <v>0</v>
          </cell>
          <cell r="V165">
            <v>0</v>
          </cell>
          <cell r="W165">
            <v>0</v>
          </cell>
          <cell r="X165">
            <v>0</v>
          </cell>
          <cell r="Y165">
            <v>0</v>
          </cell>
          <cell r="Z165">
            <v>0</v>
          </cell>
          <cell r="AA165">
            <v>0</v>
          </cell>
          <cell r="AB165">
            <v>0</v>
          </cell>
          <cell r="AC165">
            <v>0</v>
          </cell>
          <cell r="AD165">
            <v>0</v>
          </cell>
          <cell r="AE165">
            <v>0</v>
          </cell>
        </row>
        <row r="166">
          <cell r="B166" t="str">
            <v>SolarUnused Leave</v>
          </cell>
          <cell r="C166" t="str">
            <v>4500P-SOLAR</v>
          </cell>
          <cell r="D166" t="str">
            <v>Solar</v>
          </cell>
          <cell r="E166" t="str">
            <v>Unused Leave</v>
          </cell>
          <cell r="F166">
            <v>0</v>
          </cell>
          <cell r="G166">
            <v>0</v>
          </cell>
          <cell r="H166">
            <v>0</v>
          </cell>
          <cell r="I166">
            <v>0</v>
          </cell>
          <cell r="J166">
            <v>0</v>
          </cell>
          <cell r="K166">
            <v>0</v>
          </cell>
          <cell r="L166">
            <v>0</v>
          </cell>
          <cell r="M166">
            <v>0</v>
          </cell>
          <cell r="N166">
            <v>0</v>
          </cell>
          <cell r="O166">
            <v>0</v>
          </cell>
          <cell r="P166">
            <v>0</v>
          </cell>
          <cell r="Q166">
            <v>0</v>
          </cell>
          <cell r="R166">
            <v>0</v>
          </cell>
          <cell r="S166">
            <v>0</v>
          </cell>
          <cell r="T166">
            <v>0</v>
          </cell>
          <cell r="U166">
            <v>0</v>
          </cell>
          <cell r="V166">
            <v>0</v>
          </cell>
          <cell r="W166">
            <v>0</v>
          </cell>
          <cell r="X166">
            <v>0</v>
          </cell>
          <cell r="Y166">
            <v>0</v>
          </cell>
          <cell r="Z166">
            <v>0</v>
          </cell>
          <cell r="AA166">
            <v>0</v>
          </cell>
          <cell r="AB166">
            <v>0</v>
          </cell>
          <cell r="AC166">
            <v>0</v>
          </cell>
          <cell r="AD166">
            <v>0</v>
          </cell>
          <cell r="AE166">
            <v>0</v>
          </cell>
        </row>
        <row r="167">
          <cell r="B167" t="str">
            <v>SolarOther Benefits</v>
          </cell>
          <cell r="C167" t="str">
            <v>4500P-SOLAR</v>
          </cell>
          <cell r="D167" t="str">
            <v>Solar</v>
          </cell>
          <cell r="E167" t="str">
            <v>Other Benefits</v>
          </cell>
          <cell r="F167">
            <v>0</v>
          </cell>
          <cell r="G167">
            <v>0</v>
          </cell>
          <cell r="H167">
            <v>0</v>
          </cell>
          <cell r="I167">
            <v>0</v>
          </cell>
          <cell r="J167">
            <v>0</v>
          </cell>
          <cell r="K167">
            <v>0</v>
          </cell>
          <cell r="L167">
            <v>0</v>
          </cell>
          <cell r="M167">
            <v>0</v>
          </cell>
          <cell r="N167">
            <v>0</v>
          </cell>
          <cell r="O167">
            <v>0</v>
          </cell>
          <cell r="P167">
            <v>0</v>
          </cell>
          <cell r="Q167">
            <v>0</v>
          </cell>
          <cell r="R167">
            <v>0</v>
          </cell>
          <cell r="S167">
            <v>0</v>
          </cell>
          <cell r="T167">
            <v>0</v>
          </cell>
          <cell r="U167">
            <v>0</v>
          </cell>
          <cell r="V167">
            <v>0</v>
          </cell>
          <cell r="W167">
            <v>0</v>
          </cell>
          <cell r="X167">
            <v>0</v>
          </cell>
          <cell r="Y167">
            <v>0</v>
          </cell>
          <cell r="Z167">
            <v>0</v>
          </cell>
          <cell r="AA167">
            <v>0</v>
          </cell>
          <cell r="AB167">
            <v>0</v>
          </cell>
          <cell r="AC167">
            <v>0</v>
          </cell>
          <cell r="AD167">
            <v>0</v>
          </cell>
          <cell r="AE167">
            <v>0</v>
          </cell>
        </row>
        <row r="168">
          <cell r="B168" t="str">
            <v>SolarEmployee Expenses</v>
          </cell>
          <cell r="C168" t="str">
            <v>4500P-SOLAR</v>
          </cell>
          <cell r="D168" t="str">
            <v>Solar</v>
          </cell>
          <cell r="E168" t="str">
            <v>Employee Expenses</v>
          </cell>
          <cell r="F168">
            <v>1.25</v>
          </cell>
          <cell r="G168">
            <v>1.25</v>
          </cell>
          <cell r="H168">
            <v>1.25</v>
          </cell>
          <cell r="I168">
            <v>1.25</v>
          </cell>
          <cell r="J168">
            <v>1.25</v>
          </cell>
          <cell r="K168">
            <v>1.25</v>
          </cell>
          <cell r="L168">
            <v>1.25</v>
          </cell>
          <cell r="M168">
            <v>1.25</v>
          </cell>
          <cell r="N168">
            <v>1.25</v>
          </cell>
          <cell r="O168">
            <v>1.25</v>
          </cell>
          <cell r="P168">
            <v>1.25</v>
          </cell>
          <cell r="Q168">
            <v>1.25</v>
          </cell>
          <cell r="R168">
            <v>15</v>
          </cell>
          <cell r="S168">
            <v>0</v>
          </cell>
          <cell r="T168">
            <v>0.1361</v>
          </cell>
          <cell r="U168">
            <v>0</v>
          </cell>
          <cell r="V168">
            <v>5.0000000000000001E-3</v>
          </cell>
          <cell r="W168">
            <v>0</v>
          </cell>
          <cell r="X168">
            <v>0</v>
          </cell>
          <cell r="Y168">
            <v>0</v>
          </cell>
          <cell r="Z168">
            <v>0</v>
          </cell>
          <cell r="AA168">
            <v>0</v>
          </cell>
          <cell r="AB168">
            <v>0</v>
          </cell>
          <cell r="AC168">
            <v>0</v>
          </cell>
          <cell r="AD168">
            <v>0</v>
          </cell>
          <cell r="AE168">
            <v>0.1411</v>
          </cell>
        </row>
        <row r="169">
          <cell r="B169" t="str">
            <v>SolarMaterials</v>
          </cell>
          <cell r="C169" t="str">
            <v>4500P-SOLAR</v>
          </cell>
          <cell r="D169" t="str">
            <v>Solar</v>
          </cell>
          <cell r="E169" t="str">
            <v>Materials</v>
          </cell>
          <cell r="F169">
            <v>0</v>
          </cell>
          <cell r="G169">
            <v>0</v>
          </cell>
          <cell r="H169">
            <v>0</v>
          </cell>
          <cell r="I169">
            <v>0</v>
          </cell>
          <cell r="J169">
            <v>0</v>
          </cell>
          <cell r="K169">
            <v>0</v>
          </cell>
          <cell r="L169">
            <v>0</v>
          </cell>
          <cell r="M169">
            <v>0</v>
          </cell>
          <cell r="N169">
            <v>0</v>
          </cell>
          <cell r="O169">
            <v>0</v>
          </cell>
          <cell r="P169">
            <v>0</v>
          </cell>
          <cell r="Q169">
            <v>0</v>
          </cell>
          <cell r="R169">
            <v>0</v>
          </cell>
          <cell r="S169">
            <v>-3.22</v>
          </cell>
          <cell r="T169">
            <v>0</v>
          </cell>
          <cell r="U169">
            <v>0</v>
          </cell>
          <cell r="V169">
            <v>0</v>
          </cell>
          <cell r="W169">
            <v>0</v>
          </cell>
          <cell r="X169">
            <v>0</v>
          </cell>
          <cell r="Y169">
            <v>0</v>
          </cell>
          <cell r="Z169">
            <v>0</v>
          </cell>
          <cell r="AA169">
            <v>0</v>
          </cell>
          <cell r="AB169">
            <v>0</v>
          </cell>
          <cell r="AC169">
            <v>0</v>
          </cell>
          <cell r="AD169">
            <v>0</v>
          </cell>
          <cell r="AE169">
            <v>-3.22</v>
          </cell>
        </row>
        <row r="170">
          <cell r="B170" t="str">
            <v>SolarContracts</v>
          </cell>
          <cell r="C170" t="str">
            <v>4500P-SOLAR</v>
          </cell>
          <cell r="D170" t="str">
            <v>Solar</v>
          </cell>
          <cell r="E170" t="str">
            <v>Contracts</v>
          </cell>
          <cell r="F170">
            <v>4.1666699999999999</v>
          </cell>
          <cell r="G170">
            <v>4.1666699999999999</v>
          </cell>
          <cell r="H170">
            <v>4.1666699999999999</v>
          </cell>
          <cell r="I170">
            <v>4.1666699999999999</v>
          </cell>
          <cell r="J170">
            <v>4.1666699999999999</v>
          </cell>
          <cell r="K170">
            <v>4.1666699999999999</v>
          </cell>
          <cell r="L170">
            <v>4.1666699999999999</v>
          </cell>
          <cell r="M170">
            <v>4.1666699999999999</v>
          </cell>
          <cell r="N170">
            <v>4.1666699999999999</v>
          </cell>
          <cell r="O170">
            <v>4.1666699999999999</v>
          </cell>
          <cell r="P170">
            <v>4.1666699999999999</v>
          </cell>
          <cell r="Q170">
            <v>4.1666300000000005</v>
          </cell>
          <cell r="R170">
            <v>50</v>
          </cell>
          <cell r="S170">
            <v>14.7578</v>
          </cell>
          <cell r="T170">
            <v>0.124</v>
          </cell>
          <cell r="U170">
            <v>11.875999999999999</v>
          </cell>
          <cell r="V170">
            <v>23.373999999999999</v>
          </cell>
          <cell r="W170">
            <v>-23.562999999999999</v>
          </cell>
          <cell r="X170">
            <v>11.439</v>
          </cell>
          <cell r="Y170">
            <v>0</v>
          </cell>
          <cell r="Z170">
            <v>0</v>
          </cell>
          <cell r="AA170">
            <v>10.5</v>
          </cell>
          <cell r="AB170">
            <v>1.5</v>
          </cell>
          <cell r="AC170">
            <v>-1.0649999999999999</v>
          </cell>
          <cell r="AD170">
            <v>0</v>
          </cell>
          <cell r="AE170">
            <v>48.942800000000005</v>
          </cell>
        </row>
        <row r="171">
          <cell r="B171" t="str">
            <v>SolarOther</v>
          </cell>
          <cell r="C171" t="str">
            <v>4500P-SOLAR</v>
          </cell>
          <cell r="D171" t="str">
            <v>Solar</v>
          </cell>
          <cell r="E171" t="str">
            <v>Other</v>
          </cell>
          <cell r="F171">
            <v>37.416669999999996</v>
          </cell>
          <cell r="G171">
            <v>37.416669999999996</v>
          </cell>
          <cell r="H171">
            <v>37.416669999999996</v>
          </cell>
          <cell r="I171">
            <v>37.416669999999996</v>
          </cell>
          <cell r="J171">
            <v>37.416669999999996</v>
          </cell>
          <cell r="K171">
            <v>37.416669999999996</v>
          </cell>
          <cell r="L171">
            <v>37.416669999999996</v>
          </cell>
          <cell r="M171">
            <v>37.416669999999996</v>
          </cell>
          <cell r="N171">
            <v>37.416669999999996</v>
          </cell>
          <cell r="O171">
            <v>37.416669999999996</v>
          </cell>
          <cell r="P171">
            <v>37.416669999999996</v>
          </cell>
          <cell r="Q171">
            <v>37.416629999999998</v>
          </cell>
          <cell r="R171">
            <v>449</v>
          </cell>
          <cell r="S171">
            <v>28.115220000000001</v>
          </cell>
          <cell r="T171">
            <v>28.249220000000001</v>
          </cell>
          <cell r="U171">
            <v>28.115220000000001</v>
          </cell>
          <cell r="V171">
            <v>28.115220000000001</v>
          </cell>
          <cell r="W171">
            <v>28.115220000000001</v>
          </cell>
          <cell r="X171">
            <v>28.115220000000001</v>
          </cell>
          <cell r="Y171">
            <v>28.115220000000001</v>
          </cell>
          <cell r="Z171">
            <v>28.115220000000001</v>
          </cell>
          <cell r="AA171">
            <v>28.115220000000001</v>
          </cell>
          <cell r="AB171">
            <v>28.115220000000001</v>
          </cell>
          <cell r="AC171">
            <v>28.115220000000001</v>
          </cell>
          <cell r="AD171">
            <v>94.115220000000008</v>
          </cell>
          <cell r="AE171">
            <v>403.51664</v>
          </cell>
        </row>
        <row r="172">
          <cell r="B172" t="str">
            <v>Renewable EnergyNon Union Regular Labor</v>
          </cell>
          <cell r="C172" t="str">
            <v>4500P-RENWBL</v>
          </cell>
          <cell r="D172" t="str">
            <v>Renewable Energy</v>
          </cell>
          <cell r="E172" t="str">
            <v>Non Union Regular Labor</v>
          </cell>
          <cell r="F172">
            <v>19.429369999999999</v>
          </cell>
          <cell r="G172">
            <v>17.700330000000001</v>
          </cell>
          <cell r="H172">
            <v>18.473680000000002</v>
          </cell>
          <cell r="I172">
            <v>17.560029999999998</v>
          </cell>
          <cell r="J172">
            <v>18.39837</v>
          </cell>
          <cell r="K172">
            <v>16.744330000000001</v>
          </cell>
          <cell r="L172">
            <v>17.568369999999998</v>
          </cell>
          <cell r="M172">
            <v>16.573029999999999</v>
          </cell>
          <cell r="N172">
            <v>18.808679999999999</v>
          </cell>
          <cell r="O172">
            <v>16.460369999999998</v>
          </cell>
          <cell r="P172">
            <v>18.734680000000001</v>
          </cell>
          <cell r="Q172">
            <v>19.95852</v>
          </cell>
          <cell r="R172">
            <v>216.40976000000001</v>
          </cell>
          <cell r="S172">
            <v>19.657859999999999</v>
          </cell>
          <cell r="T172">
            <v>18.360289999999999</v>
          </cell>
          <cell r="U172">
            <v>18.993400000000001</v>
          </cell>
          <cell r="V172">
            <v>18.417840000000002</v>
          </cell>
          <cell r="W172">
            <v>20.72007</v>
          </cell>
          <cell r="X172">
            <v>17.266729999999999</v>
          </cell>
          <cell r="Y172">
            <v>19.856740000000002</v>
          </cell>
          <cell r="Z172">
            <v>19.49701</v>
          </cell>
          <cell r="AA172">
            <v>17.626450000000002</v>
          </cell>
          <cell r="AB172">
            <v>20.202069999999999</v>
          </cell>
          <cell r="AC172">
            <v>18.648070000000001</v>
          </cell>
          <cell r="AD172">
            <v>18.70562</v>
          </cell>
          <cell r="AE172">
            <v>227.95214999999999</v>
          </cell>
        </row>
        <row r="173">
          <cell r="B173" t="str">
            <v>Renewable EnergyIBEW 125 Regular Labor</v>
          </cell>
          <cell r="C173" t="str">
            <v>4500P-RENWBL</v>
          </cell>
          <cell r="D173" t="str">
            <v>Renewable Energy</v>
          </cell>
          <cell r="E173" t="str">
            <v>IBEW 125 Regular Labor</v>
          </cell>
          <cell r="F173">
            <v>0</v>
          </cell>
          <cell r="G173">
            <v>0</v>
          </cell>
          <cell r="H173">
            <v>0</v>
          </cell>
          <cell r="I173">
            <v>0</v>
          </cell>
          <cell r="J173">
            <v>0</v>
          </cell>
          <cell r="K173">
            <v>0</v>
          </cell>
          <cell r="L173">
            <v>0</v>
          </cell>
          <cell r="M173">
            <v>0</v>
          </cell>
          <cell r="N173">
            <v>0</v>
          </cell>
          <cell r="O173">
            <v>0</v>
          </cell>
          <cell r="P173">
            <v>0</v>
          </cell>
          <cell r="Q173">
            <v>0</v>
          </cell>
          <cell r="R173">
            <v>0</v>
          </cell>
          <cell r="S173">
            <v>0</v>
          </cell>
          <cell r="T173">
            <v>0</v>
          </cell>
          <cell r="U173">
            <v>0</v>
          </cell>
          <cell r="V173">
            <v>0</v>
          </cell>
          <cell r="W173">
            <v>0</v>
          </cell>
          <cell r="X173">
            <v>0</v>
          </cell>
          <cell r="Y173">
            <v>0</v>
          </cell>
          <cell r="Z173">
            <v>0</v>
          </cell>
          <cell r="AA173">
            <v>0</v>
          </cell>
          <cell r="AB173">
            <v>0</v>
          </cell>
          <cell r="AC173">
            <v>0</v>
          </cell>
          <cell r="AD173">
            <v>0</v>
          </cell>
          <cell r="AE173">
            <v>0</v>
          </cell>
        </row>
        <row r="174">
          <cell r="B174" t="str">
            <v>Renewable EnergyIBEW 659 Regular Labor</v>
          </cell>
          <cell r="C174" t="str">
            <v>4500P-RENWBL</v>
          </cell>
          <cell r="D174" t="str">
            <v>Renewable Energy</v>
          </cell>
          <cell r="E174" t="str">
            <v>IBEW 659 Regular Labor</v>
          </cell>
          <cell r="F174">
            <v>0</v>
          </cell>
          <cell r="G174">
            <v>0</v>
          </cell>
          <cell r="H174">
            <v>0</v>
          </cell>
          <cell r="I174">
            <v>0</v>
          </cell>
          <cell r="J174">
            <v>0</v>
          </cell>
          <cell r="K174">
            <v>0</v>
          </cell>
          <cell r="L174">
            <v>0</v>
          </cell>
          <cell r="M174">
            <v>0</v>
          </cell>
          <cell r="N174">
            <v>0</v>
          </cell>
          <cell r="O174">
            <v>0</v>
          </cell>
          <cell r="P174">
            <v>0</v>
          </cell>
          <cell r="Q174">
            <v>0</v>
          </cell>
          <cell r="R174">
            <v>0</v>
          </cell>
          <cell r="S174">
            <v>0</v>
          </cell>
          <cell r="T174">
            <v>0</v>
          </cell>
          <cell r="U174">
            <v>0</v>
          </cell>
          <cell r="V174">
            <v>0</v>
          </cell>
          <cell r="W174">
            <v>0</v>
          </cell>
          <cell r="X174">
            <v>0</v>
          </cell>
          <cell r="Y174">
            <v>0</v>
          </cell>
          <cell r="Z174">
            <v>0</v>
          </cell>
          <cell r="AA174">
            <v>0</v>
          </cell>
          <cell r="AB174">
            <v>0</v>
          </cell>
          <cell r="AC174">
            <v>0</v>
          </cell>
          <cell r="AD174">
            <v>0</v>
          </cell>
          <cell r="AE174">
            <v>0</v>
          </cell>
        </row>
        <row r="175">
          <cell r="B175" t="str">
            <v>Renewable EnergyUWUA 127 Regular Labor</v>
          </cell>
          <cell r="C175" t="str">
            <v>4500P-RENWBL</v>
          </cell>
          <cell r="D175" t="str">
            <v>Renewable Energy</v>
          </cell>
          <cell r="E175" t="str">
            <v>UWUA 127 Regular Labor</v>
          </cell>
          <cell r="F175">
            <v>0</v>
          </cell>
          <cell r="G175">
            <v>0</v>
          </cell>
          <cell r="H175">
            <v>0</v>
          </cell>
          <cell r="I175">
            <v>0</v>
          </cell>
          <cell r="J175">
            <v>0</v>
          </cell>
          <cell r="K175">
            <v>0</v>
          </cell>
          <cell r="L175">
            <v>0</v>
          </cell>
          <cell r="M175">
            <v>0</v>
          </cell>
          <cell r="N175">
            <v>0</v>
          </cell>
          <cell r="O175">
            <v>0</v>
          </cell>
          <cell r="P175">
            <v>0</v>
          </cell>
          <cell r="Q175">
            <v>0</v>
          </cell>
          <cell r="R175">
            <v>0</v>
          </cell>
          <cell r="S175">
            <v>0</v>
          </cell>
          <cell r="T175">
            <v>0</v>
          </cell>
          <cell r="U175">
            <v>0</v>
          </cell>
          <cell r="V175">
            <v>0</v>
          </cell>
          <cell r="W175">
            <v>0</v>
          </cell>
          <cell r="X175">
            <v>0</v>
          </cell>
          <cell r="Y175">
            <v>0</v>
          </cell>
          <cell r="Z175">
            <v>0</v>
          </cell>
          <cell r="AA175">
            <v>0</v>
          </cell>
          <cell r="AB175">
            <v>0</v>
          </cell>
          <cell r="AC175">
            <v>0</v>
          </cell>
          <cell r="AD175">
            <v>0</v>
          </cell>
          <cell r="AE175">
            <v>0</v>
          </cell>
        </row>
        <row r="176">
          <cell r="B176" t="str">
            <v>Renewable EnergyIBEW 57 Regular Labor</v>
          </cell>
          <cell r="C176" t="str">
            <v>4500P-RENWBL</v>
          </cell>
          <cell r="D176" t="str">
            <v>Renewable Energy</v>
          </cell>
          <cell r="E176" t="str">
            <v>IBEW 57 Regular Labor</v>
          </cell>
          <cell r="F176">
            <v>0</v>
          </cell>
          <cell r="G176">
            <v>0</v>
          </cell>
          <cell r="H176">
            <v>0</v>
          </cell>
          <cell r="I176">
            <v>0</v>
          </cell>
          <cell r="J176">
            <v>0</v>
          </cell>
          <cell r="K176">
            <v>0</v>
          </cell>
          <cell r="L176">
            <v>0</v>
          </cell>
          <cell r="M176">
            <v>0</v>
          </cell>
          <cell r="N176">
            <v>0</v>
          </cell>
          <cell r="O176">
            <v>0</v>
          </cell>
          <cell r="P176">
            <v>0</v>
          </cell>
          <cell r="Q176">
            <v>0</v>
          </cell>
          <cell r="R176">
            <v>0</v>
          </cell>
          <cell r="S176">
            <v>0</v>
          </cell>
          <cell r="T176">
            <v>0</v>
          </cell>
          <cell r="U176">
            <v>0</v>
          </cell>
          <cell r="V176">
            <v>0</v>
          </cell>
          <cell r="W176">
            <v>0</v>
          </cell>
          <cell r="X176">
            <v>0</v>
          </cell>
          <cell r="Y176">
            <v>0</v>
          </cell>
          <cell r="Z176">
            <v>0</v>
          </cell>
          <cell r="AA176">
            <v>0</v>
          </cell>
          <cell r="AB176">
            <v>0</v>
          </cell>
          <cell r="AC176">
            <v>0</v>
          </cell>
          <cell r="AD176">
            <v>0</v>
          </cell>
          <cell r="AE176">
            <v>0</v>
          </cell>
        </row>
        <row r="177">
          <cell r="B177" t="str">
            <v>Renewable EnergyOvertime</v>
          </cell>
          <cell r="C177" t="str">
            <v>4500P-RENWBL</v>
          </cell>
          <cell r="D177" t="str">
            <v>Renewable Energy</v>
          </cell>
          <cell r="E177" t="str">
            <v>Overtime</v>
          </cell>
          <cell r="F177">
            <v>0</v>
          </cell>
          <cell r="G177">
            <v>0</v>
          </cell>
          <cell r="H177">
            <v>0</v>
          </cell>
          <cell r="I177">
            <v>0</v>
          </cell>
          <cell r="J177">
            <v>0</v>
          </cell>
          <cell r="K177">
            <v>0</v>
          </cell>
          <cell r="L177">
            <v>0</v>
          </cell>
          <cell r="M177">
            <v>0</v>
          </cell>
          <cell r="N177">
            <v>0</v>
          </cell>
          <cell r="O177">
            <v>0</v>
          </cell>
          <cell r="P177">
            <v>0</v>
          </cell>
          <cell r="Q177">
            <v>0</v>
          </cell>
          <cell r="R177">
            <v>0</v>
          </cell>
          <cell r="S177">
            <v>0</v>
          </cell>
          <cell r="T177">
            <v>0</v>
          </cell>
          <cell r="U177">
            <v>0</v>
          </cell>
          <cell r="V177">
            <v>0</v>
          </cell>
          <cell r="W177">
            <v>0</v>
          </cell>
          <cell r="X177">
            <v>0</v>
          </cell>
          <cell r="Y177">
            <v>0</v>
          </cell>
          <cell r="Z177">
            <v>0</v>
          </cell>
          <cell r="AA177">
            <v>0</v>
          </cell>
          <cell r="AB177">
            <v>0</v>
          </cell>
          <cell r="AC177">
            <v>0</v>
          </cell>
          <cell r="AD177">
            <v>0</v>
          </cell>
          <cell r="AE177">
            <v>0</v>
          </cell>
        </row>
        <row r="178">
          <cell r="B178" t="str">
            <v>Renewable EnergyOther Labor</v>
          </cell>
          <cell r="C178" t="str">
            <v>4500P-RENWBL</v>
          </cell>
          <cell r="D178" t="str">
            <v>Renewable Energy</v>
          </cell>
          <cell r="E178" t="str">
            <v>Other Labor</v>
          </cell>
          <cell r="F178">
            <v>0</v>
          </cell>
          <cell r="G178">
            <v>0</v>
          </cell>
          <cell r="H178">
            <v>0</v>
          </cell>
          <cell r="I178">
            <v>0</v>
          </cell>
          <cell r="J178">
            <v>0</v>
          </cell>
          <cell r="K178">
            <v>0</v>
          </cell>
          <cell r="L178">
            <v>0</v>
          </cell>
          <cell r="M178">
            <v>0</v>
          </cell>
          <cell r="N178">
            <v>0</v>
          </cell>
          <cell r="O178">
            <v>0</v>
          </cell>
          <cell r="P178">
            <v>0</v>
          </cell>
          <cell r="Q178">
            <v>0</v>
          </cell>
          <cell r="R178">
            <v>0</v>
          </cell>
          <cell r="S178">
            <v>0</v>
          </cell>
          <cell r="T178">
            <v>0</v>
          </cell>
          <cell r="U178">
            <v>0</v>
          </cell>
          <cell r="V178">
            <v>0</v>
          </cell>
          <cell r="W178">
            <v>0</v>
          </cell>
          <cell r="X178">
            <v>0</v>
          </cell>
          <cell r="Y178">
            <v>0</v>
          </cell>
          <cell r="Z178">
            <v>0</v>
          </cell>
          <cell r="AA178">
            <v>0</v>
          </cell>
          <cell r="AB178">
            <v>0</v>
          </cell>
          <cell r="AC178">
            <v>0</v>
          </cell>
          <cell r="AD178">
            <v>0</v>
          </cell>
          <cell r="AE178">
            <v>0</v>
          </cell>
        </row>
        <row r="179">
          <cell r="B179" t="str">
            <v>Renewable EnergyAIP</v>
          </cell>
          <cell r="C179" t="str">
            <v>4500P-RENWBL</v>
          </cell>
          <cell r="D179" t="str">
            <v>Renewable Energy</v>
          </cell>
          <cell r="E179" t="str">
            <v>AIP</v>
          </cell>
          <cell r="F179">
            <v>0</v>
          </cell>
          <cell r="G179">
            <v>0</v>
          </cell>
          <cell r="H179">
            <v>0</v>
          </cell>
          <cell r="I179">
            <v>0</v>
          </cell>
          <cell r="J179">
            <v>0</v>
          </cell>
          <cell r="K179">
            <v>0</v>
          </cell>
          <cell r="L179">
            <v>0</v>
          </cell>
          <cell r="M179">
            <v>0</v>
          </cell>
          <cell r="N179">
            <v>0</v>
          </cell>
          <cell r="O179">
            <v>0</v>
          </cell>
          <cell r="P179">
            <v>0</v>
          </cell>
          <cell r="Q179">
            <v>0</v>
          </cell>
          <cell r="R179">
            <v>0</v>
          </cell>
          <cell r="S179">
            <v>0</v>
          </cell>
          <cell r="T179">
            <v>0</v>
          </cell>
          <cell r="U179">
            <v>0</v>
          </cell>
          <cell r="V179">
            <v>0</v>
          </cell>
          <cell r="W179">
            <v>0</v>
          </cell>
          <cell r="X179">
            <v>0.25</v>
          </cell>
          <cell r="Y179">
            <v>4.1669999999999999E-2</v>
          </cell>
          <cell r="Z179">
            <v>4.1659999999999996E-2</v>
          </cell>
          <cell r="AA179">
            <v>4.1669999999999999E-2</v>
          </cell>
          <cell r="AB179">
            <v>0.13088</v>
          </cell>
          <cell r="AC179">
            <v>4.1659999999999996E-2</v>
          </cell>
          <cell r="AD179">
            <v>170.04167000000001</v>
          </cell>
          <cell r="AE179">
            <v>170.58920999999998</v>
          </cell>
        </row>
        <row r="180">
          <cell r="B180" t="str">
            <v>Renewable EnergyBorrowed/Loaned Labor</v>
          </cell>
          <cell r="C180" t="str">
            <v>4500P-RENWBL</v>
          </cell>
          <cell r="D180" t="str">
            <v>Renewable Energy</v>
          </cell>
          <cell r="E180" t="str">
            <v>Borrowed/Loaned Labor</v>
          </cell>
          <cell r="F180">
            <v>-10.83333</v>
          </cell>
          <cell r="G180">
            <v>-10.83334</v>
          </cell>
          <cell r="H180">
            <v>-10.83333</v>
          </cell>
          <cell r="I180">
            <v>-10.83333</v>
          </cell>
          <cell r="J180">
            <v>-10.83334</v>
          </cell>
          <cell r="K180">
            <v>-10.83333</v>
          </cell>
          <cell r="L180">
            <v>-10.83333</v>
          </cell>
          <cell r="M180">
            <v>-10.83334</v>
          </cell>
          <cell r="N180">
            <v>-10.83333</v>
          </cell>
          <cell r="O180">
            <v>-10.83333</v>
          </cell>
          <cell r="P180">
            <v>-10.83334</v>
          </cell>
          <cell r="Q180">
            <v>-10.83333</v>
          </cell>
          <cell r="R180">
            <v>-130</v>
          </cell>
          <cell r="S180">
            <v>-13.413600000000001</v>
          </cell>
          <cell r="T180">
            <v>-16.912800000000001</v>
          </cell>
          <cell r="U180">
            <v>-23.619599999999998</v>
          </cell>
          <cell r="V180">
            <v>-18.370799999999999</v>
          </cell>
          <cell r="W180">
            <v>-5.8319999999999999</v>
          </cell>
          <cell r="X180">
            <v>-26.244</v>
          </cell>
          <cell r="Y180">
            <v>-17.2044</v>
          </cell>
          <cell r="Z180">
            <v>-13.413600000000001</v>
          </cell>
          <cell r="AA180">
            <v>-16.038</v>
          </cell>
          <cell r="AB180">
            <v>-17.787599999999998</v>
          </cell>
          <cell r="AC180">
            <v>-17.495999999999999</v>
          </cell>
          <cell r="AD180">
            <v>-13.705200000000001</v>
          </cell>
          <cell r="AE180">
            <v>-200.0376</v>
          </cell>
        </row>
        <row r="181">
          <cell r="B181" t="str">
            <v>Renewable EnergyCapital Surcharge</v>
          </cell>
          <cell r="C181" t="str">
            <v>4500P-RENWBL</v>
          </cell>
          <cell r="D181" t="str">
            <v>Renewable Energy</v>
          </cell>
          <cell r="E181" t="str">
            <v>Capital Surcharge</v>
          </cell>
          <cell r="F181">
            <v>0</v>
          </cell>
          <cell r="G181">
            <v>0</v>
          </cell>
          <cell r="H181">
            <v>0</v>
          </cell>
          <cell r="I181">
            <v>0</v>
          </cell>
          <cell r="J181">
            <v>0</v>
          </cell>
          <cell r="K181">
            <v>0</v>
          </cell>
          <cell r="L181">
            <v>0</v>
          </cell>
          <cell r="M181">
            <v>0</v>
          </cell>
          <cell r="N181">
            <v>0</v>
          </cell>
          <cell r="O181">
            <v>0</v>
          </cell>
          <cell r="P181">
            <v>0</v>
          </cell>
          <cell r="Q181">
            <v>0</v>
          </cell>
          <cell r="R181">
            <v>0</v>
          </cell>
          <cell r="S181">
            <v>0</v>
          </cell>
          <cell r="T181">
            <v>0</v>
          </cell>
          <cell r="U181">
            <v>0</v>
          </cell>
          <cell r="V181">
            <v>0</v>
          </cell>
          <cell r="W181">
            <v>0</v>
          </cell>
          <cell r="X181">
            <v>0</v>
          </cell>
          <cell r="Y181">
            <v>0</v>
          </cell>
          <cell r="Z181">
            <v>0</v>
          </cell>
          <cell r="AA181">
            <v>0</v>
          </cell>
          <cell r="AB181">
            <v>0</v>
          </cell>
          <cell r="AC181">
            <v>0</v>
          </cell>
          <cell r="AD181">
            <v>0</v>
          </cell>
          <cell r="AE181">
            <v>0</v>
          </cell>
        </row>
        <row r="182">
          <cell r="B182" t="str">
            <v>Renewable EnergyLabor to Capital</v>
          </cell>
          <cell r="C182" t="str">
            <v>4500P-RENWBL</v>
          </cell>
          <cell r="D182" t="str">
            <v>Renewable Energy</v>
          </cell>
          <cell r="E182" t="str">
            <v>Labor to Capital</v>
          </cell>
          <cell r="F182">
            <v>0</v>
          </cell>
          <cell r="G182">
            <v>0</v>
          </cell>
          <cell r="H182">
            <v>0</v>
          </cell>
          <cell r="I182">
            <v>0</v>
          </cell>
          <cell r="J182">
            <v>0</v>
          </cell>
          <cell r="K182">
            <v>0</v>
          </cell>
          <cell r="L182">
            <v>0</v>
          </cell>
          <cell r="M182">
            <v>0</v>
          </cell>
          <cell r="N182">
            <v>0</v>
          </cell>
          <cell r="O182">
            <v>0</v>
          </cell>
          <cell r="P182">
            <v>0</v>
          </cell>
          <cell r="Q182">
            <v>0</v>
          </cell>
          <cell r="R182">
            <v>0</v>
          </cell>
          <cell r="S182">
            <v>0</v>
          </cell>
          <cell r="T182">
            <v>0</v>
          </cell>
          <cell r="U182">
            <v>0</v>
          </cell>
          <cell r="V182">
            <v>0</v>
          </cell>
          <cell r="W182">
            <v>0</v>
          </cell>
          <cell r="X182">
            <v>0</v>
          </cell>
          <cell r="Y182">
            <v>0</v>
          </cell>
          <cell r="Z182">
            <v>0</v>
          </cell>
          <cell r="AA182">
            <v>0</v>
          </cell>
          <cell r="AB182">
            <v>0</v>
          </cell>
          <cell r="AC182">
            <v>0</v>
          </cell>
          <cell r="AD182">
            <v>0</v>
          </cell>
          <cell r="AE182">
            <v>0</v>
          </cell>
        </row>
        <row r="183">
          <cell r="B183" t="str">
            <v>Renewable EnergyMedical/Dental/Vision/Life</v>
          </cell>
          <cell r="C183" t="str">
            <v>4500P-RENWBL</v>
          </cell>
          <cell r="D183" t="str">
            <v>Renewable Energy</v>
          </cell>
          <cell r="E183" t="str">
            <v>Medical/Dental/Vision/Life</v>
          </cell>
          <cell r="F183">
            <v>0.89587000000000006</v>
          </cell>
          <cell r="G183">
            <v>0.89587000000000006</v>
          </cell>
          <cell r="H183">
            <v>0.89587000000000006</v>
          </cell>
          <cell r="I183">
            <v>0.89587000000000006</v>
          </cell>
          <cell r="J183">
            <v>0.89587000000000006</v>
          </cell>
          <cell r="K183">
            <v>0.89587000000000006</v>
          </cell>
          <cell r="L183">
            <v>0.89587000000000006</v>
          </cell>
          <cell r="M183">
            <v>0.89587000000000006</v>
          </cell>
          <cell r="N183">
            <v>0.89587000000000006</v>
          </cell>
          <cell r="O183">
            <v>0.89587000000000006</v>
          </cell>
          <cell r="P183">
            <v>0.89587000000000006</v>
          </cell>
          <cell r="Q183">
            <v>0.89612999999999998</v>
          </cell>
          <cell r="R183">
            <v>10.7507</v>
          </cell>
          <cell r="S183">
            <v>1.9076099999999998</v>
          </cell>
          <cell r="T183">
            <v>0.74090999999999996</v>
          </cell>
          <cell r="U183">
            <v>0.94592999999999994</v>
          </cell>
          <cell r="V183">
            <v>1.01024</v>
          </cell>
          <cell r="W183">
            <v>1.0412699999999999</v>
          </cell>
          <cell r="X183">
            <v>0.91673000000000004</v>
          </cell>
          <cell r="Y183">
            <v>1.39133</v>
          </cell>
          <cell r="Z183">
            <v>1.71557</v>
          </cell>
          <cell r="AA183">
            <v>1.21549</v>
          </cell>
          <cell r="AB183">
            <v>1.40604</v>
          </cell>
          <cell r="AC183">
            <v>1.7365299999999999</v>
          </cell>
          <cell r="AD183">
            <v>1.51152</v>
          </cell>
          <cell r="AE183">
            <v>15.53917</v>
          </cell>
        </row>
        <row r="184">
          <cell r="B184" t="str">
            <v>Renewable Energy401(K) Expense</v>
          </cell>
          <cell r="C184" t="str">
            <v>4500P-RENWBL</v>
          </cell>
          <cell r="D184" t="str">
            <v>Renewable Energy</v>
          </cell>
          <cell r="E184" t="str">
            <v>401(K) Expense</v>
          </cell>
          <cell r="F184">
            <v>1.7988199999999999</v>
          </cell>
          <cell r="G184">
            <v>1.7172400000000001</v>
          </cell>
          <cell r="H184">
            <v>1.7988299999999999</v>
          </cell>
          <cell r="I184">
            <v>1.7172700000000001</v>
          </cell>
          <cell r="J184">
            <v>1.88039</v>
          </cell>
          <cell r="K184">
            <v>1.71726</v>
          </cell>
          <cell r="L184">
            <v>1.7988499999999998</v>
          </cell>
          <cell r="M184">
            <v>1.8804000000000001</v>
          </cell>
          <cell r="N184">
            <v>1.6357200000000001</v>
          </cell>
          <cell r="O184">
            <v>1.88042</v>
          </cell>
          <cell r="P184">
            <v>1.7988299999999999</v>
          </cell>
          <cell r="Q184">
            <v>1.72126</v>
          </cell>
          <cell r="R184">
            <v>21.345290000000002</v>
          </cell>
          <cell r="S184">
            <v>1.08131</v>
          </cell>
          <cell r="T184">
            <v>0.89501999999999993</v>
          </cell>
          <cell r="U184">
            <v>0.93089999999999995</v>
          </cell>
          <cell r="V184">
            <v>0.92058000000000006</v>
          </cell>
          <cell r="W184">
            <v>0.99778</v>
          </cell>
          <cell r="X184">
            <v>0.86334</v>
          </cell>
          <cell r="Y184">
            <v>0.96435000000000004</v>
          </cell>
          <cell r="Z184">
            <v>0.94664999999999999</v>
          </cell>
          <cell r="AA184">
            <v>0.89388999999999996</v>
          </cell>
          <cell r="AB184">
            <v>0.97782000000000002</v>
          </cell>
          <cell r="AC184">
            <v>0.91720000000000002</v>
          </cell>
          <cell r="AD184">
            <v>0.56052000000000002</v>
          </cell>
          <cell r="AE184">
            <v>10.94936</v>
          </cell>
        </row>
        <row r="185">
          <cell r="B185" t="str">
            <v>Renewable EnergyPension Expense</v>
          </cell>
          <cell r="C185" t="str">
            <v>4500P-RENWBL</v>
          </cell>
          <cell r="D185" t="str">
            <v>Renewable Energy</v>
          </cell>
          <cell r="E185" t="str">
            <v>Pension Expense</v>
          </cell>
          <cell r="F185">
            <v>4.5944399999999996</v>
          </cell>
          <cell r="G185">
            <v>4.5944599999999998</v>
          </cell>
          <cell r="H185">
            <v>4.5944599999999998</v>
          </cell>
          <cell r="I185">
            <v>4.5944700000000003</v>
          </cell>
          <cell r="J185">
            <v>4.5944899999999995</v>
          </cell>
          <cell r="K185">
            <v>4.5944700000000003</v>
          </cell>
          <cell r="L185">
            <v>4.5945</v>
          </cell>
          <cell r="M185">
            <v>4.5945100000000005</v>
          </cell>
          <cell r="N185">
            <v>4.5945</v>
          </cell>
          <cell r="O185">
            <v>4.5945</v>
          </cell>
          <cell r="P185">
            <v>4.5945</v>
          </cell>
          <cell r="Q185">
            <v>4.5945400000000003</v>
          </cell>
          <cell r="R185">
            <v>55.133839999999999</v>
          </cell>
          <cell r="S185">
            <v>3.73081</v>
          </cell>
          <cell r="T185">
            <v>4.1775000000000002</v>
          </cell>
          <cell r="U185">
            <v>3.92055</v>
          </cell>
          <cell r="V185">
            <v>3.9427300000000001</v>
          </cell>
          <cell r="W185">
            <v>4.0216000000000003</v>
          </cell>
          <cell r="X185">
            <v>5.1873900000000006</v>
          </cell>
          <cell r="Y185">
            <v>4.1714899999999995</v>
          </cell>
          <cell r="Z185">
            <v>4.1906499999999998</v>
          </cell>
          <cell r="AA185">
            <v>4.1583000000000006</v>
          </cell>
          <cell r="AB185">
            <v>4.1696200000000001</v>
          </cell>
          <cell r="AC185">
            <v>4.14466</v>
          </cell>
          <cell r="AD185">
            <v>4.1414300000000006</v>
          </cell>
          <cell r="AE185">
            <v>49.95673</v>
          </cell>
        </row>
        <row r="186">
          <cell r="B186" t="str">
            <v>Renewable EnergyPost Retirement</v>
          </cell>
          <cell r="C186" t="str">
            <v>4500P-RENWBL</v>
          </cell>
          <cell r="D186" t="str">
            <v>Renewable Energy</v>
          </cell>
          <cell r="E186" t="str">
            <v>Post Retirement</v>
          </cell>
          <cell r="F186">
            <v>-0.1</v>
          </cell>
          <cell r="G186">
            <v>-0.1</v>
          </cell>
          <cell r="H186">
            <v>-0.1</v>
          </cell>
          <cell r="I186">
            <v>-0.1</v>
          </cell>
          <cell r="J186">
            <v>-0.1</v>
          </cell>
          <cell r="K186">
            <v>-0.1</v>
          </cell>
          <cell r="L186">
            <v>-0.1</v>
          </cell>
          <cell r="M186">
            <v>-0.1</v>
          </cell>
          <cell r="N186">
            <v>-0.1</v>
          </cell>
          <cell r="O186">
            <v>-0.1</v>
          </cell>
          <cell r="P186">
            <v>-0.1</v>
          </cell>
          <cell r="Q186">
            <v>-0.1</v>
          </cell>
          <cell r="R186">
            <v>-1.2</v>
          </cell>
          <cell r="S186">
            <v>-4.0500000000000001E-2</v>
          </cell>
          <cell r="T186">
            <v>1.4E-2</v>
          </cell>
          <cell r="U186">
            <v>-1.325E-2</v>
          </cell>
          <cell r="V186">
            <v>-1.325E-2</v>
          </cell>
          <cell r="W186">
            <v>-1.325E-2</v>
          </cell>
          <cell r="X186">
            <v>-4.4270000000000004E-2</v>
          </cell>
          <cell r="Y186">
            <v>-1.8420000000000002E-2</v>
          </cell>
          <cell r="Z186">
            <v>-1.8420000000000002E-2</v>
          </cell>
          <cell r="AA186">
            <v>-1.8420000000000002E-2</v>
          </cell>
          <cell r="AB186">
            <v>-1.8420000000000002E-2</v>
          </cell>
          <cell r="AC186">
            <v>-1.8420000000000002E-2</v>
          </cell>
          <cell r="AD186">
            <v>-1.8420000000000002E-2</v>
          </cell>
          <cell r="AE186">
            <v>-0.22103999999999999</v>
          </cell>
        </row>
        <row r="187">
          <cell r="B187" t="str">
            <v>Renewable EnergyPost Employment</v>
          </cell>
          <cell r="C187" t="str">
            <v>4500P-RENWBL</v>
          </cell>
          <cell r="D187" t="str">
            <v>Renewable Energy</v>
          </cell>
          <cell r="E187" t="str">
            <v>Post Employment</v>
          </cell>
          <cell r="F187">
            <v>0.10076</v>
          </cell>
          <cell r="G187">
            <v>0.10086000000000001</v>
          </cell>
          <cell r="H187">
            <v>0.10091</v>
          </cell>
          <cell r="I187">
            <v>0.10102</v>
          </cell>
          <cell r="J187">
            <v>0.10109</v>
          </cell>
          <cell r="K187">
            <v>0.10098</v>
          </cell>
          <cell r="L187">
            <v>0.10128</v>
          </cell>
          <cell r="M187">
            <v>0.10129000000000001</v>
          </cell>
          <cell r="N187">
            <v>0.10129000000000001</v>
          </cell>
          <cell r="O187">
            <v>0.10124</v>
          </cell>
          <cell r="P187">
            <v>0.10122</v>
          </cell>
          <cell r="Q187">
            <v>0.10161000000000001</v>
          </cell>
          <cell r="R187">
            <v>1.2135499999999999</v>
          </cell>
          <cell r="S187">
            <v>0.10033</v>
          </cell>
          <cell r="T187">
            <v>0.10106999999999999</v>
          </cell>
          <cell r="U187">
            <v>0.10445</v>
          </cell>
          <cell r="V187">
            <v>0.10485999999999999</v>
          </cell>
          <cell r="W187">
            <v>0.10413</v>
          </cell>
          <cell r="X187">
            <v>0.10018000000000001</v>
          </cell>
          <cell r="Y187">
            <v>8.2709999999999992E-2</v>
          </cell>
          <cell r="Z187">
            <v>8.4959999999999994E-2</v>
          </cell>
          <cell r="AA187">
            <v>8.7940000000000004E-2</v>
          </cell>
          <cell r="AB187">
            <v>8.9020000000000002E-2</v>
          </cell>
          <cell r="AC187">
            <v>8.863E-2</v>
          </cell>
          <cell r="AD187">
            <v>6.8360000000000004E-2</v>
          </cell>
          <cell r="AE187">
            <v>1.1166400000000001</v>
          </cell>
        </row>
        <row r="188">
          <cell r="B188" t="str">
            <v>Renewable EnergyWorker's Comp &amp; Disability</v>
          </cell>
          <cell r="C188" t="str">
            <v>4500P-RENWBL</v>
          </cell>
          <cell r="D188" t="str">
            <v>Renewable Energy</v>
          </cell>
          <cell r="E188" t="str">
            <v>Worker's Comp &amp; Disability</v>
          </cell>
          <cell r="F188">
            <v>5.3450000000000004E-2</v>
          </cell>
          <cell r="G188">
            <v>5.3499999999999999E-2</v>
          </cell>
          <cell r="H188">
            <v>5.3520000000000005E-2</v>
          </cell>
          <cell r="I188">
            <v>5.3579999999999996E-2</v>
          </cell>
          <cell r="J188">
            <v>5.3619999999999994E-2</v>
          </cell>
          <cell r="K188">
            <v>5.3560000000000003E-2</v>
          </cell>
          <cell r="L188">
            <v>5.373E-2</v>
          </cell>
          <cell r="M188">
            <v>5.373E-2</v>
          </cell>
          <cell r="N188">
            <v>5.373E-2</v>
          </cell>
          <cell r="O188">
            <v>5.3710000000000001E-2</v>
          </cell>
          <cell r="P188">
            <v>5.3700000000000005E-2</v>
          </cell>
          <cell r="Q188">
            <v>5.3899999999999997E-2</v>
          </cell>
          <cell r="R188">
            <v>0.64373000000000002</v>
          </cell>
          <cell r="S188">
            <v>9.2519999999999991E-2</v>
          </cell>
          <cell r="T188">
            <v>6.9640000000000007E-2</v>
          </cell>
          <cell r="U188">
            <v>6.9309999999999997E-2</v>
          </cell>
          <cell r="V188">
            <v>9.042E-2</v>
          </cell>
          <cell r="W188">
            <v>-8.9099999999999995E-3</v>
          </cell>
          <cell r="X188">
            <v>6.656999999999999E-2</v>
          </cell>
          <cell r="Y188">
            <v>9.2109999999999997E-2</v>
          </cell>
          <cell r="Z188">
            <v>7.6049999999999993E-2</v>
          </cell>
          <cell r="AA188">
            <v>6.8199999999999997E-2</v>
          </cell>
          <cell r="AB188">
            <v>7.4510000000000007E-2</v>
          </cell>
          <cell r="AC188">
            <v>7.6150000000000009E-2</v>
          </cell>
          <cell r="AD188">
            <v>7.3079999999999992E-2</v>
          </cell>
          <cell r="AE188">
            <v>0.83965000000000001</v>
          </cell>
        </row>
        <row r="189">
          <cell r="B189" t="str">
            <v>Renewable EnergyPayroll Tax Expense</v>
          </cell>
          <cell r="C189" t="str">
            <v>4500P-RENWBL</v>
          </cell>
          <cell r="D189" t="str">
            <v>Renewable Energy</v>
          </cell>
          <cell r="E189" t="str">
            <v>Payroll Tax Expense</v>
          </cell>
          <cell r="F189">
            <v>1.7033199999999999</v>
          </cell>
          <cell r="G189">
            <v>1.51457</v>
          </cell>
          <cell r="H189">
            <v>1.65882</v>
          </cell>
          <cell r="I189">
            <v>1.65421</v>
          </cell>
          <cell r="J189">
            <v>1.6526800000000001</v>
          </cell>
          <cell r="K189">
            <v>1.47007</v>
          </cell>
          <cell r="L189">
            <v>1.56368</v>
          </cell>
          <cell r="M189">
            <v>1.4777400000000001</v>
          </cell>
          <cell r="N189">
            <v>1.48695</v>
          </cell>
          <cell r="O189">
            <v>1.5897600000000001</v>
          </cell>
          <cell r="P189">
            <v>1.39795</v>
          </cell>
          <cell r="Q189">
            <v>1.2499100000000001</v>
          </cell>
          <cell r="R189">
            <v>18.41966</v>
          </cell>
          <cell r="S189">
            <v>2.6373500000000001</v>
          </cell>
          <cell r="T189">
            <v>2.8239000000000001</v>
          </cell>
          <cell r="U189">
            <v>1.3080999999999998</v>
          </cell>
          <cell r="V189">
            <v>1.4836400000000001</v>
          </cell>
          <cell r="W189">
            <v>1.6690999999999998</v>
          </cell>
          <cell r="X189">
            <v>0.24093000000000001</v>
          </cell>
          <cell r="Y189">
            <v>0.42569000000000001</v>
          </cell>
          <cell r="Z189">
            <v>0.41805000000000003</v>
          </cell>
          <cell r="AA189">
            <v>0.37824999999999998</v>
          </cell>
          <cell r="AB189">
            <v>0.43304999999999999</v>
          </cell>
          <cell r="AC189">
            <v>0.39998</v>
          </cell>
          <cell r="AD189">
            <v>5.7695699999999999</v>
          </cell>
          <cell r="AE189">
            <v>17.98761</v>
          </cell>
        </row>
        <row r="190">
          <cell r="B190" t="str">
            <v>Renewable EnergyUnused Leave</v>
          </cell>
          <cell r="C190" t="str">
            <v>4500P-RENWBL</v>
          </cell>
          <cell r="D190" t="str">
            <v>Renewable Energy</v>
          </cell>
          <cell r="E190" t="str">
            <v>Unused Leave</v>
          </cell>
          <cell r="F190">
            <v>0.16666999999999998</v>
          </cell>
          <cell r="G190">
            <v>0.16666</v>
          </cell>
          <cell r="H190">
            <v>0.16666999999999998</v>
          </cell>
          <cell r="I190">
            <v>0.16666999999999998</v>
          </cell>
          <cell r="J190">
            <v>0.16666</v>
          </cell>
          <cell r="K190">
            <v>0.16666999999999998</v>
          </cell>
          <cell r="L190">
            <v>0.16666999999999998</v>
          </cell>
          <cell r="M190">
            <v>0.16666</v>
          </cell>
          <cell r="N190">
            <v>0.16666999999999998</v>
          </cell>
          <cell r="O190">
            <v>0.16666999999999998</v>
          </cell>
          <cell r="P190">
            <v>0.16666</v>
          </cell>
          <cell r="Q190">
            <v>0.16666999999999998</v>
          </cell>
          <cell r="R190">
            <v>2</v>
          </cell>
          <cell r="S190">
            <v>0</v>
          </cell>
          <cell r="T190">
            <v>0</v>
          </cell>
          <cell r="U190">
            <v>0</v>
          </cell>
          <cell r="V190">
            <v>0</v>
          </cell>
          <cell r="W190">
            <v>0</v>
          </cell>
          <cell r="X190">
            <v>0</v>
          </cell>
          <cell r="Y190">
            <v>0</v>
          </cell>
          <cell r="Z190">
            <v>0</v>
          </cell>
          <cell r="AA190">
            <v>0</v>
          </cell>
          <cell r="AB190">
            <v>0</v>
          </cell>
          <cell r="AC190">
            <v>0</v>
          </cell>
          <cell r="AD190">
            <v>0</v>
          </cell>
          <cell r="AE190">
            <v>0</v>
          </cell>
        </row>
        <row r="191">
          <cell r="B191" t="str">
            <v>Renewable EnergyOther Benefits</v>
          </cell>
          <cell r="C191" t="str">
            <v>4500P-RENWBL</v>
          </cell>
          <cell r="D191" t="str">
            <v>Renewable Energy</v>
          </cell>
          <cell r="E191" t="str">
            <v>Other Benefits</v>
          </cell>
          <cell r="F191">
            <v>0.19072999999999998</v>
          </cell>
          <cell r="G191">
            <v>0.19074000000000002</v>
          </cell>
          <cell r="H191">
            <v>0.19077000000000002</v>
          </cell>
          <cell r="I191">
            <v>0.19078999999999999</v>
          </cell>
          <cell r="J191">
            <v>0.19080000000000003</v>
          </cell>
          <cell r="K191">
            <v>0.19078999999999999</v>
          </cell>
          <cell r="L191">
            <v>0.19086</v>
          </cell>
          <cell r="M191">
            <v>0.19084999999999999</v>
          </cell>
          <cell r="N191">
            <v>0.19086</v>
          </cell>
          <cell r="O191">
            <v>0.19084999999999999</v>
          </cell>
          <cell r="P191">
            <v>0.19083</v>
          </cell>
          <cell r="Q191">
            <v>0.19093000000000002</v>
          </cell>
          <cell r="R191">
            <v>2.2898000000000001</v>
          </cell>
          <cell r="S191">
            <v>4.8310000000000006E-2</v>
          </cell>
          <cell r="T191">
            <v>-0.15697999999999998</v>
          </cell>
          <cell r="U191">
            <v>5.5439999999999996E-2</v>
          </cell>
          <cell r="V191">
            <v>3.5869999999999999E-2</v>
          </cell>
          <cell r="W191">
            <v>-3.8560000000000004E-2</v>
          </cell>
          <cell r="X191">
            <v>-1.391E-2</v>
          </cell>
          <cell r="Y191">
            <v>6.7360000000000003E-2</v>
          </cell>
          <cell r="Z191">
            <v>-7.8200000000000006E-3</v>
          </cell>
          <cell r="AA191">
            <v>1.1259999999999999E-2</v>
          </cell>
          <cell r="AB191">
            <v>1.0460000000000001E-2</v>
          </cell>
          <cell r="AC191">
            <v>5.3960000000000001E-2</v>
          </cell>
          <cell r="AD191">
            <v>2.3850000000000003E-2</v>
          </cell>
          <cell r="AE191">
            <v>8.924E-2</v>
          </cell>
        </row>
        <row r="192">
          <cell r="B192" t="str">
            <v>Renewable EnergyEmployee Expenses</v>
          </cell>
          <cell r="C192" t="str">
            <v>4500P-RENWBL</v>
          </cell>
          <cell r="D192" t="str">
            <v>Renewable Energy</v>
          </cell>
          <cell r="E192" t="str">
            <v>Employee Expenses</v>
          </cell>
          <cell r="F192">
            <v>4</v>
          </cell>
          <cell r="G192">
            <v>3</v>
          </cell>
          <cell r="H192">
            <v>3</v>
          </cell>
          <cell r="I192">
            <v>3</v>
          </cell>
          <cell r="J192">
            <v>3</v>
          </cell>
          <cell r="K192">
            <v>4</v>
          </cell>
          <cell r="L192">
            <v>3</v>
          </cell>
          <cell r="M192">
            <v>3</v>
          </cell>
          <cell r="N192">
            <v>3</v>
          </cell>
          <cell r="O192">
            <v>3</v>
          </cell>
          <cell r="P192">
            <v>3</v>
          </cell>
          <cell r="Q192">
            <v>4</v>
          </cell>
          <cell r="R192">
            <v>39</v>
          </cell>
          <cell r="S192">
            <v>1.1754899999999999</v>
          </cell>
          <cell r="T192">
            <v>3.5591699999999999</v>
          </cell>
          <cell r="U192">
            <v>2.4913499999999997</v>
          </cell>
          <cell r="V192">
            <v>5.2989300000000004</v>
          </cell>
          <cell r="W192">
            <v>0.16318000000000002</v>
          </cell>
          <cell r="X192">
            <v>0.85327999999999993</v>
          </cell>
          <cell r="Y192">
            <v>0.49332999999999999</v>
          </cell>
          <cell r="Z192">
            <v>0.81083000000000005</v>
          </cell>
          <cell r="AA192">
            <v>0.99209999999999998</v>
          </cell>
          <cell r="AB192">
            <v>5.0014700000000003</v>
          </cell>
          <cell r="AC192">
            <v>2.86971</v>
          </cell>
          <cell r="AD192">
            <v>0.87163000000000002</v>
          </cell>
          <cell r="AE192">
            <v>24.580470000000002</v>
          </cell>
        </row>
        <row r="193">
          <cell r="B193" t="str">
            <v>Renewable EnergyMaterials</v>
          </cell>
          <cell r="C193" t="str">
            <v>4500P-RENWBL</v>
          </cell>
          <cell r="D193" t="str">
            <v>Renewable Energy</v>
          </cell>
          <cell r="E193" t="str">
            <v>Materials</v>
          </cell>
          <cell r="F193">
            <v>0</v>
          </cell>
          <cell r="G193">
            <v>0</v>
          </cell>
          <cell r="H193">
            <v>1</v>
          </cell>
          <cell r="I193">
            <v>0</v>
          </cell>
          <cell r="J193">
            <v>0</v>
          </cell>
          <cell r="K193">
            <v>1</v>
          </cell>
          <cell r="L193">
            <v>0</v>
          </cell>
          <cell r="M193">
            <v>0</v>
          </cell>
          <cell r="N193">
            <v>1</v>
          </cell>
          <cell r="O193">
            <v>0</v>
          </cell>
          <cell r="P193">
            <v>0</v>
          </cell>
          <cell r="Q193">
            <v>0</v>
          </cell>
          <cell r="R193">
            <v>3</v>
          </cell>
          <cell r="S193">
            <v>4.7259999999999996E-2</v>
          </cell>
          <cell r="T193">
            <v>2.0399999999999998E-2</v>
          </cell>
          <cell r="U193">
            <v>0</v>
          </cell>
          <cell r="V193">
            <v>0.11048999999999999</v>
          </cell>
          <cell r="W193">
            <v>3.5380000000000002E-2</v>
          </cell>
          <cell r="X193">
            <v>0</v>
          </cell>
          <cell r="Y193">
            <v>1.8670000000000003E-2</v>
          </cell>
          <cell r="Z193">
            <v>0.38856000000000002</v>
          </cell>
          <cell r="AA193">
            <v>0</v>
          </cell>
          <cell r="AB193">
            <v>3.64E-3</v>
          </cell>
          <cell r="AC193">
            <v>0</v>
          </cell>
          <cell r="AD193">
            <v>4.6429999999999999E-2</v>
          </cell>
          <cell r="AE193">
            <v>0.67083000000000004</v>
          </cell>
        </row>
        <row r="194">
          <cell r="B194" t="str">
            <v>Renewable EnergyContracts</v>
          </cell>
          <cell r="C194" t="str">
            <v>4500P-RENWBL</v>
          </cell>
          <cell r="D194" t="str">
            <v>Renewable Energy</v>
          </cell>
          <cell r="E194" t="str">
            <v>Contracts</v>
          </cell>
          <cell r="F194">
            <v>0</v>
          </cell>
          <cell r="G194">
            <v>0</v>
          </cell>
          <cell r="H194">
            <v>0</v>
          </cell>
          <cell r="I194">
            <v>0</v>
          </cell>
          <cell r="J194">
            <v>0</v>
          </cell>
          <cell r="K194">
            <v>0</v>
          </cell>
          <cell r="L194">
            <v>0</v>
          </cell>
          <cell r="M194">
            <v>0</v>
          </cell>
          <cell r="N194">
            <v>0</v>
          </cell>
          <cell r="O194">
            <v>0</v>
          </cell>
          <cell r="P194">
            <v>0</v>
          </cell>
          <cell r="Q194">
            <v>0</v>
          </cell>
          <cell r="R194">
            <v>0</v>
          </cell>
          <cell r="S194">
            <v>0</v>
          </cell>
          <cell r="T194">
            <v>0</v>
          </cell>
          <cell r="U194">
            <v>0.46561999999999998</v>
          </cell>
          <cell r="V194">
            <v>23.425080000000001</v>
          </cell>
          <cell r="W194">
            <v>0</v>
          </cell>
          <cell r="X194">
            <v>3.1940000000000003E-2</v>
          </cell>
          <cell r="Y194">
            <v>0.15958</v>
          </cell>
          <cell r="Z194">
            <v>3.0269999999999998E-2</v>
          </cell>
          <cell r="AA194">
            <v>-23.369049999999998</v>
          </cell>
          <cell r="AB194">
            <v>0</v>
          </cell>
          <cell r="AC194">
            <v>0</v>
          </cell>
          <cell r="AD194">
            <v>4.1999999999999996E-4</v>
          </cell>
          <cell r="AE194">
            <v>0.74385999999999997</v>
          </cell>
        </row>
        <row r="195">
          <cell r="B195" t="str">
            <v>Renewable EnergyOther</v>
          </cell>
          <cell r="C195" t="str">
            <v>4500P-RENWBL</v>
          </cell>
          <cell r="D195" t="str">
            <v>Renewable Energy</v>
          </cell>
          <cell r="E195" t="str">
            <v>Other</v>
          </cell>
          <cell r="F195">
            <v>0</v>
          </cell>
          <cell r="G195">
            <v>0</v>
          </cell>
          <cell r="H195">
            <v>0</v>
          </cell>
          <cell r="I195">
            <v>0</v>
          </cell>
          <cell r="J195">
            <v>0</v>
          </cell>
          <cell r="K195">
            <v>0</v>
          </cell>
          <cell r="L195">
            <v>0</v>
          </cell>
          <cell r="M195">
            <v>0</v>
          </cell>
          <cell r="N195">
            <v>0</v>
          </cell>
          <cell r="O195">
            <v>0</v>
          </cell>
          <cell r="P195">
            <v>0</v>
          </cell>
          <cell r="Q195">
            <v>0</v>
          </cell>
          <cell r="R195">
            <v>0</v>
          </cell>
          <cell r="S195">
            <v>0</v>
          </cell>
          <cell r="T195">
            <v>0</v>
          </cell>
          <cell r="U195">
            <v>0</v>
          </cell>
          <cell r="V195">
            <v>0</v>
          </cell>
          <cell r="W195">
            <v>0</v>
          </cell>
          <cell r="X195">
            <v>0</v>
          </cell>
          <cell r="Y195">
            <v>0</v>
          </cell>
          <cell r="Z195">
            <v>0</v>
          </cell>
          <cell r="AA195">
            <v>0.46750000000000003</v>
          </cell>
          <cell r="AB195">
            <v>0</v>
          </cell>
          <cell r="AC195">
            <v>0</v>
          </cell>
          <cell r="AD195">
            <v>0</v>
          </cell>
          <cell r="AE195">
            <v>0.46750000000000003</v>
          </cell>
        </row>
        <row r="196">
          <cell r="B196" t="str">
            <v>Resource DevelopmentNon Union Regular Labor</v>
          </cell>
          <cell r="C196" t="str">
            <v>4500P-RESD</v>
          </cell>
          <cell r="D196" t="str">
            <v>Resource Development</v>
          </cell>
          <cell r="E196" t="str">
            <v>Non Union Regular Labor</v>
          </cell>
          <cell r="F196">
            <v>189.94857999999999</v>
          </cell>
          <cell r="G196">
            <v>213.15842999999998</v>
          </cell>
          <cell r="H196">
            <v>210.68481</v>
          </cell>
          <cell r="I196">
            <v>211.6182</v>
          </cell>
          <cell r="J196">
            <v>209.85458</v>
          </cell>
          <cell r="K196">
            <v>213.64042999999998</v>
          </cell>
          <cell r="L196">
            <v>211.71057999999999</v>
          </cell>
          <cell r="M196">
            <v>211.76420000000002</v>
          </cell>
          <cell r="N196">
            <v>214.32781</v>
          </cell>
          <cell r="O196">
            <v>210.53757999999999</v>
          </cell>
          <cell r="P196">
            <v>213.53181000000001</v>
          </cell>
          <cell r="Q196">
            <v>216.01318000000001</v>
          </cell>
          <cell r="R196">
            <v>2526.7901900000002</v>
          </cell>
          <cell r="S196">
            <v>213.75548000000001</v>
          </cell>
          <cell r="T196">
            <v>199.40815000000001</v>
          </cell>
          <cell r="U196">
            <v>206.2843</v>
          </cell>
          <cell r="V196">
            <v>192.02322000000001</v>
          </cell>
          <cell r="W196">
            <v>205.41054</v>
          </cell>
          <cell r="X196">
            <v>171.25332999999998</v>
          </cell>
          <cell r="Y196">
            <v>197.63101</v>
          </cell>
          <cell r="Z196">
            <v>193.97695999999999</v>
          </cell>
          <cell r="AA196">
            <v>175.36661999999998</v>
          </cell>
          <cell r="AB196">
            <v>204.54465999999999</v>
          </cell>
          <cell r="AC196">
            <v>190.23317</v>
          </cell>
          <cell r="AD196">
            <v>182.05923000000001</v>
          </cell>
          <cell r="AE196">
            <v>2331.9466699999998</v>
          </cell>
        </row>
        <row r="197">
          <cell r="B197" t="str">
            <v>Resource DevelopmentIBEW 125 Regular Labor</v>
          </cell>
          <cell r="C197" t="str">
            <v>4500P-RESD</v>
          </cell>
          <cell r="D197" t="str">
            <v>Resource Development</v>
          </cell>
          <cell r="E197" t="str">
            <v>IBEW 125 Regular Labor</v>
          </cell>
          <cell r="F197">
            <v>0</v>
          </cell>
          <cell r="G197">
            <v>0</v>
          </cell>
          <cell r="H197">
            <v>0</v>
          </cell>
          <cell r="I197">
            <v>0</v>
          </cell>
          <cell r="J197">
            <v>0</v>
          </cell>
          <cell r="K197">
            <v>0</v>
          </cell>
          <cell r="L197">
            <v>0</v>
          </cell>
          <cell r="M197">
            <v>0</v>
          </cell>
          <cell r="N197">
            <v>0</v>
          </cell>
          <cell r="O197">
            <v>0</v>
          </cell>
          <cell r="P197">
            <v>0</v>
          </cell>
          <cell r="Q197">
            <v>0</v>
          </cell>
          <cell r="R197">
            <v>0</v>
          </cell>
          <cell r="S197">
            <v>0</v>
          </cell>
          <cell r="T197">
            <v>0</v>
          </cell>
          <cell r="U197">
            <v>0</v>
          </cell>
          <cell r="V197">
            <v>0</v>
          </cell>
          <cell r="W197">
            <v>0</v>
          </cell>
          <cell r="X197">
            <v>0</v>
          </cell>
          <cell r="Y197">
            <v>0</v>
          </cell>
          <cell r="Z197">
            <v>0</v>
          </cell>
          <cell r="AA197">
            <v>0</v>
          </cell>
          <cell r="AB197">
            <v>0</v>
          </cell>
          <cell r="AC197">
            <v>0</v>
          </cell>
          <cell r="AD197">
            <v>0</v>
          </cell>
          <cell r="AE197">
            <v>0</v>
          </cell>
        </row>
        <row r="198">
          <cell r="B198" t="str">
            <v>Resource DevelopmentIBEW 659 Regular Labor</v>
          </cell>
          <cell r="C198" t="str">
            <v>4500P-RESD</v>
          </cell>
          <cell r="D198" t="str">
            <v>Resource Development</v>
          </cell>
          <cell r="E198" t="str">
            <v>IBEW 659 Regular Labor</v>
          </cell>
          <cell r="F198">
            <v>0</v>
          </cell>
          <cell r="G198">
            <v>0</v>
          </cell>
          <cell r="H198">
            <v>0</v>
          </cell>
          <cell r="I198">
            <v>0</v>
          </cell>
          <cell r="J198">
            <v>0</v>
          </cell>
          <cell r="K198">
            <v>0</v>
          </cell>
          <cell r="L198">
            <v>0</v>
          </cell>
          <cell r="M198">
            <v>0</v>
          </cell>
          <cell r="N198">
            <v>0</v>
          </cell>
          <cell r="O198">
            <v>0</v>
          </cell>
          <cell r="P198">
            <v>0</v>
          </cell>
          <cell r="Q198">
            <v>0</v>
          </cell>
          <cell r="R198">
            <v>0</v>
          </cell>
          <cell r="S198">
            <v>0</v>
          </cell>
          <cell r="T198">
            <v>0</v>
          </cell>
          <cell r="U198">
            <v>0</v>
          </cell>
          <cell r="V198">
            <v>0</v>
          </cell>
          <cell r="W198">
            <v>0</v>
          </cell>
          <cell r="X198">
            <v>0</v>
          </cell>
          <cell r="Y198">
            <v>0</v>
          </cell>
          <cell r="Z198">
            <v>0</v>
          </cell>
          <cell r="AA198">
            <v>0</v>
          </cell>
          <cell r="AB198">
            <v>0</v>
          </cell>
          <cell r="AC198">
            <v>0</v>
          </cell>
          <cell r="AD198">
            <v>0</v>
          </cell>
          <cell r="AE198">
            <v>0</v>
          </cell>
        </row>
        <row r="199">
          <cell r="B199" t="str">
            <v>Resource DevelopmentUWUA 127 Regular Labor</v>
          </cell>
          <cell r="C199" t="str">
            <v>4500P-RESD</v>
          </cell>
          <cell r="D199" t="str">
            <v>Resource Development</v>
          </cell>
          <cell r="E199" t="str">
            <v>UWUA 127 Regular Labor</v>
          </cell>
          <cell r="F199">
            <v>0</v>
          </cell>
          <cell r="G199">
            <v>0</v>
          </cell>
          <cell r="H199">
            <v>0</v>
          </cell>
          <cell r="I199">
            <v>0</v>
          </cell>
          <cell r="J199">
            <v>0</v>
          </cell>
          <cell r="K199">
            <v>0</v>
          </cell>
          <cell r="L199">
            <v>0</v>
          </cell>
          <cell r="M199">
            <v>0</v>
          </cell>
          <cell r="N199">
            <v>0</v>
          </cell>
          <cell r="O199">
            <v>0</v>
          </cell>
          <cell r="P199">
            <v>0</v>
          </cell>
          <cell r="Q199">
            <v>0</v>
          </cell>
          <cell r="R199">
            <v>0</v>
          </cell>
          <cell r="S199">
            <v>0</v>
          </cell>
          <cell r="T199">
            <v>0</v>
          </cell>
          <cell r="U199">
            <v>0</v>
          </cell>
          <cell r="V199">
            <v>0</v>
          </cell>
          <cell r="W199">
            <v>0</v>
          </cell>
          <cell r="X199">
            <v>0</v>
          </cell>
          <cell r="Y199">
            <v>0</v>
          </cell>
          <cell r="Z199">
            <v>0</v>
          </cell>
          <cell r="AA199">
            <v>0</v>
          </cell>
          <cell r="AB199">
            <v>0</v>
          </cell>
          <cell r="AC199">
            <v>0</v>
          </cell>
          <cell r="AD199">
            <v>0</v>
          </cell>
          <cell r="AE199">
            <v>0</v>
          </cell>
        </row>
        <row r="200">
          <cell r="B200" t="str">
            <v>Resource DevelopmentIBEW 57 Regular Labor</v>
          </cell>
          <cell r="C200" t="str">
            <v>4500P-RESD</v>
          </cell>
          <cell r="D200" t="str">
            <v>Resource Development</v>
          </cell>
          <cell r="E200" t="str">
            <v>IBEW 57 Regular Labor</v>
          </cell>
          <cell r="F200">
            <v>0</v>
          </cell>
          <cell r="G200">
            <v>0</v>
          </cell>
          <cell r="H200">
            <v>0</v>
          </cell>
          <cell r="I200">
            <v>0</v>
          </cell>
          <cell r="J200">
            <v>0</v>
          </cell>
          <cell r="K200">
            <v>0</v>
          </cell>
          <cell r="L200">
            <v>0</v>
          </cell>
          <cell r="M200">
            <v>0</v>
          </cell>
          <cell r="N200">
            <v>0</v>
          </cell>
          <cell r="O200">
            <v>0</v>
          </cell>
          <cell r="P200">
            <v>0</v>
          </cell>
          <cell r="Q200">
            <v>0</v>
          </cell>
          <cell r="R200">
            <v>0</v>
          </cell>
          <cell r="S200">
            <v>0</v>
          </cell>
          <cell r="T200">
            <v>0</v>
          </cell>
          <cell r="U200">
            <v>0</v>
          </cell>
          <cell r="V200">
            <v>0</v>
          </cell>
          <cell r="W200">
            <v>0</v>
          </cell>
          <cell r="X200">
            <v>0</v>
          </cell>
          <cell r="Y200">
            <v>0</v>
          </cell>
          <cell r="Z200">
            <v>0</v>
          </cell>
          <cell r="AA200">
            <v>0</v>
          </cell>
          <cell r="AB200">
            <v>0</v>
          </cell>
          <cell r="AC200">
            <v>0</v>
          </cell>
          <cell r="AD200">
            <v>0</v>
          </cell>
          <cell r="AE200">
            <v>0</v>
          </cell>
        </row>
        <row r="201">
          <cell r="B201" t="str">
            <v>Resource DevelopmentOvertime</v>
          </cell>
          <cell r="C201" t="str">
            <v>4500P-RESD</v>
          </cell>
          <cell r="D201" t="str">
            <v>Resource Development</v>
          </cell>
          <cell r="E201" t="str">
            <v>Overtime</v>
          </cell>
          <cell r="F201">
            <v>0</v>
          </cell>
          <cell r="G201">
            <v>0</v>
          </cell>
          <cell r="H201">
            <v>0</v>
          </cell>
          <cell r="I201">
            <v>0</v>
          </cell>
          <cell r="J201">
            <v>0</v>
          </cell>
          <cell r="K201">
            <v>0</v>
          </cell>
          <cell r="L201">
            <v>0</v>
          </cell>
          <cell r="M201">
            <v>0</v>
          </cell>
          <cell r="N201">
            <v>0</v>
          </cell>
          <cell r="O201">
            <v>0</v>
          </cell>
          <cell r="P201">
            <v>0</v>
          </cell>
          <cell r="Q201">
            <v>0</v>
          </cell>
          <cell r="R201">
            <v>0</v>
          </cell>
          <cell r="S201">
            <v>0</v>
          </cell>
          <cell r="T201">
            <v>0</v>
          </cell>
          <cell r="U201">
            <v>0</v>
          </cell>
          <cell r="V201">
            <v>0</v>
          </cell>
          <cell r="W201">
            <v>0</v>
          </cell>
          <cell r="X201">
            <v>0</v>
          </cell>
          <cell r="Y201">
            <v>0</v>
          </cell>
          <cell r="Z201">
            <v>0</v>
          </cell>
          <cell r="AA201">
            <v>0</v>
          </cell>
          <cell r="AB201">
            <v>0</v>
          </cell>
          <cell r="AC201">
            <v>0</v>
          </cell>
          <cell r="AD201">
            <v>0</v>
          </cell>
          <cell r="AE201">
            <v>0</v>
          </cell>
        </row>
        <row r="202">
          <cell r="B202" t="str">
            <v>Resource DevelopmentOther Labor</v>
          </cell>
          <cell r="C202" t="str">
            <v>4500P-RESD</v>
          </cell>
          <cell r="D202" t="str">
            <v>Resource Development</v>
          </cell>
          <cell r="E202" t="str">
            <v>Other Labor</v>
          </cell>
          <cell r="F202">
            <v>0</v>
          </cell>
          <cell r="G202">
            <v>0</v>
          </cell>
          <cell r="H202">
            <v>0</v>
          </cell>
          <cell r="I202">
            <v>0</v>
          </cell>
          <cell r="J202">
            <v>0</v>
          </cell>
          <cell r="K202">
            <v>0</v>
          </cell>
          <cell r="L202">
            <v>0</v>
          </cell>
          <cell r="M202">
            <v>0</v>
          </cell>
          <cell r="N202">
            <v>0</v>
          </cell>
          <cell r="O202">
            <v>0</v>
          </cell>
          <cell r="P202">
            <v>0</v>
          </cell>
          <cell r="Q202">
            <v>0</v>
          </cell>
          <cell r="R202">
            <v>0</v>
          </cell>
          <cell r="S202">
            <v>0</v>
          </cell>
          <cell r="T202">
            <v>0</v>
          </cell>
          <cell r="U202">
            <v>0</v>
          </cell>
          <cell r="V202">
            <v>14.820959999999999</v>
          </cell>
          <cell r="W202">
            <v>0</v>
          </cell>
          <cell r="X202">
            <v>0</v>
          </cell>
          <cell r="Y202">
            <v>0</v>
          </cell>
          <cell r="Z202">
            <v>0</v>
          </cell>
          <cell r="AA202">
            <v>0</v>
          </cell>
          <cell r="AB202">
            <v>0</v>
          </cell>
          <cell r="AC202">
            <v>10.434989999999999</v>
          </cell>
          <cell r="AD202">
            <v>0</v>
          </cell>
          <cell r="AE202">
            <v>25.255950000000002</v>
          </cell>
        </row>
        <row r="203">
          <cell r="B203" t="str">
            <v>Resource DevelopmentAIP</v>
          </cell>
          <cell r="C203" t="str">
            <v>4500P-RESD</v>
          </cell>
          <cell r="D203" t="str">
            <v>Resource Development</v>
          </cell>
          <cell r="E203" t="str">
            <v>AIP</v>
          </cell>
          <cell r="F203">
            <v>34.333330000000004</v>
          </cell>
          <cell r="G203">
            <v>34.33334</v>
          </cell>
          <cell r="H203">
            <v>34.333330000000004</v>
          </cell>
          <cell r="I203">
            <v>34.333330000000004</v>
          </cell>
          <cell r="J203">
            <v>34.33334</v>
          </cell>
          <cell r="K203">
            <v>34.333330000000004</v>
          </cell>
          <cell r="L203">
            <v>34.333330000000004</v>
          </cell>
          <cell r="M203">
            <v>34.33334</v>
          </cell>
          <cell r="N203">
            <v>34.333330000000004</v>
          </cell>
          <cell r="O203">
            <v>34.333330000000004</v>
          </cell>
          <cell r="P203">
            <v>34.33334</v>
          </cell>
          <cell r="Q203">
            <v>34.333330000000004</v>
          </cell>
          <cell r="R203">
            <v>412</v>
          </cell>
          <cell r="S203">
            <v>34.333330000000004</v>
          </cell>
          <cell r="T203">
            <v>34.333330000000004</v>
          </cell>
          <cell r="U203">
            <v>34.333330000000004</v>
          </cell>
          <cell r="V203">
            <v>34.333330000000004</v>
          </cell>
          <cell r="W203">
            <v>34.333330000000004</v>
          </cell>
          <cell r="X203">
            <v>40.083330000000004</v>
          </cell>
          <cell r="Y203">
            <v>35.29166</v>
          </cell>
          <cell r="Z203">
            <v>35.291669999999996</v>
          </cell>
          <cell r="AA203">
            <v>35.426569999999998</v>
          </cell>
          <cell r="AB203">
            <v>35.29166</v>
          </cell>
          <cell r="AC203">
            <v>35.291669999999996</v>
          </cell>
          <cell r="AD203">
            <v>30.153700000000001</v>
          </cell>
          <cell r="AE203">
            <v>418.49690999999996</v>
          </cell>
        </row>
        <row r="204">
          <cell r="B204" t="str">
            <v>Resource DevelopmentBorrowed/Loaned Labor</v>
          </cell>
          <cell r="C204" t="str">
            <v>4500P-RESD</v>
          </cell>
          <cell r="D204" t="str">
            <v>Resource Development</v>
          </cell>
          <cell r="E204" t="str">
            <v>Borrowed/Loaned Labor</v>
          </cell>
          <cell r="F204">
            <v>0</v>
          </cell>
          <cell r="G204">
            <v>0</v>
          </cell>
          <cell r="H204">
            <v>0</v>
          </cell>
          <cell r="I204">
            <v>0</v>
          </cell>
          <cell r="J204">
            <v>0</v>
          </cell>
          <cell r="K204">
            <v>0</v>
          </cell>
          <cell r="L204">
            <v>0</v>
          </cell>
          <cell r="M204">
            <v>0</v>
          </cell>
          <cell r="N204">
            <v>0</v>
          </cell>
          <cell r="O204">
            <v>0</v>
          </cell>
          <cell r="P204">
            <v>0</v>
          </cell>
          <cell r="Q204">
            <v>0</v>
          </cell>
          <cell r="R204">
            <v>0</v>
          </cell>
          <cell r="S204">
            <v>-201.65846999999999</v>
          </cell>
          <cell r="T204">
            <v>-275.61745999999999</v>
          </cell>
          <cell r="U204">
            <v>-261.72245000000004</v>
          </cell>
          <cell r="V204">
            <v>-273.02555999999998</v>
          </cell>
          <cell r="W204">
            <v>-241.72773999999998</v>
          </cell>
          <cell r="X204">
            <v>-212.14485999999999</v>
          </cell>
          <cell r="Y204">
            <v>-212.45451</v>
          </cell>
          <cell r="Z204">
            <v>-227.0454</v>
          </cell>
          <cell r="AA204">
            <v>-252.26156</v>
          </cell>
          <cell r="AB204">
            <v>-253.76105999999999</v>
          </cell>
          <cell r="AC204">
            <v>-240.15754999999999</v>
          </cell>
          <cell r="AD204">
            <v>-187.96467000000001</v>
          </cell>
          <cell r="AE204">
            <v>-2839.5412900000001</v>
          </cell>
        </row>
        <row r="205">
          <cell r="B205" t="str">
            <v>Resource DevelopmentCapital Surcharge</v>
          </cell>
          <cell r="C205" t="str">
            <v>4500P-RESD</v>
          </cell>
          <cell r="D205" t="str">
            <v>Resource Development</v>
          </cell>
          <cell r="E205" t="str">
            <v>Capital Surcharge</v>
          </cell>
          <cell r="F205">
            <v>-220.83333999999999</v>
          </cell>
          <cell r="G205">
            <v>-220.83332000000001</v>
          </cell>
          <cell r="H205">
            <v>-220.83333999999999</v>
          </cell>
          <cell r="I205">
            <v>-220.83333999999999</v>
          </cell>
          <cell r="J205">
            <v>-220.83332000000001</v>
          </cell>
          <cell r="K205">
            <v>-220.83333999999999</v>
          </cell>
          <cell r="L205">
            <v>-220.83333999999999</v>
          </cell>
          <cell r="M205">
            <v>-220.83332000000001</v>
          </cell>
          <cell r="N205">
            <v>-220.83333999999999</v>
          </cell>
          <cell r="O205">
            <v>-220.83333999999999</v>
          </cell>
          <cell r="P205">
            <v>-220.83332000000001</v>
          </cell>
          <cell r="Q205">
            <v>-220.83333999999999</v>
          </cell>
          <cell r="R205">
            <v>-2650</v>
          </cell>
          <cell r="S205">
            <v>0</v>
          </cell>
          <cell r="T205">
            <v>0</v>
          </cell>
          <cell r="U205">
            <v>0</v>
          </cell>
          <cell r="V205">
            <v>0</v>
          </cell>
          <cell r="W205">
            <v>0</v>
          </cell>
          <cell r="X205">
            <v>0</v>
          </cell>
          <cell r="Y205">
            <v>0</v>
          </cell>
          <cell r="Z205">
            <v>0</v>
          </cell>
          <cell r="AA205">
            <v>0</v>
          </cell>
          <cell r="AB205">
            <v>0</v>
          </cell>
          <cell r="AC205">
            <v>0</v>
          </cell>
          <cell r="AD205">
            <v>0</v>
          </cell>
          <cell r="AE205">
            <v>0</v>
          </cell>
        </row>
        <row r="206">
          <cell r="B206" t="str">
            <v>Resource DevelopmentLabor to Capital</v>
          </cell>
          <cell r="C206" t="str">
            <v>4500P-RESD</v>
          </cell>
          <cell r="D206" t="str">
            <v>Resource Development</v>
          </cell>
          <cell r="E206" t="str">
            <v>Labor to Capital</v>
          </cell>
          <cell r="F206">
            <v>-179.58333999999999</v>
          </cell>
          <cell r="G206">
            <v>-179.58332000000001</v>
          </cell>
          <cell r="H206">
            <v>-179.58333999999999</v>
          </cell>
          <cell r="I206">
            <v>-179.58333999999999</v>
          </cell>
          <cell r="J206">
            <v>-179.58332000000001</v>
          </cell>
          <cell r="K206">
            <v>-179.58333999999999</v>
          </cell>
          <cell r="L206">
            <v>-179.58333999999999</v>
          </cell>
          <cell r="M206">
            <v>-179.58332000000001</v>
          </cell>
          <cell r="N206">
            <v>-179.58333999999999</v>
          </cell>
          <cell r="O206">
            <v>-179.58333999999999</v>
          </cell>
          <cell r="P206">
            <v>-179.58332000000001</v>
          </cell>
          <cell r="Q206">
            <v>-179.58333999999999</v>
          </cell>
          <cell r="R206">
            <v>-2155</v>
          </cell>
          <cell r="S206">
            <v>-4.7608000000000006</v>
          </cell>
          <cell r="T206">
            <v>-4.7451600000000003</v>
          </cell>
          <cell r="U206">
            <v>-5.2723999999999993</v>
          </cell>
          <cell r="V206">
            <v>-10.453110000000001</v>
          </cell>
          <cell r="W206">
            <v>-9.0383999999999993</v>
          </cell>
          <cell r="X206">
            <v>-7.6826400000000001</v>
          </cell>
          <cell r="Y206">
            <v>-6.4766599999999999</v>
          </cell>
          <cell r="Z206">
            <v>-8.9553399999999996</v>
          </cell>
          <cell r="AA206">
            <v>-9.76126</v>
          </cell>
          <cell r="AB206">
            <v>-7.0800799999999997</v>
          </cell>
          <cell r="AC206">
            <v>-7.532</v>
          </cell>
          <cell r="AD206">
            <v>-3.4647199999999998</v>
          </cell>
          <cell r="AE206">
            <v>-85.222570000000005</v>
          </cell>
        </row>
        <row r="207">
          <cell r="B207" t="str">
            <v>Resource DevelopmentMedical/Dental/Vision/Life</v>
          </cell>
          <cell r="C207" t="str">
            <v>4500P-RESD</v>
          </cell>
          <cell r="D207" t="str">
            <v>Resource Development</v>
          </cell>
          <cell r="E207" t="str">
            <v>Medical/Dental/Vision/Life</v>
          </cell>
          <cell r="F207">
            <v>39.428059999999995</v>
          </cell>
          <cell r="G207">
            <v>22.427970000000002</v>
          </cell>
          <cell r="H207">
            <v>22.427970000000002</v>
          </cell>
          <cell r="I207">
            <v>22.427970000000002</v>
          </cell>
          <cell r="J207">
            <v>22.427970000000002</v>
          </cell>
          <cell r="K207">
            <v>22.427970000000002</v>
          </cell>
          <cell r="L207">
            <v>22.427970000000002</v>
          </cell>
          <cell r="M207">
            <v>22.427970000000002</v>
          </cell>
          <cell r="N207">
            <v>22.427970000000002</v>
          </cell>
          <cell r="O207">
            <v>22.427970000000002</v>
          </cell>
          <cell r="P207">
            <v>22.427970000000002</v>
          </cell>
          <cell r="Q207">
            <v>22.429830000000003</v>
          </cell>
          <cell r="R207">
            <v>286.13759000000005</v>
          </cell>
          <cell r="S207">
            <v>46.517139999999998</v>
          </cell>
          <cell r="T207">
            <v>13.83874</v>
          </cell>
          <cell r="U207">
            <v>17.150290000000002</v>
          </cell>
          <cell r="V207">
            <v>17.915189999999999</v>
          </cell>
          <cell r="W207">
            <v>17.731369999999998</v>
          </cell>
          <cell r="X207">
            <v>15.202</v>
          </cell>
          <cell r="Y207">
            <v>22.91977</v>
          </cell>
          <cell r="Z207">
            <v>28.018229999999999</v>
          </cell>
          <cell r="AA207">
            <v>19.784209999999998</v>
          </cell>
          <cell r="AB207">
            <v>23.223220000000001</v>
          </cell>
          <cell r="AC207">
            <v>29.613569999999999</v>
          </cell>
          <cell r="AD207">
            <v>25.259419999999999</v>
          </cell>
          <cell r="AE207">
            <v>277.17315000000002</v>
          </cell>
        </row>
        <row r="208">
          <cell r="B208" t="str">
            <v>Resource Development401(K) Expense</v>
          </cell>
          <cell r="C208" t="str">
            <v>4500P-RESD</v>
          </cell>
          <cell r="D208" t="str">
            <v>Resource Development</v>
          </cell>
          <cell r="E208" t="str">
            <v>401(K) Expense</v>
          </cell>
          <cell r="F208">
            <v>19.669080000000001</v>
          </cell>
          <cell r="G208">
            <v>18.78088</v>
          </cell>
          <cell r="H208">
            <v>19.669280000000001</v>
          </cell>
          <cell r="I208">
            <v>18.781099999999999</v>
          </cell>
          <cell r="J208">
            <v>20.557869999999998</v>
          </cell>
          <cell r="K208">
            <v>18.78105</v>
          </cell>
          <cell r="L208">
            <v>19.66977</v>
          </cell>
          <cell r="M208">
            <v>20.558139999999998</v>
          </cell>
          <cell r="N208">
            <v>17.893129999999999</v>
          </cell>
          <cell r="O208">
            <v>20.558060000000001</v>
          </cell>
          <cell r="P208">
            <v>19.669700000000002</v>
          </cell>
          <cell r="Q208">
            <v>18.8108</v>
          </cell>
          <cell r="R208">
            <v>233.39885999999998</v>
          </cell>
          <cell r="S208">
            <v>19.31296</v>
          </cell>
          <cell r="T208">
            <v>17.839169999999999</v>
          </cell>
          <cell r="U208">
            <v>18.51248</v>
          </cell>
          <cell r="V208">
            <v>17.25319</v>
          </cell>
          <cell r="W208">
            <v>17.313189999999999</v>
          </cell>
          <cell r="X208">
            <v>15.463559999999999</v>
          </cell>
          <cell r="Y208">
            <v>17.134160000000001</v>
          </cell>
          <cell r="Z208">
            <v>16.738779999999998</v>
          </cell>
          <cell r="AA208">
            <v>16.044350000000001</v>
          </cell>
          <cell r="AB208">
            <v>17.435669999999998</v>
          </cell>
          <cell r="AC208">
            <v>15.76727</v>
          </cell>
          <cell r="AD208">
            <v>-14.918959999999998</v>
          </cell>
          <cell r="AE208">
            <v>173.89582000000001</v>
          </cell>
        </row>
        <row r="209">
          <cell r="B209" t="str">
            <v>Resource DevelopmentPension Expense</v>
          </cell>
          <cell r="C209" t="str">
            <v>4500P-RESD</v>
          </cell>
          <cell r="D209" t="str">
            <v>Resource Development</v>
          </cell>
          <cell r="E209" t="str">
            <v>Pension Expense</v>
          </cell>
          <cell r="F209">
            <v>26.038970000000003</v>
          </cell>
          <cell r="G209">
            <v>26.03923</v>
          </cell>
          <cell r="H209">
            <v>26.039380000000001</v>
          </cell>
          <cell r="I209">
            <v>26.0397</v>
          </cell>
          <cell r="J209">
            <v>26.039909999999999</v>
          </cell>
          <cell r="K209">
            <v>26.03959</v>
          </cell>
          <cell r="L209">
            <v>26.040430000000001</v>
          </cell>
          <cell r="M209">
            <v>26.040490000000002</v>
          </cell>
          <cell r="N209">
            <v>26.040490000000002</v>
          </cell>
          <cell r="O209">
            <v>26.040330000000001</v>
          </cell>
          <cell r="P209">
            <v>26.040279999999999</v>
          </cell>
          <cell r="Q209">
            <v>26.04139</v>
          </cell>
          <cell r="R209">
            <v>312.48018999999999</v>
          </cell>
          <cell r="S209">
            <v>23.47634</v>
          </cell>
          <cell r="T209">
            <v>22.45908</v>
          </cell>
          <cell r="U209">
            <v>22.093869999999999</v>
          </cell>
          <cell r="V209">
            <v>22.6707</v>
          </cell>
          <cell r="W209">
            <v>24.72137</v>
          </cell>
          <cell r="X209">
            <v>35.678239999999995</v>
          </cell>
          <cell r="Y209">
            <v>25.39293</v>
          </cell>
          <cell r="Z209">
            <v>25.890900000000002</v>
          </cell>
          <cell r="AA209">
            <v>25.05</v>
          </cell>
          <cell r="AB209">
            <v>25.34423</v>
          </cell>
          <cell r="AC209">
            <v>24.695229999999999</v>
          </cell>
          <cell r="AD209">
            <v>24.611279999999997</v>
          </cell>
          <cell r="AE209">
            <v>302.08416999999997</v>
          </cell>
        </row>
        <row r="210">
          <cell r="B210" t="str">
            <v>Resource DevelopmentPost Retirement</v>
          </cell>
          <cell r="C210" t="str">
            <v>4500P-RESD</v>
          </cell>
          <cell r="D210" t="str">
            <v>Resource Development</v>
          </cell>
          <cell r="E210" t="str">
            <v>Post Retirement</v>
          </cell>
          <cell r="F210">
            <v>0</v>
          </cell>
          <cell r="G210">
            <v>0</v>
          </cell>
          <cell r="H210">
            <v>0</v>
          </cell>
          <cell r="I210">
            <v>0</v>
          </cell>
          <cell r="J210">
            <v>0</v>
          </cell>
          <cell r="K210">
            <v>0</v>
          </cell>
          <cell r="L210">
            <v>0</v>
          </cell>
          <cell r="M210">
            <v>0</v>
          </cell>
          <cell r="N210">
            <v>0</v>
          </cell>
          <cell r="O210">
            <v>0</v>
          </cell>
          <cell r="P210">
            <v>0</v>
          </cell>
          <cell r="Q210">
            <v>0</v>
          </cell>
          <cell r="R210">
            <v>0</v>
          </cell>
          <cell r="S210">
            <v>-0.64797000000000005</v>
          </cell>
          <cell r="T210">
            <v>-0.87302999999999997</v>
          </cell>
          <cell r="U210">
            <v>-0.76049999999999995</v>
          </cell>
          <cell r="V210">
            <v>-0.76049999999999995</v>
          </cell>
          <cell r="W210">
            <v>-0.76049999999999995</v>
          </cell>
          <cell r="X210">
            <v>0.49601999999999996</v>
          </cell>
          <cell r="Y210">
            <v>-0.55108000000000001</v>
          </cell>
          <cell r="Z210">
            <v>-0.55108000000000001</v>
          </cell>
          <cell r="AA210">
            <v>-0.55108000000000001</v>
          </cell>
          <cell r="AB210">
            <v>-0.55108000000000001</v>
          </cell>
          <cell r="AC210">
            <v>-0.55108000000000001</v>
          </cell>
          <cell r="AD210">
            <v>-0.55108000000000001</v>
          </cell>
          <cell r="AE210">
            <v>-6.6129600000000002</v>
          </cell>
        </row>
        <row r="211">
          <cell r="B211" t="str">
            <v>Resource DevelopmentPost Employment</v>
          </cell>
          <cell r="C211" t="str">
            <v>4500P-RESD</v>
          </cell>
          <cell r="D211" t="str">
            <v>Resource Development</v>
          </cell>
          <cell r="E211" t="str">
            <v>Post Employment</v>
          </cell>
          <cell r="F211">
            <v>2.6198600000000001</v>
          </cell>
          <cell r="G211">
            <v>2.6222300000000001</v>
          </cell>
          <cell r="H211">
            <v>2.62365</v>
          </cell>
          <cell r="I211">
            <v>2.6265000000000001</v>
          </cell>
          <cell r="J211">
            <v>2.6284000000000001</v>
          </cell>
          <cell r="K211">
            <v>2.6255500000000001</v>
          </cell>
          <cell r="L211">
            <v>2.6331700000000002</v>
          </cell>
          <cell r="M211">
            <v>2.6336500000000003</v>
          </cell>
          <cell r="N211">
            <v>2.6336500000000003</v>
          </cell>
          <cell r="O211">
            <v>2.6322199999999998</v>
          </cell>
          <cell r="P211">
            <v>2.6317399999999997</v>
          </cell>
          <cell r="Q211">
            <v>2.6418000000000004</v>
          </cell>
          <cell r="R211">
            <v>31.552419999999998</v>
          </cell>
          <cell r="S211">
            <v>2.6086100000000001</v>
          </cell>
          <cell r="T211">
            <v>2.6278999999999999</v>
          </cell>
          <cell r="U211">
            <v>2.7155999999999998</v>
          </cell>
          <cell r="V211">
            <v>2.7263200000000003</v>
          </cell>
          <cell r="W211">
            <v>2.7072699999999998</v>
          </cell>
          <cell r="X211">
            <v>2.60466</v>
          </cell>
          <cell r="Y211">
            <v>2.1504699999999999</v>
          </cell>
          <cell r="Z211">
            <v>2.2090900000000002</v>
          </cell>
          <cell r="AA211">
            <v>2.2863800000000003</v>
          </cell>
          <cell r="AB211">
            <v>2.3146100000000001</v>
          </cell>
          <cell r="AC211">
            <v>2.3044799999999999</v>
          </cell>
          <cell r="AD211">
            <v>1.7772699999999999</v>
          </cell>
          <cell r="AE211">
            <v>29.03266</v>
          </cell>
        </row>
        <row r="212">
          <cell r="B212" t="str">
            <v>Resource DevelopmentWorker's Comp &amp; Disability</v>
          </cell>
          <cell r="C212" t="str">
            <v>4500P-RESD</v>
          </cell>
          <cell r="D212" t="str">
            <v>Resource Development</v>
          </cell>
          <cell r="E212" t="str">
            <v>Worker's Comp &amp; Disability</v>
          </cell>
          <cell r="F212">
            <v>1.38971</v>
          </cell>
          <cell r="G212">
            <v>1.3909500000000001</v>
          </cell>
          <cell r="H212">
            <v>1.39171</v>
          </cell>
          <cell r="I212">
            <v>1.3932200000000001</v>
          </cell>
          <cell r="J212">
            <v>1.3942300000000001</v>
          </cell>
          <cell r="K212">
            <v>1.39272</v>
          </cell>
          <cell r="L212">
            <v>1.39676</v>
          </cell>
          <cell r="M212">
            <v>1.3970199999999999</v>
          </cell>
          <cell r="N212">
            <v>1.3970199999999999</v>
          </cell>
          <cell r="O212">
            <v>1.39625</v>
          </cell>
          <cell r="P212">
            <v>1.3959999999999999</v>
          </cell>
          <cell r="Q212">
            <v>1.40133</v>
          </cell>
          <cell r="R212">
            <v>16.736919999999998</v>
          </cell>
          <cell r="S212">
            <v>2.3509799999999998</v>
          </cell>
          <cell r="T212">
            <v>1.7643900000000001</v>
          </cell>
          <cell r="U212">
            <v>1.7382599999999999</v>
          </cell>
          <cell r="V212">
            <v>2.2851500000000002</v>
          </cell>
          <cell r="W212">
            <v>-0.29200999999999999</v>
          </cell>
          <cell r="X212">
            <v>1.6774500000000001</v>
          </cell>
          <cell r="Y212">
            <v>2.3243100000000001</v>
          </cell>
          <cell r="Z212">
            <v>1.9235599999999999</v>
          </cell>
          <cell r="AA212">
            <v>1.716</v>
          </cell>
          <cell r="AB212">
            <v>1.8642799999999999</v>
          </cell>
          <cell r="AC212">
            <v>1.9159300000000001</v>
          </cell>
          <cell r="AD212">
            <v>1.8468800000000001</v>
          </cell>
          <cell r="AE212">
            <v>21.115179999999999</v>
          </cell>
        </row>
        <row r="213">
          <cell r="B213" t="str">
            <v>Resource DevelopmentPayroll Tax Expense</v>
          </cell>
          <cell r="C213" t="str">
            <v>4500P-RESD</v>
          </cell>
          <cell r="D213" t="str">
            <v>Resource Development</v>
          </cell>
          <cell r="E213" t="str">
            <v>Payroll Tax Expense</v>
          </cell>
          <cell r="F213">
            <v>21.94256</v>
          </cell>
          <cell r="G213">
            <v>16.616589999999999</v>
          </cell>
          <cell r="H213">
            <v>18.199120000000001</v>
          </cell>
          <cell r="I213">
            <v>18.148619999999998</v>
          </cell>
          <cell r="J213">
            <v>18.131779999999999</v>
          </cell>
          <cell r="K213">
            <v>16.128360000000001</v>
          </cell>
          <cell r="L213">
            <v>17.15532</v>
          </cell>
          <cell r="M213">
            <v>16.212540000000001</v>
          </cell>
          <cell r="N213">
            <v>16.313549999999999</v>
          </cell>
          <cell r="O213">
            <v>17.44153</v>
          </cell>
          <cell r="P213">
            <v>15.33709</v>
          </cell>
          <cell r="Q213">
            <v>13.69318</v>
          </cell>
          <cell r="R213">
            <v>205.32023999999998</v>
          </cell>
          <cell r="S213">
            <v>23.362310000000001</v>
          </cell>
          <cell r="T213">
            <v>20.55115</v>
          </cell>
          <cell r="U213">
            <v>18.893939999999997</v>
          </cell>
          <cell r="V213">
            <v>18.215490000000003</v>
          </cell>
          <cell r="W213">
            <v>17.625130000000002</v>
          </cell>
          <cell r="X213">
            <v>14.8306</v>
          </cell>
          <cell r="Y213">
            <v>16.20729</v>
          </cell>
          <cell r="Z213">
            <v>15.945690000000001</v>
          </cell>
          <cell r="AA213">
            <v>14.656649999999999</v>
          </cell>
          <cell r="AB213">
            <v>17.095939999999999</v>
          </cell>
          <cell r="AC213">
            <v>16.021660000000001</v>
          </cell>
          <cell r="AD213">
            <v>1.0484800000000001</v>
          </cell>
          <cell r="AE213">
            <v>194.45433</v>
          </cell>
        </row>
        <row r="214">
          <cell r="B214" t="str">
            <v>Resource DevelopmentUnused Leave</v>
          </cell>
          <cell r="C214" t="str">
            <v>4500P-RESD</v>
          </cell>
          <cell r="D214" t="str">
            <v>Resource Development</v>
          </cell>
          <cell r="E214" t="str">
            <v>Unused Leave</v>
          </cell>
          <cell r="F214">
            <v>1.2083299999999999</v>
          </cell>
          <cell r="G214">
            <v>1.20834</v>
          </cell>
          <cell r="H214">
            <v>1.2083299999999999</v>
          </cell>
          <cell r="I214">
            <v>1.2083299999999999</v>
          </cell>
          <cell r="J214">
            <v>1.20834</v>
          </cell>
          <cell r="K214">
            <v>1.2083299999999999</v>
          </cell>
          <cell r="L214">
            <v>1.2083299999999999</v>
          </cell>
          <cell r="M214">
            <v>1.20834</v>
          </cell>
          <cell r="N214">
            <v>1.2083299999999999</v>
          </cell>
          <cell r="O214">
            <v>1.2083299999999999</v>
          </cell>
          <cell r="P214">
            <v>1.20834</v>
          </cell>
          <cell r="Q214">
            <v>1.2083299999999999</v>
          </cell>
          <cell r="R214">
            <v>14.5</v>
          </cell>
          <cell r="S214">
            <v>-0.83345000000000002</v>
          </cell>
          <cell r="T214">
            <v>4.9134599999999997</v>
          </cell>
          <cell r="U214">
            <v>3.4708299999999999</v>
          </cell>
          <cell r="V214">
            <v>-11.77303</v>
          </cell>
          <cell r="W214">
            <v>-1.2033</v>
          </cell>
          <cell r="X214">
            <v>-2.5568499999999998</v>
          </cell>
          <cell r="Y214">
            <v>-3.2618</v>
          </cell>
          <cell r="Z214">
            <v>-4.8936599999999997</v>
          </cell>
          <cell r="AA214">
            <v>3.58148</v>
          </cell>
          <cell r="AB214">
            <v>1.93292</v>
          </cell>
          <cell r="AC214">
            <v>-7.3123000000000005</v>
          </cell>
          <cell r="AD214">
            <v>3.9982899999999999</v>
          </cell>
          <cell r="AE214">
            <v>-13.93741</v>
          </cell>
        </row>
        <row r="215">
          <cell r="B215" t="str">
            <v>Resource DevelopmentOther Benefits</v>
          </cell>
          <cell r="C215" t="str">
            <v>4500P-RESD</v>
          </cell>
          <cell r="D215" t="str">
            <v>Resource Development</v>
          </cell>
          <cell r="E215" t="str">
            <v>Other Benefits</v>
          </cell>
          <cell r="F215">
            <v>0.62563999999999997</v>
          </cell>
          <cell r="G215">
            <v>0.62620000000000009</v>
          </cell>
          <cell r="H215">
            <v>0.62653999999999999</v>
          </cell>
          <cell r="I215">
            <v>0.62722</v>
          </cell>
          <cell r="J215">
            <v>0.6276799999999999</v>
          </cell>
          <cell r="K215">
            <v>0.627</v>
          </cell>
          <cell r="L215">
            <v>0.62882000000000005</v>
          </cell>
          <cell r="M215">
            <v>0.62892999999999999</v>
          </cell>
          <cell r="N215">
            <v>0.62892999999999999</v>
          </cell>
          <cell r="O215">
            <v>0.62858999999999998</v>
          </cell>
          <cell r="P215">
            <v>0.62846999999999997</v>
          </cell>
          <cell r="Q215">
            <v>0.63088</v>
          </cell>
          <cell r="R215">
            <v>7.5348999999999995</v>
          </cell>
          <cell r="S215">
            <v>1.25603</v>
          </cell>
          <cell r="T215">
            <v>-4.0813100000000002</v>
          </cell>
          <cell r="U215">
            <v>1.4416199999999999</v>
          </cell>
          <cell r="V215">
            <v>0.93265999999999993</v>
          </cell>
          <cell r="W215">
            <v>-1.0026299999999999</v>
          </cell>
          <cell r="X215">
            <v>-0.36152999999999996</v>
          </cell>
          <cell r="Y215">
            <v>1.75132</v>
          </cell>
          <cell r="Z215">
            <v>-0.20341000000000001</v>
          </cell>
          <cell r="AA215">
            <v>0.29289999999999999</v>
          </cell>
          <cell r="AB215">
            <v>0.27200999999999997</v>
          </cell>
          <cell r="AC215">
            <v>1.40296</v>
          </cell>
          <cell r="AD215">
            <v>0.62017999999999995</v>
          </cell>
          <cell r="AE215">
            <v>2.3208000000000002</v>
          </cell>
        </row>
        <row r="216">
          <cell r="B216" t="str">
            <v>Resource DevelopmentEmployee Expenses</v>
          </cell>
          <cell r="C216" t="str">
            <v>4500P-RESD</v>
          </cell>
          <cell r="D216" t="str">
            <v>Resource Development</v>
          </cell>
          <cell r="E216" t="str">
            <v>Employee Expenses</v>
          </cell>
          <cell r="F216">
            <v>7.1666800000000004</v>
          </cell>
          <cell r="G216">
            <v>7.1666400000000001</v>
          </cell>
          <cell r="H216">
            <v>7.1666800000000004</v>
          </cell>
          <cell r="I216">
            <v>7.1666800000000004</v>
          </cell>
          <cell r="J216">
            <v>7.1666400000000001</v>
          </cell>
          <cell r="K216">
            <v>7.1666800000000004</v>
          </cell>
          <cell r="L216">
            <v>7.1666800000000004</v>
          </cell>
          <cell r="M216">
            <v>7.1666400000000001</v>
          </cell>
          <cell r="N216">
            <v>7.1666800000000004</v>
          </cell>
          <cell r="O216">
            <v>7.1666800000000004</v>
          </cell>
          <cell r="P216">
            <v>7.1666400000000001</v>
          </cell>
          <cell r="Q216">
            <v>7.1666800000000004</v>
          </cell>
          <cell r="R216">
            <v>86</v>
          </cell>
          <cell r="S216">
            <v>4.92936</v>
          </cell>
          <cell r="T216">
            <v>4.0956799999999998</v>
          </cell>
          <cell r="U216">
            <v>2.6339699999999997</v>
          </cell>
          <cell r="V216">
            <v>4.17117</v>
          </cell>
          <cell r="W216">
            <v>5.0952099999999998</v>
          </cell>
          <cell r="X216">
            <v>3.5263299999999997</v>
          </cell>
          <cell r="Y216">
            <v>2.95818</v>
          </cell>
          <cell r="Z216">
            <v>0.96407000000000009</v>
          </cell>
          <cell r="AA216">
            <v>5.5095499999999999</v>
          </cell>
          <cell r="AB216">
            <v>7.4467799999999995</v>
          </cell>
          <cell r="AC216">
            <v>4.8639899999999994</v>
          </cell>
          <cell r="AD216">
            <v>2.0934699999999999</v>
          </cell>
          <cell r="AE216">
            <v>48.287759999999999</v>
          </cell>
        </row>
        <row r="217">
          <cell r="B217" t="str">
            <v>Resource DevelopmentMaterials</v>
          </cell>
          <cell r="C217" t="str">
            <v>4500P-RESD</v>
          </cell>
          <cell r="D217" t="str">
            <v>Resource Development</v>
          </cell>
          <cell r="E217" t="str">
            <v>Materials</v>
          </cell>
          <cell r="F217">
            <v>3.0833300000000001</v>
          </cell>
          <cell r="G217">
            <v>3.0833400000000002</v>
          </cell>
          <cell r="H217">
            <v>3.0833300000000001</v>
          </cell>
          <cell r="I217">
            <v>3.0833300000000001</v>
          </cell>
          <cell r="J217">
            <v>3.0833400000000002</v>
          </cell>
          <cell r="K217">
            <v>3.0833300000000001</v>
          </cell>
          <cell r="L217">
            <v>3.0833300000000001</v>
          </cell>
          <cell r="M217">
            <v>3.0833400000000002</v>
          </cell>
          <cell r="N217">
            <v>3.0833300000000001</v>
          </cell>
          <cell r="O217">
            <v>3.0833300000000001</v>
          </cell>
          <cell r="P217">
            <v>3.0833400000000002</v>
          </cell>
          <cell r="Q217">
            <v>3.0833300000000001</v>
          </cell>
          <cell r="R217">
            <v>37</v>
          </cell>
          <cell r="S217">
            <v>1.29915</v>
          </cell>
          <cell r="T217">
            <v>1.3746099999999999</v>
          </cell>
          <cell r="U217">
            <v>1.5895299999999999</v>
          </cell>
          <cell r="V217">
            <v>0.73111999999999999</v>
          </cell>
          <cell r="W217">
            <v>0.8009400000000001</v>
          </cell>
          <cell r="X217">
            <v>1.4682299999999999</v>
          </cell>
          <cell r="Y217">
            <v>1.13872</v>
          </cell>
          <cell r="Z217">
            <v>0.33676999999999996</v>
          </cell>
          <cell r="AA217">
            <v>2.47133</v>
          </cell>
          <cell r="AB217">
            <v>0.61055999999999999</v>
          </cell>
          <cell r="AC217">
            <v>2.1320399999999999</v>
          </cell>
          <cell r="AD217">
            <v>3.6871399999999999</v>
          </cell>
          <cell r="AE217">
            <v>17.640139999999999</v>
          </cell>
        </row>
        <row r="218">
          <cell r="B218" t="str">
            <v>Resource DevelopmentContracts</v>
          </cell>
          <cell r="C218" t="str">
            <v>4500P-RESD</v>
          </cell>
          <cell r="D218" t="str">
            <v>Resource Development</v>
          </cell>
          <cell r="E218" t="str">
            <v>Contracts</v>
          </cell>
          <cell r="F218">
            <v>20.000970000000002</v>
          </cell>
          <cell r="G218">
            <v>25.000060000000001</v>
          </cell>
          <cell r="H218">
            <v>33.000970000000002</v>
          </cell>
          <cell r="I218">
            <v>93.000969999999995</v>
          </cell>
          <cell r="J218">
            <v>88.000059999999991</v>
          </cell>
          <cell r="K218">
            <v>68.000969999999995</v>
          </cell>
          <cell r="L218">
            <v>107.00097</v>
          </cell>
          <cell r="M218">
            <v>139.00005999999999</v>
          </cell>
          <cell r="N218">
            <v>75.750969999999995</v>
          </cell>
          <cell r="O218">
            <v>33.750970000000002</v>
          </cell>
          <cell r="P218">
            <v>33.750059999999998</v>
          </cell>
          <cell r="Q218">
            <v>18.750970000000002</v>
          </cell>
          <cell r="R218">
            <v>735.00800000000004</v>
          </cell>
          <cell r="S218">
            <v>31.22287</v>
          </cell>
          <cell r="T218">
            <v>-13.92825</v>
          </cell>
          <cell r="U218">
            <v>83.480550000000008</v>
          </cell>
          <cell r="V218">
            <v>53.415639999999996</v>
          </cell>
          <cell r="W218">
            <v>66.401560000000003</v>
          </cell>
          <cell r="X218">
            <v>21.91114</v>
          </cell>
          <cell r="Y218">
            <v>31.84817</v>
          </cell>
          <cell r="Z218">
            <v>84.210429999999988</v>
          </cell>
          <cell r="AA218">
            <v>94.66422</v>
          </cell>
          <cell r="AB218">
            <v>47.804910000000007</v>
          </cell>
          <cell r="AC218">
            <v>28.659759999999999</v>
          </cell>
          <cell r="AD218">
            <v>41.752580000000002</v>
          </cell>
          <cell r="AE218">
            <v>571.44358</v>
          </cell>
        </row>
        <row r="219">
          <cell r="B219" t="str">
            <v>Resource DevelopmentOther</v>
          </cell>
          <cell r="C219" t="str">
            <v>4500P-RESD</v>
          </cell>
          <cell r="D219" t="str">
            <v>Resource Development</v>
          </cell>
          <cell r="E219" t="str">
            <v>Other</v>
          </cell>
          <cell r="F219">
            <v>306.96666999999997</v>
          </cell>
          <cell r="G219">
            <v>306.96665999999999</v>
          </cell>
          <cell r="H219">
            <v>306.96666999999997</v>
          </cell>
          <cell r="I219">
            <v>306.96666999999997</v>
          </cell>
          <cell r="J219">
            <v>306.96665999999999</v>
          </cell>
          <cell r="K219">
            <v>306.96666999999997</v>
          </cell>
          <cell r="L219">
            <v>306.96666999999997</v>
          </cell>
          <cell r="M219">
            <v>306.96665999999999</v>
          </cell>
          <cell r="N219">
            <v>306.96666999999997</v>
          </cell>
          <cell r="O219">
            <v>306.96666999999997</v>
          </cell>
          <cell r="P219">
            <v>312.36665999999997</v>
          </cell>
          <cell r="Q219">
            <v>306.96666999999997</v>
          </cell>
          <cell r="R219">
            <v>3689</v>
          </cell>
          <cell r="S219">
            <v>197.42155</v>
          </cell>
          <cell r="T219">
            <v>195.67510000000001</v>
          </cell>
          <cell r="U219">
            <v>197.05240000000001</v>
          </cell>
          <cell r="V219">
            <v>197.05240000000001</v>
          </cell>
          <cell r="W219">
            <v>199.45683</v>
          </cell>
          <cell r="X219">
            <v>199.44251</v>
          </cell>
          <cell r="Y219">
            <v>195.7201</v>
          </cell>
          <cell r="Z219">
            <v>197.12501999999998</v>
          </cell>
          <cell r="AA219">
            <v>197.57501999999999</v>
          </cell>
          <cell r="AB219">
            <v>201.06595000000002</v>
          </cell>
          <cell r="AC219">
            <v>195.26584</v>
          </cell>
          <cell r="AD219">
            <v>6846.1979900000006</v>
          </cell>
          <cell r="AE219">
            <v>9019.0507100000013</v>
          </cell>
        </row>
        <row r="220">
          <cell r="B220" t="str">
            <v>Legal VPNon Union Regular Labor</v>
          </cell>
          <cell r="C220" t="str">
            <v>4500P-LEGALVP</v>
          </cell>
          <cell r="D220" t="str">
            <v>Legal VP</v>
          </cell>
          <cell r="E220" t="str">
            <v>Non Union Regular Labor</v>
          </cell>
          <cell r="F220">
            <v>118.02945</v>
          </cell>
          <cell r="G220">
            <v>131.64274</v>
          </cell>
          <cell r="H220">
            <v>131.44654</v>
          </cell>
          <cell r="I220">
            <v>128.56465</v>
          </cell>
          <cell r="J220">
            <v>128.83945</v>
          </cell>
          <cell r="K220">
            <v>133.94474</v>
          </cell>
          <cell r="L220">
            <v>129.97645</v>
          </cell>
          <cell r="M220">
            <v>128.70964999999998</v>
          </cell>
          <cell r="N220">
            <v>133.67754000000002</v>
          </cell>
          <cell r="O220">
            <v>128.35077999999999</v>
          </cell>
          <cell r="P220">
            <v>130.36386999999999</v>
          </cell>
          <cell r="Q220">
            <v>132.96537000000001</v>
          </cell>
          <cell r="R220">
            <v>1556.5112300000001</v>
          </cell>
          <cell r="S220">
            <v>135.43319</v>
          </cell>
          <cell r="T220">
            <v>125.75098</v>
          </cell>
          <cell r="U220">
            <v>127.09428</v>
          </cell>
          <cell r="V220">
            <v>122.54156</v>
          </cell>
          <cell r="W220">
            <v>137.14769000000001</v>
          </cell>
          <cell r="X220">
            <v>114.02042</v>
          </cell>
          <cell r="Y220">
            <v>133.59489000000002</v>
          </cell>
          <cell r="Z220">
            <v>133.15801000000002</v>
          </cell>
          <cell r="AA220">
            <v>120.26689999999999</v>
          </cell>
          <cell r="AB220">
            <v>138.95762999999999</v>
          </cell>
          <cell r="AC220">
            <v>128.48119</v>
          </cell>
          <cell r="AD220">
            <v>134.04338000000001</v>
          </cell>
          <cell r="AE220">
            <v>1550.4901200000002</v>
          </cell>
        </row>
        <row r="221">
          <cell r="B221" t="str">
            <v>Legal VPIBEW 125 Regular Labor</v>
          </cell>
          <cell r="C221" t="str">
            <v>4500P-LEGALVP</v>
          </cell>
          <cell r="D221" t="str">
            <v>Legal VP</v>
          </cell>
          <cell r="E221" t="str">
            <v>IBEW 125 Regular Labor</v>
          </cell>
          <cell r="F221">
            <v>0</v>
          </cell>
          <cell r="G221">
            <v>0</v>
          </cell>
          <cell r="H221">
            <v>0</v>
          </cell>
          <cell r="I221">
            <v>0</v>
          </cell>
          <cell r="J221">
            <v>0</v>
          </cell>
          <cell r="K221">
            <v>0</v>
          </cell>
          <cell r="L221">
            <v>0</v>
          </cell>
          <cell r="M221">
            <v>0</v>
          </cell>
          <cell r="N221">
            <v>0</v>
          </cell>
          <cell r="O221">
            <v>0</v>
          </cell>
          <cell r="P221">
            <v>0</v>
          </cell>
          <cell r="Q221">
            <v>0</v>
          </cell>
          <cell r="R221">
            <v>0</v>
          </cell>
          <cell r="S221">
            <v>0</v>
          </cell>
          <cell r="T221">
            <v>0</v>
          </cell>
          <cell r="U221">
            <v>0</v>
          </cell>
          <cell r="V221">
            <v>0</v>
          </cell>
          <cell r="W221">
            <v>0</v>
          </cell>
          <cell r="X221">
            <v>0</v>
          </cell>
          <cell r="Y221">
            <v>0</v>
          </cell>
          <cell r="Z221">
            <v>0</v>
          </cell>
          <cell r="AA221">
            <v>0</v>
          </cell>
          <cell r="AB221">
            <v>0</v>
          </cell>
          <cell r="AC221">
            <v>0</v>
          </cell>
          <cell r="AD221">
            <v>0</v>
          </cell>
          <cell r="AE221">
            <v>0</v>
          </cell>
        </row>
        <row r="222">
          <cell r="B222" t="str">
            <v>Legal VPIBEW 659 Regular Labor</v>
          </cell>
          <cell r="C222" t="str">
            <v>4500P-LEGALVP</v>
          </cell>
          <cell r="D222" t="str">
            <v>Legal VP</v>
          </cell>
          <cell r="E222" t="str">
            <v>IBEW 659 Regular Labor</v>
          </cell>
          <cell r="F222">
            <v>0</v>
          </cell>
          <cell r="G222">
            <v>0</v>
          </cell>
          <cell r="H222">
            <v>0</v>
          </cell>
          <cell r="I222">
            <v>0</v>
          </cell>
          <cell r="J222">
            <v>0</v>
          </cell>
          <cell r="K222">
            <v>0</v>
          </cell>
          <cell r="L222">
            <v>0</v>
          </cell>
          <cell r="M222">
            <v>0</v>
          </cell>
          <cell r="N222">
            <v>0</v>
          </cell>
          <cell r="O222">
            <v>0</v>
          </cell>
          <cell r="P222">
            <v>0</v>
          </cell>
          <cell r="Q222">
            <v>0</v>
          </cell>
          <cell r="R222">
            <v>0</v>
          </cell>
          <cell r="S222">
            <v>0</v>
          </cell>
          <cell r="T222">
            <v>0</v>
          </cell>
          <cell r="U222">
            <v>0</v>
          </cell>
          <cell r="V222">
            <v>0</v>
          </cell>
          <cell r="W222">
            <v>0</v>
          </cell>
          <cell r="X222">
            <v>0</v>
          </cell>
          <cell r="Y222">
            <v>0</v>
          </cell>
          <cell r="Z222">
            <v>0</v>
          </cell>
          <cell r="AA222">
            <v>0</v>
          </cell>
          <cell r="AB222">
            <v>0</v>
          </cell>
          <cell r="AC222">
            <v>0</v>
          </cell>
          <cell r="AD222">
            <v>0</v>
          </cell>
          <cell r="AE222">
            <v>0</v>
          </cell>
        </row>
        <row r="223">
          <cell r="B223" t="str">
            <v>Legal VPUWUA 127 Regular Labor</v>
          </cell>
          <cell r="C223" t="str">
            <v>4500P-LEGALVP</v>
          </cell>
          <cell r="D223" t="str">
            <v>Legal VP</v>
          </cell>
          <cell r="E223" t="str">
            <v>UWUA 127 Regular Labor</v>
          </cell>
          <cell r="F223">
            <v>0</v>
          </cell>
          <cell r="G223">
            <v>0</v>
          </cell>
          <cell r="H223">
            <v>0</v>
          </cell>
          <cell r="I223">
            <v>0</v>
          </cell>
          <cell r="J223">
            <v>0</v>
          </cell>
          <cell r="K223">
            <v>0</v>
          </cell>
          <cell r="L223">
            <v>0</v>
          </cell>
          <cell r="M223">
            <v>0</v>
          </cell>
          <cell r="N223">
            <v>0</v>
          </cell>
          <cell r="O223">
            <v>0</v>
          </cell>
          <cell r="P223">
            <v>0</v>
          </cell>
          <cell r="Q223">
            <v>0</v>
          </cell>
          <cell r="R223">
            <v>0</v>
          </cell>
          <cell r="S223">
            <v>0</v>
          </cell>
          <cell r="T223">
            <v>0</v>
          </cell>
          <cell r="U223">
            <v>0</v>
          </cell>
          <cell r="V223">
            <v>0</v>
          </cell>
          <cell r="W223">
            <v>0</v>
          </cell>
          <cell r="X223">
            <v>0</v>
          </cell>
          <cell r="Y223">
            <v>0</v>
          </cell>
          <cell r="Z223">
            <v>0</v>
          </cell>
          <cell r="AA223">
            <v>0</v>
          </cell>
          <cell r="AB223">
            <v>0</v>
          </cell>
          <cell r="AC223">
            <v>0</v>
          </cell>
          <cell r="AD223">
            <v>0</v>
          </cell>
          <cell r="AE223">
            <v>0</v>
          </cell>
        </row>
        <row r="224">
          <cell r="B224" t="str">
            <v>Legal VPIBEW 57 Regular Labor</v>
          </cell>
          <cell r="C224" t="str">
            <v>4500P-LEGALVP</v>
          </cell>
          <cell r="D224" t="str">
            <v>Legal VP</v>
          </cell>
          <cell r="E224" t="str">
            <v>IBEW 57 Regular Labor</v>
          </cell>
          <cell r="F224">
            <v>0</v>
          </cell>
          <cell r="G224">
            <v>0</v>
          </cell>
          <cell r="H224">
            <v>0</v>
          </cell>
          <cell r="I224">
            <v>0</v>
          </cell>
          <cell r="J224">
            <v>0</v>
          </cell>
          <cell r="K224">
            <v>0</v>
          </cell>
          <cell r="L224">
            <v>0</v>
          </cell>
          <cell r="M224">
            <v>0</v>
          </cell>
          <cell r="N224">
            <v>0</v>
          </cell>
          <cell r="O224">
            <v>0</v>
          </cell>
          <cell r="P224">
            <v>0</v>
          </cell>
          <cell r="Q224">
            <v>0</v>
          </cell>
          <cell r="R224">
            <v>0</v>
          </cell>
          <cell r="S224">
            <v>0</v>
          </cell>
          <cell r="T224">
            <v>0</v>
          </cell>
          <cell r="U224">
            <v>0</v>
          </cell>
          <cell r="V224">
            <v>0</v>
          </cell>
          <cell r="W224">
            <v>0</v>
          </cell>
          <cell r="X224">
            <v>0</v>
          </cell>
          <cell r="Y224">
            <v>0</v>
          </cell>
          <cell r="Z224">
            <v>0</v>
          </cell>
          <cell r="AA224">
            <v>0</v>
          </cell>
          <cell r="AB224">
            <v>0</v>
          </cell>
          <cell r="AC224">
            <v>0</v>
          </cell>
          <cell r="AD224">
            <v>0</v>
          </cell>
          <cell r="AE224">
            <v>0</v>
          </cell>
        </row>
        <row r="225">
          <cell r="B225" t="str">
            <v>Legal VPOvertime</v>
          </cell>
          <cell r="C225" t="str">
            <v>4500P-LEGALVP</v>
          </cell>
          <cell r="D225" t="str">
            <v>Legal VP</v>
          </cell>
          <cell r="E225" t="str">
            <v>Overtime</v>
          </cell>
          <cell r="F225">
            <v>1.3218800000000002</v>
          </cell>
          <cell r="G225">
            <v>1.1493699999999998</v>
          </cell>
          <cell r="H225">
            <v>1.2068699999999999</v>
          </cell>
          <cell r="I225">
            <v>1.2643800000000001</v>
          </cell>
          <cell r="J225">
            <v>1.3218800000000002</v>
          </cell>
          <cell r="K225">
            <v>1.1493699999999998</v>
          </cell>
          <cell r="L225">
            <v>1.3218800000000002</v>
          </cell>
          <cell r="M225">
            <v>1.2643800000000001</v>
          </cell>
          <cell r="N225">
            <v>1.2068699999999999</v>
          </cell>
          <cell r="O225">
            <v>1.3218800000000002</v>
          </cell>
          <cell r="P225">
            <v>1.2068699999999999</v>
          </cell>
          <cell r="Q225">
            <v>1.2643800000000001</v>
          </cell>
          <cell r="R225">
            <v>15.00001</v>
          </cell>
          <cell r="S225">
            <v>0.40179999999999999</v>
          </cell>
          <cell r="T225">
            <v>0.82686000000000004</v>
          </cell>
          <cell r="U225">
            <v>2.48001</v>
          </cell>
          <cell r="V225">
            <v>0.20871000000000001</v>
          </cell>
          <cell r="W225">
            <v>0.29446</v>
          </cell>
          <cell r="X225">
            <v>1.1689500000000002</v>
          </cell>
          <cell r="Y225">
            <v>0.68988000000000005</v>
          </cell>
          <cell r="Z225">
            <v>1.0842499999999999</v>
          </cell>
          <cell r="AA225">
            <v>-7.1900000000000006E-2</v>
          </cell>
          <cell r="AB225">
            <v>0.45965</v>
          </cell>
          <cell r="AC225">
            <v>3.9717099999999999</v>
          </cell>
          <cell r="AD225">
            <v>-1.6707000000000001</v>
          </cell>
          <cell r="AE225">
            <v>9.8436800000000009</v>
          </cell>
        </row>
        <row r="226">
          <cell r="B226" t="str">
            <v>Legal VPOther Labor</v>
          </cell>
          <cell r="C226" t="str">
            <v>4500P-LEGALVP</v>
          </cell>
          <cell r="D226" t="str">
            <v>Legal VP</v>
          </cell>
          <cell r="E226" t="str">
            <v>Other Labor</v>
          </cell>
          <cell r="F226">
            <v>0.83333000000000002</v>
          </cell>
          <cell r="G226">
            <v>0.83333000000000002</v>
          </cell>
          <cell r="H226">
            <v>0.83333000000000002</v>
          </cell>
          <cell r="I226">
            <v>0.83333000000000002</v>
          </cell>
          <cell r="J226">
            <v>0.83333000000000002</v>
          </cell>
          <cell r="K226">
            <v>0.83333000000000002</v>
          </cell>
          <cell r="L226">
            <v>0.83333000000000002</v>
          </cell>
          <cell r="M226">
            <v>0.83333000000000002</v>
          </cell>
          <cell r="N226">
            <v>0.83333000000000002</v>
          </cell>
          <cell r="O226">
            <v>0.83333000000000002</v>
          </cell>
          <cell r="P226">
            <v>0.83333000000000002</v>
          </cell>
          <cell r="Q226">
            <v>0.83333000000000002</v>
          </cell>
          <cell r="R226">
            <v>9.9999599999999997</v>
          </cell>
          <cell r="S226">
            <v>0</v>
          </cell>
          <cell r="T226">
            <v>0</v>
          </cell>
          <cell r="U226">
            <v>0</v>
          </cell>
          <cell r="V226">
            <v>0</v>
          </cell>
          <cell r="W226">
            <v>0</v>
          </cell>
          <cell r="X226">
            <v>0</v>
          </cell>
          <cell r="Y226">
            <v>0</v>
          </cell>
          <cell r="Z226">
            <v>0</v>
          </cell>
          <cell r="AA226">
            <v>0</v>
          </cell>
          <cell r="AB226">
            <v>0</v>
          </cell>
          <cell r="AC226">
            <v>0</v>
          </cell>
          <cell r="AD226">
            <v>8.9454400000000014</v>
          </cell>
          <cell r="AE226">
            <v>8.9454400000000014</v>
          </cell>
        </row>
        <row r="227">
          <cell r="B227" t="str">
            <v>Legal VPAIP</v>
          </cell>
          <cell r="C227" t="str">
            <v>4500P-LEGALVP</v>
          </cell>
          <cell r="D227" t="str">
            <v>Legal VP</v>
          </cell>
          <cell r="E227" t="str">
            <v>AIP</v>
          </cell>
          <cell r="F227">
            <v>0</v>
          </cell>
          <cell r="G227">
            <v>0</v>
          </cell>
          <cell r="H227">
            <v>0</v>
          </cell>
          <cell r="I227">
            <v>0</v>
          </cell>
          <cell r="J227">
            <v>0</v>
          </cell>
          <cell r="K227">
            <v>0</v>
          </cell>
          <cell r="L227">
            <v>0</v>
          </cell>
          <cell r="M227">
            <v>0</v>
          </cell>
          <cell r="N227">
            <v>0</v>
          </cell>
          <cell r="O227">
            <v>0</v>
          </cell>
          <cell r="P227">
            <v>0</v>
          </cell>
          <cell r="Q227">
            <v>0</v>
          </cell>
          <cell r="R227">
            <v>0</v>
          </cell>
          <cell r="S227">
            <v>0</v>
          </cell>
          <cell r="T227">
            <v>0</v>
          </cell>
          <cell r="U227">
            <v>0</v>
          </cell>
          <cell r="V227">
            <v>0</v>
          </cell>
          <cell r="W227">
            <v>0</v>
          </cell>
          <cell r="X227">
            <v>3</v>
          </cell>
          <cell r="Y227">
            <v>0.5</v>
          </cell>
          <cell r="Z227">
            <v>0.5</v>
          </cell>
          <cell r="AA227">
            <v>0.5</v>
          </cell>
          <cell r="AB227">
            <v>0.5</v>
          </cell>
          <cell r="AC227">
            <v>0.5</v>
          </cell>
          <cell r="AD227">
            <v>436.41891999999996</v>
          </cell>
          <cell r="AE227">
            <v>441.91891999999996</v>
          </cell>
        </row>
        <row r="228">
          <cell r="B228" t="str">
            <v>Legal VPBorrowed/Loaned Labor</v>
          </cell>
          <cell r="C228" t="str">
            <v>4500P-LEGALVP</v>
          </cell>
          <cell r="D228" t="str">
            <v>Legal VP</v>
          </cell>
          <cell r="E228" t="str">
            <v>Borrowed/Loaned Labor</v>
          </cell>
          <cell r="F228">
            <v>-10</v>
          </cell>
          <cell r="G228">
            <v>-10</v>
          </cell>
          <cell r="H228">
            <v>-10</v>
          </cell>
          <cell r="I228">
            <v>-10</v>
          </cell>
          <cell r="J228">
            <v>-10</v>
          </cell>
          <cell r="K228">
            <v>-10</v>
          </cell>
          <cell r="L228">
            <v>-10</v>
          </cell>
          <cell r="M228">
            <v>-10</v>
          </cell>
          <cell r="N228">
            <v>-10</v>
          </cell>
          <cell r="O228">
            <v>-10</v>
          </cell>
          <cell r="P228">
            <v>-10</v>
          </cell>
          <cell r="Q228">
            <v>-10</v>
          </cell>
          <cell r="R228">
            <v>-120</v>
          </cell>
          <cell r="S228">
            <v>-12.230549999999999</v>
          </cell>
          <cell r="T228">
            <v>-9.0026299999999999</v>
          </cell>
          <cell r="U228">
            <v>-4.4823999999999993</v>
          </cell>
          <cell r="V228">
            <v>-21.704990000000002</v>
          </cell>
          <cell r="W228">
            <v>-13.57696</v>
          </cell>
          <cell r="X228">
            <v>-72.518630000000002</v>
          </cell>
          <cell r="Y228">
            <v>-61.601379999999999</v>
          </cell>
          <cell r="Z228">
            <v>-8.0206900000000001</v>
          </cell>
          <cell r="AA228">
            <v>-55.59599</v>
          </cell>
          <cell r="AB228">
            <v>-2.20634</v>
          </cell>
          <cell r="AC228">
            <v>-19.231750000000002</v>
          </cell>
          <cell r="AD228">
            <v>-79.35866</v>
          </cell>
          <cell r="AE228">
            <v>-359.53096999999997</v>
          </cell>
        </row>
        <row r="229">
          <cell r="B229" t="str">
            <v>Legal VPCapital Surcharge</v>
          </cell>
          <cell r="C229" t="str">
            <v>4500P-LEGALVP</v>
          </cell>
          <cell r="D229" t="str">
            <v>Legal VP</v>
          </cell>
          <cell r="E229" t="str">
            <v>Capital Surcharge</v>
          </cell>
          <cell r="F229">
            <v>0</v>
          </cell>
          <cell r="G229">
            <v>0</v>
          </cell>
          <cell r="H229">
            <v>0</v>
          </cell>
          <cell r="I229">
            <v>0</v>
          </cell>
          <cell r="J229">
            <v>0</v>
          </cell>
          <cell r="K229">
            <v>0</v>
          </cell>
          <cell r="L229">
            <v>0</v>
          </cell>
          <cell r="M229">
            <v>0</v>
          </cell>
          <cell r="N229">
            <v>0</v>
          </cell>
          <cell r="O229">
            <v>0</v>
          </cell>
          <cell r="P229">
            <v>0</v>
          </cell>
          <cell r="Q229">
            <v>0</v>
          </cell>
          <cell r="R229">
            <v>0</v>
          </cell>
          <cell r="S229">
            <v>0</v>
          </cell>
          <cell r="T229">
            <v>0</v>
          </cell>
          <cell r="U229">
            <v>0</v>
          </cell>
          <cell r="V229">
            <v>0</v>
          </cell>
          <cell r="W229">
            <v>0</v>
          </cell>
          <cell r="X229">
            <v>0</v>
          </cell>
          <cell r="Y229">
            <v>0</v>
          </cell>
          <cell r="Z229">
            <v>0</v>
          </cell>
          <cell r="AA229">
            <v>0</v>
          </cell>
          <cell r="AB229">
            <v>0</v>
          </cell>
          <cell r="AC229">
            <v>0</v>
          </cell>
          <cell r="AD229">
            <v>0</v>
          </cell>
          <cell r="AE229">
            <v>0</v>
          </cell>
        </row>
        <row r="230">
          <cell r="B230" t="str">
            <v>Legal VPLabor to Capital</v>
          </cell>
          <cell r="C230" t="str">
            <v>4500P-LEGALVP</v>
          </cell>
          <cell r="D230" t="str">
            <v>Legal VP</v>
          </cell>
          <cell r="E230" t="str">
            <v>Labor to Capital</v>
          </cell>
          <cell r="F230">
            <v>0</v>
          </cell>
          <cell r="G230">
            <v>0</v>
          </cell>
          <cell r="H230">
            <v>0</v>
          </cell>
          <cell r="I230">
            <v>0</v>
          </cell>
          <cell r="J230">
            <v>0</v>
          </cell>
          <cell r="K230">
            <v>0</v>
          </cell>
          <cell r="L230">
            <v>0</v>
          </cell>
          <cell r="M230">
            <v>0</v>
          </cell>
          <cell r="N230">
            <v>0</v>
          </cell>
          <cell r="O230">
            <v>0</v>
          </cell>
          <cell r="P230">
            <v>0</v>
          </cell>
          <cell r="Q230">
            <v>0</v>
          </cell>
          <cell r="R230">
            <v>0</v>
          </cell>
          <cell r="S230">
            <v>0</v>
          </cell>
          <cell r="T230">
            <v>0</v>
          </cell>
          <cell r="U230">
            <v>0</v>
          </cell>
          <cell r="V230">
            <v>-9.8959999999999992E-2</v>
          </cell>
          <cell r="W230">
            <v>-6.9070400000000003</v>
          </cell>
          <cell r="X230">
            <v>0</v>
          </cell>
          <cell r="Y230">
            <v>0</v>
          </cell>
          <cell r="Z230">
            <v>0</v>
          </cell>
          <cell r="AA230">
            <v>0</v>
          </cell>
          <cell r="AB230">
            <v>0</v>
          </cell>
          <cell r="AC230">
            <v>0</v>
          </cell>
          <cell r="AD230">
            <v>0</v>
          </cell>
          <cell r="AE230">
            <v>-7.0060000000000002</v>
          </cell>
        </row>
        <row r="231">
          <cell r="B231" t="str">
            <v>Legal VPMedical/Dental/Vision/Life</v>
          </cell>
          <cell r="C231" t="str">
            <v>4500P-LEGALVP</v>
          </cell>
          <cell r="D231" t="str">
            <v>Legal VP</v>
          </cell>
          <cell r="E231" t="str">
            <v>Medical/Dental/Vision/Life</v>
          </cell>
          <cell r="F231">
            <v>24.262139999999999</v>
          </cell>
          <cell r="G231">
            <v>11.2621</v>
          </cell>
          <cell r="H231">
            <v>11.2621</v>
          </cell>
          <cell r="I231">
            <v>11.2621</v>
          </cell>
          <cell r="J231">
            <v>11.2621</v>
          </cell>
          <cell r="K231">
            <v>11.2621</v>
          </cell>
          <cell r="L231">
            <v>11.2621</v>
          </cell>
          <cell r="M231">
            <v>11.2621</v>
          </cell>
          <cell r="N231">
            <v>11.2621</v>
          </cell>
          <cell r="O231">
            <v>11.2621</v>
          </cell>
          <cell r="P231">
            <v>11.2621</v>
          </cell>
          <cell r="Q231">
            <v>11.26379</v>
          </cell>
          <cell r="R231">
            <v>148.14693</v>
          </cell>
          <cell r="S231">
            <v>22.66526</v>
          </cell>
          <cell r="T231">
            <v>6.9838699999999996</v>
          </cell>
          <cell r="U231">
            <v>8.3010200000000012</v>
          </cell>
          <cell r="V231">
            <v>8.7479500000000012</v>
          </cell>
          <cell r="W231">
            <v>9.0931800000000003</v>
          </cell>
          <cell r="X231">
            <v>7.8576999999999995</v>
          </cell>
          <cell r="Y231">
            <v>11.97847</v>
          </cell>
          <cell r="Z231">
            <v>14.80457</v>
          </cell>
          <cell r="AA231">
            <v>10.221219999999999</v>
          </cell>
          <cell r="AB231">
            <v>12.002450000000001</v>
          </cell>
          <cell r="AC231">
            <v>14.46809</v>
          </cell>
          <cell r="AD231">
            <v>12.327489999999999</v>
          </cell>
          <cell r="AE231">
            <v>139.45126999999999</v>
          </cell>
        </row>
        <row r="232">
          <cell r="B232" t="str">
            <v>Legal VP401(K) Expense</v>
          </cell>
          <cell r="C232" t="str">
            <v>4500P-LEGALVP</v>
          </cell>
          <cell r="D232" t="str">
            <v>Legal VP</v>
          </cell>
          <cell r="E232" t="str">
            <v>401(K) Expense</v>
          </cell>
          <cell r="F232">
            <v>11.71917</v>
          </cell>
          <cell r="G232">
            <v>11.18934</v>
          </cell>
          <cell r="H232">
            <v>11.71927</v>
          </cell>
          <cell r="I232">
            <v>11.189459999999999</v>
          </cell>
          <cell r="J232">
            <v>12.24925</v>
          </cell>
          <cell r="K232">
            <v>11.18943</v>
          </cell>
          <cell r="L232">
            <v>11.71951</v>
          </cell>
          <cell r="M232">
            <v>12.249379999999999</v>
          </cell>
          <cell r="N232">
            <v>10.65976</v>
          </cell>
          <cell r="O232">
            <v>12.249360000000001</v>
          </cell>
          <cell r="P232">
            <v>11.71946</v>
          </cell>
          <cell r="Q232">
            <v>11.21655</v>
          </cell>
          <cell r="R232">
            <v>139.06994</v>
          </cell>
          <cell r="S232">
            <v>10.72381</v>
          </cell>
          <cell r="T232">
            <v>9.8287900000000015</v>
          </cell>
          <cell r="U232">
            <v>10.348520000000001</v>
          </cell>
          <cell r="V232">
            <v>10.13706</v>
          </cell>
          <cell r="W232">
            <v>11.063370000000001</v>
          </cell>
          <cell r="X232">
            <v>9.4643099999999993</v>
          </cell>
          <cell r="Y232">
            <v>10.78126</v>
          </cell>
          <cell r="Z232">
            <v>10.668760000000001</v>
          </cell>
          <cell r="AA232">
            <v>10.00089</v>
          </cell>
          <cell r="AB232">
            <v>11.18824</v>
          </cell>
          <cell r="AC232">
            <v>9.2702399999999994</v>
          </cell>
          <cell r="AD232">
            <v>35.885359999999999</v>
          </cell>
          <cell r="AE232">
            <v>149.36060999999998</v>
          </cell>
        </row>
        <row r="233">
          <cell r="B233" t="str">
            <v>Legal VPPension Expense</v>
          </cell>
          <cell r="C233" t="str">
            <v>4500P-LEGALVP</v>
          </cell>
          <cell r="D233" t="str">
            <v>Legal VP</v>
          </cell>
          <cell r="E233" t="str">
            <v>Pension Expense</v>
          </cell>
          <cell r="F233">
            <v>10.47781</v>
          </cell>
          <cell r="G233">
            <v>10.47795</v>
          </cell>
          <cell r="H233">
            <v>10.478020000000001</v>
          </cell>
          <cell r="I233">
            <v>10.47818</v>
          </cell>
          <cell r="J233">
            <v>10.478290000000001</v>
          </cell>
          <cell r="K233">
            <v>10.478129999999998</v>
          </cell>
          <cell r="L233">
            <v>10.478549999999998</v>
          </cell>
          <cell r="M233">
            <v>10.478579999999999</v>
          </cell>
          <cell r="N233">
            <v>10.478569999999999</v>
          </cell>
          <cell r="O233">
            <v>10.478489999999999</v>
          </cell>
          <cell r="P233">
            <v>10.478479999999999</v>
          </cell>
          <cell r="Q233">
            <v>10.47902</v>
          </cell>
          <cell r="R233">
            <v>125.74007</v>
          </cell>
          <cell r="S233">
            <v>8.6746299999999987</v>
          </cell>
          <cell r="T233">
            <v>9.1475000000000009</v>
          </cell>
          <cell r="U233">
            <v>8.4741400000000002</v>
          </cell>
          <cell r="V233">
            <v>8.7625599999999988</v>
          </cell>
          <cell r="W233">
            <v>9.7879000000000005</v>
          </cell>
          <cell r="X233">
            <v>11.10305</v>
          </cell>
          <cell r="Y233">
            <v>9.4297999999999984</v>
          </cell>
          <cell r="Z233">
            <v>9.6787800000000015</v>
          </cell>
          <cell r="AA233">
            <v>9.2583299999999991</v>
          </cell>
          <cell r="AB233">
            <v>9.4054400000000005</v>
          </cell>
          <cell r="AC233">
            <v>9.08094</v>
          </cell>
          <cell r="AD233">
            <v>9.0389699999999991</v>
          </cell>
          <cell r="AE233">
            <v>111.84204</v>
          </cell>
        </row>
        <row r="234">
          <cell r="B234" t="str">
            <v>Legal VPPost Retirement</v>
          </cell>
          <cell r="C234" t="str">
            <v>4500P-LEGALVP</v>
          </cell>
          <cell r="D234" t="str">
            <v>Legal VP</v>
          </cell>
          <cell r="E234" t="str">
            <v>Post Retirement</v>
          </cell>
          <cell r="F234">
            <v>0.33332999999999996</v>
          </cell>
          <cell r="G234">
            <v>0.33333999999999997</v>
          </cell>
          <cell r="H234">
            <v>0.33332999999999996</v>
          </cell>
          <cell r="I234">
            <v>0.33332999999999996</v>
          </cell>
          <cell r="J234">
            <v>0.33333999999999997</v>
          </cell>
          <cell r="K234">
            <v>0.33332999999999996</v>
          </cell>
          <cell r="L234">
            <v>0.33332999999999996</v>
          </cell>
          <cell r="M234">
            <v>0.33333999999999997</v>
          </cell>
          <cell r="N234">
            <v>0.33332999999999996</v>
          </cell>
          <cell r="O234">
            <v>0.33332999999999996</v>
          </cell>
          <cell r="P234">
            <v>0.33333999999999997</v>
          </cell>
          <cell r="Q234">
            <v>0.33332999999999996</v>
          </cell>
          <cell r="R234">
            <v>4</v>
          </cell>
          <cell r="S234">
            <v>-4.0500000000000001E-2</v>
          </cell>
          <cell r="T234">
            <v>0.29199999999999998</v>
          </cell>
          <cell r="U234">
            <v>0.12575</v>
          </cell>
          <cell r="V234">
            <v>0.12575</v>
          </cell>
          <cell r="W234">
            <v>0.12575</v>
          </cell>
          <cell r="X234">
            <v>-0.47623000000000004</v>
          </cell>
          <cell r="Y234">
            <v>2.5420000000000002E-2</v>
          </cell>
          <cell r="Z234">
            <v>2.5420000000000002E-2</v>
          </cell>
          <cell r="AA234">
            <v>2.5420000000000002E-2</v>
          </cell>
          <cell r="AB234">
            <v>2.5420000000000002E-2</v>
          </cell>
          <cell r="AC234">
            <v>2.5420000000000002E-2</v>
          </cell>
          <cell r="AD234">
            <v>2.5420000000000002E-2</v>
          </cell>
          <cell r="AE234">
            <v>0.30504000000000003</v>
          </cell>
        </row>
        <row r="235">
          <cell r="B235" t="str">
            <v>Legal VPPost Employment</v>
          </cell>
          <cell r="C235" t="str">
            <v>4500P-LEGALVP</v>
          </cell>
          <cell r="D235" t="str">
            <v>Legal VP</v>
          </cell>
          <cell r="E235" t="str">
            <v>Post Employment</v>
          </cell>
          <cell r="F235">
            <v>1.30993</v>
          </cell>
          <cell r="G235">
            <v>1.3111199999999998</v>
          </cell>
          <cell r="H235">
            <v>1.3118299999999998</v>
          </cell>
          <cell r="I235">
            <v>1.31325</v>
          </cell>
          <cell r="J235">
            <v>1.3142</v>
          </cell>
          <cell r="K235">
            <v>1.3127800000000001</v>
          </cell>
          <cell r="L235">
            <v>1.3165899999999999</v>
          </cell>
          <cell r="M235">
            <v>1.3168199999999999</v>
          </cell>
          <cell r="N235">
            <v>1.3168199999999999</v>
          </cell>
          <cell r="O235">
            <v>1.3161099999999999</v>
          </cell>
          <cell r="P235">
            <v>1.3158699999999999</v>
          </cell>
          <cell r="Q235">
            <v>1.3209000000000002</v>
          </cell>
          <cell r="R235">
            <v>15.776219999999999</v>
          </cell>
          <cell r="S235">
            <v>1.3043099999999999</v>
          </cell>
          <cell r="T235">
            <v>1.31395</v>
          </cell>
          <cell r="U235">
            <v>1.3577999999999999</v>
          </cell>
          <cell r="V235">
            <v>1.3631600000000001</v>
          </cell>
          <cell r="W235">
            <v>1.3536300000000001</v>
          </cell>
          <cell r="X235">
            <v>1.30233</v>
          </cell>
          <cell r="Y235">
            <v>1.0752299999999999</v>
          </cell>
          <cell r="Z235">
            <v>1.1045399999999999</v>
          </cell>
          <cell r="AA235">
            <v>1.1431900000000002</v>
          </cell>
          <cell r="AB235">
            <v>1.1573</v>
          </cell>
          <cell r="AC235">
            <v>1.1522399999999999</v>
          </cell>
          <cell r="AD235">
            <v>0.88863999999999999</v>
          </cell>
          <cell r="AE235">
            <v>14.51632</v>
          </cell>
        </row>
        <row r="236">
          <cell r="B236" t="str">
            <v>Legal VPWorker's Comp &amp; Disability</v>
          </cell>
          <cell r="C236" t="str">
            <v>4500P-LEGALVP</v>
          </cell>
          <cell r="D236" t="str">
            <v>Legal VP</v>
          </cell>
          <cell r="E236" t="str">
            <v>Worker's Comp &amp; Disability</v>
          </cell>
          <cell r="F236">
            <v>0.69484999999999997</v>
          </cell>
          <cell r="G236">
            <v>0.69547999999999999</v>
          </cell>
          <cell r="H236">
            <v>0.69584999999999997</v>
          </cell>
          <cell r="I236">
            <v>0.69661000000000006</v>
          </cell>
          <cell r="J236">
            <v>0.69711000000000001</v>
          </cell>
          <cell r="K236">
            <v>0.69635999999999998</v>
          </cell>
          <cell r="L236">
            <v>0.69838</v>
          </cell>
          <cell r="M236">
            <v>0.69850000000000001</v>
          </cell>
          <cell r="N236">
            <v>0.69850000000000001</v>
          </cell>
          <cell r="O236">
            <v>0.69813000000000003</v>
          </cell>
          <cell r="P236">
            <v>0.69799999999999995</v>
          </cell>
          <cell r="Q236">
            <v>0.7006699999999999</v>
          </cell>
          <cell r="R236">
            <v>8.3684399999999997</v>
          </cell>
          <cell r="S236">
            <v>1.18784</v>
          </cell>
          <cell r="T236">
            <v>0.89895999999999998</v>
          </cell>
          <cell r="U236">
            <v>0.88521000000000005</v>
          </cell>
          <cell r="V236">
            <v>1.1614100000000001</v>
          </cell>
          <cell r="W236">
            <v>-0.12683</v>
          </cell>
          <cell r="X236">
            <v>0.85298000000000007</v>
          </cell>
          <cell r="Y236">
            <v>1.18069</v>
          </cell>
          <cell r="Z236">
            <v>0.97928999999999999</v>
          </cell>
          <cell r="AA236">
            <v>0.87903999999999993</v>
          </cell>
          <cell r="AB236">
            <v>0.95192999999999994</v>
          </cell>
          <cell r="AC236">
            <v>0.97909999999999997</v>
          </cell>
          <cell r="AD236">
            <v>0.9395</v>
          </cell>
          <cell r="AE236">
            <v>10.769120000000001</v>
          </cell>
        </row>
        <row r="237">
          <cell r="B237" t="str">
            <v>Legal VPPayroll Tax Expense</v>
          </cell>
          <cell r="C237" t="str">
            <v>4500P-LEGALVP</v>
          </cell>
          <cell r="D237" t="str">
            <v>Legal VP</v>
          </cell>
          <cell r="E237" t="str">
            <v>Payroll Tax Expense</v>
          </cell>
          <cell r="F237">
            <v>11.69707</v>
          </cell>
          <cell r="G237">
            <v>10.40091</v>
          </cell>
          <cell r="H237">
            <v>11.39147</v>
          </cell>
          <cell r="I237">
            <v>11.359860000000001</v>
          </cell>
          <cell r="J237">
            <v>11.349320000000001</v>
          </cell>
          <cell r="K237">
            <v>10.09531</v>
          </cell>
          <cell r="L237">
            <v>10.73812</v>
          </cell>
          <cell r="M237">
            <v>10.148</v>
          </cell>
          <cell r="N237">
            <v>10.211229999999999</v>
          </cell>
          <cell r="O237">
            <v>10.917260000000001</v>
          </cell>
          <cell r="P237">
            <v>9.6000300000000003</v>
          </cell>
          <cell r="Q237">
            <v>8.5828799999999994</v>
          </cell>
          <cell r="R237">
            <v>126.49146</v>
          </cell>
          <cell r="S237">
            <v>15.2241</v>
          </cell>
          <cell r="T237">
            <v>13.753620000000002</v>
          </cell>
          <cell r="U237">
            <v>10.951270000000001</v>
          </cell>
          <cell r="V237">
            <v>9.8083899999999993</v>
          </cell>
          <cell r="W237">
            <v>10.928940000000001</v>
          </cell>
          <cell r="X237">
            <v>9.2377599999999997</v>
          </cell>
          <cell r="Y237">
            <v>9.6174099999999996</v>
          </cell>
          <cell r="Z237">
            <v>9.5209100000000007</v>
          </cell>
          <cell r="AA237">
            <v>6.49092</v>
          </cell>
          <cell r="AB237">
            <v>6.8823500000000006</v>
          </cell>
          <cell r="AC237">
            <v>4.4271599999999998</v>
          </cell>
          <cell r="AD237">
            <v>16.665110000000002</v>
          </cell>
          <cell r="AE237">
            <v>123.50794</v>
          </cell>
        </row>
        <row r="238">
          <cell r="B238" t="str">
            <v>Legal VPUnused Leave</v>
          </cell>
          <cell r="C238" t="str">
            <v>4500P-LEGALVP</v>
          </cell>
          <cell r="D238" t="str">
            <v>Legal VP</v>
          </cell>
          <cell r="E238" t="str">
            <v>Unused Leave</v>
          </cell>
          <cell r="F238">
            <v>1.75</v>
          </cell>
          <cell r="G238">
            <v>1.75</v>
          </cell>
          <cell r="H238">
            <v>1.75</v>
          </cell>
          <cell r="I238">
            <v>1.75</v>
          </cell>
          <cell r="J238">
            <v>1.75</v>
          </cell>
          <cell r="K238">
            <v>1.75</v>
          </cell>
          <cell r="L238">
            <v>1.75</v>
          </cell>
          <cell r="M238">
            <v>1.75</v>
          </cell>
          <cell r="N238">
            <v>1.75</v>
          </cell>
          <cell r="O238">
            <v>1.75</v>
          </cell>
          <cell r="P238">
            <v>1.75</v>
          </cell>
          <cell r="Q238">
            <v>1.75</v>
          </cell>
          <cell r="R238">
            <v>21</v>
          </cell>
          <cell r="S238">
            <v>-2.2462800000000001</v>
          </cell>
          <cell r="T238">
            <v>0.31385000000000002</v>
          </cell>
          <cell r="U238">
            <v>2.15143</v>
          </cell>
          <cell r="V238">
            <v>1.68754</v>
          </cell>
          <cell r="W238">
            <v>-5.4000000000000003E-3</v>
          </cell>
          <cell r="X238">
            <v>-2.2280000000000001E-2</v>
          </cell>
          <cell r="Y238">
            <v>0.24240999999999999</v>
          </cell>
          <cell r="Z238">
            <v>-3.2163600000000003</v>
          </cell>
          <cell r="AA238">
            <v>-3.2825000000000002</v>
          </cell>
          <cell r="AB238">
            <v>6.4739799999999992</v>
          </cell>
          <cell r="AC238">
            <v>2.4042199999999996</v>
          </cell>
          <cell r="AD238">
            <v>-0.57186999999999999</v>
          </cell>
          <cell r="AE238">
            <v>3.9287399999999999</v>
          </cell>
        </row>
        <row r="239">
          <cell r="B239" t="str">
            <v>Legal VPOther Benefits</v>
          </cell>
          <cell r="C239" t="str">
            <v>4500P-LEGALVP</v>
          </cell>
          <cell r="D239" t="str">
            <v>Legal VP</v>
          </cell>
          <cell r="E239" t="str">
            <v>Other Benefits</v>
          </cell>
          <cell r="F239">
            <v>0.8128200000000001</v>
          </cell>
          <cell r="G239">
            <v>0.81310000000000004</v>
          </cell>
          <cell r="H239">
            <v>0.81326999999999994</v>
          </cell>
          <cell r="I239">
            <v>0.81361000000000006</v>
          </cell>
          <cell r="J239">
            <v>0.81384000000000001</v>
          </cell>
          <cell r="K239">
            <v>0.8135</v>
          </cell>
          <cell r="L239">
            <v>0.81440999999999997</v>
          </cell>
          <cell r="M239">
            <v>0.81447000000000003</v>
          </cell>
          <cell r="N239">
            <v>0.81447000000000003</v>
          </cell>
          <cell r="O239">
            <v>0.81428999999999996</v>
          </cell>
          <cell r="P239">
            <v>0.81423999999999996</v>
          </cell>
          <cell r="Q239">
            <v>0.81544000000000005</v>
          </cell>
          <cell r="R239">
            <v>9.7674599999999998</v>
          </cell>
          <cell r="S239">
            <v>0.62800999999999996</v>
          </cell>
          <cell r="T239">
            <v>-2.0406599999999999</v>
          </cell>
          <cell r="U239">
            <v>0.72080999999999995</v>
          </cell>
          <cell r="V239">
            <v>0.46632999999999997</v>
          </cell>
          <cell r="W239">
            <v>1.1293900000000001</v>
          </cell>
          <cell r="X239">
            <v>-0.18076</v>
          </cell>
          <cell r="Y239">
            <v>1.4628699999999999</v>
          </cell>
          <cell r="Z239">
            <v>-0.1017</v>
          </cell>
          <cell r="AA239">
            <v>0.14645</v>
          </cell>
          <cell r="AB239">
            <v>0.13600999999999999</v>
          </cell>
          <cell r="AC239">
            <v>0.70147999999999999</v>
          </cell>
          <cell r="AD239">
            <v>0.31008999999999998</v>
          </cell>
          <cell r="AE239">
            <v>3.37832</v>
          </cell>
        </row>
        <row r="240">
          <cell r="B240" t="str">
            <v>Legal VPEmployee Expenses</v>
          </cell>
          <cell r="C240" t="str">
            <v>4500P-LEGALVP</v>
          </cell>
          <cell r="D240" t="str">
            <v>Legal VP</v>
          </cell>
          <cell r="E240" t="str">
            <v>Employee Expenses</v>
          </cell>
          <cell r="F240">
            <v>15.50001</v>
          </cell>
          <cell r="G240">
            <v>15.499979999999999</v>
          </cell>
          <cell r="H240">
            <v>15.50001</v>
          </cell>
          <cell r="I240">
            <v>15.50001</v>
          </cell>
          <cell r="J240">
            <v>15.499979999999999</v>
          </cell>
          <cell r="K240">
            <v>15.50001</v>
          </cell>
          <cell r="L240">
            <v>15.50001</v>
          </cell>
          <cell r="M240">
            <v>15.499979999999999</v>
          </cell>
          <cell r="N240">
            <v>15.50001</v>
          </cell>
          <cell r="O240">
            <v>15.50001</v>
          </cell>
          <cell r="P240">
            <v>15.499979999999999</v>
          </cell>
          <cell r="Q240">
            <v>15.50001</v>
          </cell>
          <cell r="R240">
            <v>186</v>
          </cell>
          <cell r="S240">
            <v>18.86788</v>
          </cell>
          <cell r="T240">
            <v>16.224790000000002</v>
          </cell>
          <cell r="U240">
            <v>15.56607</v>
          </cell>
          <cell r="V240">
            <v>7.4631600000000002</v>
          </cell>
          <cell r="W240">
            <v>16.226950000000002</v>
          </cell>
          <cell r="X240">
            <v>9.5373999999999999</v>
          </cell>
          <cell r="Y240">
            <v>7.1773500000000006</v>
          </cell>
          <cell r="Z240">
            <v>13.7333</v>
          </cell>
          <cell r="AA240">
            <v>4.4642499999999998</v>
          </cell>
          <cell r="AB240">
            <v>8.5577199999999998</v>
          </cell>
          <cell r="AC240">
            <v>9.2339099999999998</v>
          </cell>
          <cell r="AD240">
            <v>10.56241</v>
          </cell>
          <cell r="AE240">
            <v>137.61519000000001</v>
          </cell>
        </row>
        <row r="241">
          <cell r="B241" t="str">
            <v>Legal VPMaterials</v>
          </cell>
          <cell r="C241" t="str">
            <v>4500P-LEGALVP</v>
          </cell>
          <cell r="D241" t="str">
            <v>Legal VP</v>
          </cell>
          <cell r="E241" t="str">
            <v>Materials</v>
          </cell>
          <cell r="F241">
            <v>0.83334000000000008</v>
          </cell>
          <cell r="G241">
            <v>0.83332000000000006</v>
          </cell>
          <cell r="H241">
            <v>0.83334000000000008</v>
          </cell>
          <cell r="I241">
            <v>0.83334000000000008</v>
          </cell>
          <cell r="J241">
            <v>0.83332000000000006</v>
          </cell>
          <cell r="K241">
            <v>0.83334000000000008</v>
          </cell>
          <cell r="L241">
            <v>0.83334000000000008</v>
          </cell>
          <cell r="M241">
            <v>0.83332000000000006</v>
          </cell>
          <cell r="N241">
            <v>0.83334000000000008</v>
          </cell>
          <cell r="O241">
            <v>0.83334000000000008</v>
          </cell>
          <cell r="P241">
            <v>0.83332000000000006</v>
          </cell>
          <cell r="Q241">
            <v>0.83334000000000008</v>
          </cell>
          <cell r="R241">
            <v>10</v>
          </cell>
          <cell r="S241">
            <v>0.56955</v>
          </cell>
          <cell r="T241">
            <v>0.79488000000000003</v>
          </cell>
          <cell r="U241">
            <v>-1.7749999999999998E-2</v>
          </cell>
          <cell r="V241">
            <v>0.33745999999999998</v>
          </cell>
          <cell r="W241">
            <v>1.41594</v>
          </cell>
          <cell r="X241">
            <v>0.89591999999999994</v>
          </cell>
          <cell r="Y241">
            <v>0.10148</v>
          </cell>
          <cell r="Z241">
            <v>6.473000000000001E-2</v>
          </cell>
          <cell r="AA241">
            <v>1.5712000000000002</v>
          </cell>
          <cell r="AB241">
            <v>1.83914</v>
          </cell>
          <cell r="AC241">
            <v>0.24643999999999999</v>
          </cell>
          <cell r="AD241">
            <v>-0.18315000000000001</v>
          </cell>
          <cell r="AE241">
            <v>7.63584</v>
          </cell>
        </row>
        <row r="242">
          <cell r="B242" t="str">
            <v>Legal VPContracts</v>
          </cell>
          <cell r="C242" t="str">
            <v>4500P-LEGALVP</v>
          </cell>
          <cell r="D242" t="str">
            <v>Legal VP</v>
          </cell>
          <cell r="E242" t="str">
            <v>Contracts</v>
          </cell>
          <cell r="F242">
            <v>344.41998999999998</v>
          </cell>
          <cell r="G242">
            <v>344.41002000000003</v>
          </cell>
          <cell r="H242">
            <v>344.41998999999998</v>
          </cell>
          <cell r="I242">
            <v>344.41998999999998</v>
          </cell>
          <cell r="J242">
            <v>344.41002000000003</v>
          </cell>
          <cell r="K242">
            <v>344.41998999999998</v>
          </cell>
          <cell r="L242">
            <v>344.41998999999998</v>
          </cell>
          <cell r="M242">
            <v>344.41002000000003</v>
          </cell>
          <cell r="N242">
            <v>344.41998999999998</v>
          </cell>
          <cell r="O242">
            <v>344.41998999999998</v>
          </cell>
          <cell r="P242">
            <v>344.41002000000003</v>
          </cell>
          <cell r="Q242">
            <v>344.41998999999998</v>
          </cell>
          <cell r="R242">
            <v>4133</v>
          </cell>
          <cell r="S242">
            <v>727.79493000000002</v>
          </cell>
          <cell r="T242">
            <v>1186.24253</v>
          </cell>
          <cell r="U242">
            <v>663.58914000000004</v>
          </cell>
          <cell r="V242">
            <v>261.73842999999999</v>
          </cell>
          <cell r="W242">
            <v>1198.02442</v>
          </cell>
          <cell r="X242">
            <v>763.45633999999995</v>
          </cell>
          <cell r="Y242">
            <v>835.49065000000007</v>
          </cell>
          <cell r="Z242">
            <v>738.16183000000001</v>
          </cell>
          <cell r="AA242">
            <v>963.44762000000003</v>
          </cell>
          <cell r="AB242">
            <v>-6.5731400000000004</v>
          </cell>
          <cell r="AC242">
            <v>966.41565000000003</v>
          </cell>
          <cell r="AD242">
            <v>1067.4861799999999</v>
          </cell>
          <cell r="AE242">
            <v>9365.2745799999993</v>
          </cell>
        </row>
        <row r="243">
          <cell r="B243" t="str">
            <v>Legal VPOther</v>
          </cell>
          <cell r="C243" t="str">
            <v>4500P-LEGALVP</v>
          </cell>
          <cell r="D243" t="str">
            <v>Legal VP</v>
          </cell>
          <cell r="E243" t="str">
            <v>Other</v>
          </cell>
          <cell r="F243">
            <v>1.25</v>
          </cell>
          <cell r="G243">
            <v>1.25</v>
          </cell>
          <cell r="H243">
            <v>1.25</v>
          </cell>
          <cell r="I243">
            <v>1.25</v>
          </cell>
          <cell r="J243">
            <v>1.25</v>
          </cell>
          <cell r="K243">
            <v>1.25</v>
          </cell>
          <cell r="L243">
            <v>1.25</v>
          </cell>
          <cell r="M243">
            <v>1.25</v>
          </cell>
          <cell r="N243">
            <v>1.25</v>
          </cell>
          <cell r="O243">
            <v>1.25</v>
          </cell>
          <cell r="P243">
            <v>1.25</v>
          </cell>
          <cell r="Q243">
            <v>1.25</v>
          </cell>
          <cell r="R243">
            <v>15</v>
          </cell>
          <cell r="S243">
            <v>2.9899999999999999E-2</v>
          </cell>
          <cell r="T243">
            <v>2.9850000000000002E-2</v>
          </cell>
          <cell r="U243">
            <v>1.495E-2</v>
          </cell>
          <cell r="V243">
            <v>0</v>
          </cell>
          <cell r="W243">
            <v>0</v>
          </cell>
          <cell r="X243">
            <v>0</v>
          </cell>
          <cell r="Y243">
            <v>0</v>
          </cell>
          <cell r="Z243">
            <v>1.4999999999999999E-2</v>
          </cell>
          <cell r="AA243">
            <v>0</v>
          </cell>
          <cell r="AB243">
            <v>0</v>
          </cell>
          <cell r="AC243">
            <v>0</v>
          </cell>
          <cell r="AD243">
            <v>1060</v>
          </cell>
          <cell r="AE243">
            <v>1060.0897</v>
          </cell>
        </row>
        <row r="244">
          <cell r="B244" t="str">
            <v>Energy FinanceNon Union Regular Labor</v>
          </cell>
          <cell r="C244" t="str">
            <v>4500P-ENRGYFIN</v>
          </cell>
          <cell r="D244" t="str">
            <v>Energy Finance</v>
          </cell>
          <cell r="E244" t="str">
            <v>Non Union Regular Labor</v>
          </cell>
          <cell r="F244">
            <v>356.49338</v>
          </cell>
          <cell r="G244">
            <v>314.31978999999995</v>
          </cell>
          <cell r="H244">
            <v>327.04432000000003</v>
          </cell>
          <cell r="I244">
            <v>344.76884999999999</v>
          </cell>
          <cell r="J244">
            <v>359.49338</v>
          </cell>
          <cell r="K244">
            <v>317.31978999999995</v>
          </cell>
          <cell r="L244">
            <v>363.49338</v>
          </cell>
          <cell r="M244">
            <v>343.76884999999999</v>
          </cell>
          <cell r="N244">
            <v>334.04432000000003</v>
          </cell>
          <cell r="O244">
            <v>360.49338</v>
          </cell>
          <cell r="P244">
            <v>335.04432000000003</v>
          </cell>
          <cell r="Q244">
            <v>355.27464000000003</v>
          </cell>
          <cell r="R244">
            <v>4111.5583999999999</v>
          </cell>
          <cell r="S244">
            <v>350.00415000000004</v>
          </cell>
          <cell r="T244">
            <v>321.24948999999998</v>
          </cell>
          <cell r="U244">
            <v>332.20211</v>
          </cell>
          <cell r="V244">
            <v>314.60563000000002</v>
          </cell>
          <cell r="W244">
            <v>361.3716</v>
          </cell>
          <cell r="X244">
            <v>301.16372999999999</v>
          </cell>
          <cell r="Y244">
            <v>344.88764000000003</v>
          </cell>
          <cell r="Z244">
            <v>335.70703000000003</v>
          </cell>
          <cell r="AA244">
            <v>305.48750000000001</v>
          </cell>
          <cell r="AB244">
            <v>352.81554</v>
          </cell>
          <cell r="AC244">
            <v>327.41929999999996</v>
          </cell>
          <cell r="AD244">
            <v>319.21946000000003</v>
          </cell>
          <cell r="AE244">
            <v>3966.1331800000003</v>
          </cell>
        </row>
        <row r="245">
          <cell r="B245" t="str">
            <v>Energy FinanceIBEW 125 Regular Labor</v>
          </cell>
          <cell r="C245" t="str">
            <v>4500P-ENRGYFIN</v>
          </cell>
          <cell r="D245" t="str">
            <v>Energy Finance</v>
          </cell>
          <cell r="E245" t="str">
            <v>IBEW 125 Regular Labor</v>
          </cell>
          <cell r="F245">
            <v>0</v>
          </cell>
          <cell r="G245">
            <v>0</v>
          </cell>
          <cell r="H245">
            <v>0</v>
          </cell>
          <cell r="I245">
            <v>0</v>
          </cell>
          <cell r="J245">
            <v>0</v>
          </cell>
          <cell r="K245">
            <v>0</v>
          </cell>
          <cell r="L245">
            <v>0</v>
          </cell>
          <cell r="M245">
            <v>0</v>
          </cell>
          <cell r="N245">
            <v>0</v>
          </cell>
          <cell r="O245">
            <v>0</v>
          </cell>
          <cell r="P245">
            <v>0</v>
          </cell>
          <cell r="Q245">
            <v>0</v>
          </cell>
          <cell r="R245">
            <v>0</v>
          </cell>
          <cell r="S245">
            <v>0</v>
          </cell>
          <cell r="T245">
            <v>0</v>
          </cell>
          <cell r="U245">
            <v>0</v>
          </cell>
          <cell r="V245">
            <v>0</v>
          </cell>
          <cell r="W245">
            <v>0</v>
          </cell>
          <cell r="X245">
            <v>0</v>
          </cell>
          <cell r="Y245">
            <v>0</v>
          </cell>
          <cell r="Z245">
            <v>0</v>
          </cell>
          <cell r="AA245">
            <v>0</v>
          </cell>
          <cell r="AB245">
            <v>0</v>
          </cell>
          <cell r="AC245">
            <v>0</v>
          </cell>
          <cell r="AD245">
            <v>0</v>
          </cell>
          <cell r="AE245">
            <v>0</v>
          </cell>
        </row>
        <row r="246">
          <cell r="B246" t="str">
            <v>Energy FinanceIBEW 659 Regular Labor</v>
          </cell>
          <cell r="C246" t="str">
            <v>4500P-ENRGYFIN</v>
          </cell>
          <cell r="D246" t="str">
            <v>Energy Finance</v>
          </cell>
          <cell r="E246" t="str">
            <v>IBEW 659 Regular Labor</v>
          </cell>
          <cell r="F246">
            <v>0</v>
          </cell>
          <cell r="G246">
            <v>0</v>
          </cell>
          <cell r="H246">
            <v>0</v>
          </cell>
          <cell r="I246">
            <v>0</v>
          </cell>
          <cell r="J246">
            <v>0</v>
          </cell>
          <cell r="K246">
            <v>0</v>
          </cell>
          <cell r="L246">
            <v>0</v>
          </cell>
          <cell r="M246">
            <v>0</v>
          </cell>
          <cell r="N246">
            <v>0</v>
          </cell>
          <cell r="O246">
            <v>0</v>
          </cell>
          <cell r="P246">
            <v>0</v>
          </cell>
          <cell r="Q246">
            <v>0</v>
          </cell>
          <cell r="R246">
            <v>0</v>
          </cell>
          <cell r="S246">
            <v>0</v>
          </cell>
          <cell r="T246">
            <v>0</v>
          </cell>
          <cell r="U246">
            <v>0</v>
          </cell>
          <cell r="V246">
            <v>0</v>
          </cell>
          <cell r="W246">
            <v>0</v>
          </cell>
          <cell r="X246">
            <v>0</v>
          </cell>
          <cell r="Y246">
            <v>0</v>
          </cell>
          <cell r="Z246">
            <v>0</v>
          </cell>
          <cell r="AA246">
            <v>0</v>
          </cell>
          <cell r="AB246">
            <v>0</v>
          </cell>
          <cell r="AC246">
            <v>0</v>
          </cell>
          <cell r="AD246">
            <v>0</v>
          </cell>
          <cell r="AE246">
            <v>0</v>
          </cell>
        </row>
        <row r="247">
          <cell r="B247" t="str">
            <v>Energy FinanceUWUA 127 Regular Labor</v>
          </cell>
          <cell r="C247" t="str">
            <v>4500P-ENRGYFIN</v>
          </cell>
          <cell r="D247" t="str">
            <v>Energy Finance</v>
          </cell>
          <cell r="E247" t="str">
            <v>UWUA 127 Regular Labor</v>
          </cell>
          <cell r="F247">
            <v>0</v>
          </cell>
          <cell r="G247">
            <v>0</v>
          </cell>
          <cell r="H247">
            <v>0</v>
          </cell>
          <cell r="I247">
            <v>0</v>
          </cell>
          <cell r="J247">
            <v>0</v>
          </cell>
          <cell r="K247">
            <v>0</v>
          </cell>
          <cell r="L247">
            <v>0</v>
          </cell>
          <cell r="M247">
            <v>0</v>
          </cell>
          <cell r="N247">
            <v>0</v>
          </cell>
          <cell r="O247">
            <v>0</v>
          </cell>
          <cell r="P247">
            <v>0</v>
          </cell>
          <cell r="Q247">
            <v>0</v>
          </cell>
          <cell r="R247">
            <v>0</v>
          </cell>
          <cell r="S247">
            <v>0</v>
          </cell>
          <cell r="T247">
            <v>0</v>
          </cell>
          <cell r="U247">
            <v>0</v>
          </cell>
          <cell r="V247">
            <v>0</v>
          </cell>
          <cell r="W247">
            <v>0</v>
          </cell>
          <cell r="X247">
            <v>0</v>
          </cell>
          <cell r="Y247">
            <v>0</v>
          </cell>
          <cell r="Z247">
            <v>0</v>
          </cell>
          <cell r="AA247">
            <v>0</v>
          </cell>
          <cell r="AB247">
            <v>0</v>
          </cell>
          <cell r="AC247">
            <v>0</v>
          </cell>
          <cell r="AD247">
            <v>0</v>
          </cell>
          <cell r="AE247">
            <v>0</v>
          </cell>
        </row>
        <row r="248">
          <cell r="B248" t="str">
            <v>Energy FinanceIBEW 57 Regular Labor</v>
          </cell>
          <cell r="C248" t="str">
            <v>4500P-ENRGYFIN</v>
          </cell>
          <cell r="D248" t="str">
            <v>Energy Finance</v>
          </cell>
          <cell r="E248" t="str">
            <v>IBEW 57 Regular Labor</v>
          </cell>
          <cell r="F248">
            <v>0</v>
          </cell>
          <cell r="G248">
            <v>0</v>
          </cell>
          <cell r="H248">
            <v>0</v>
          </cell>
          <cell r="I248">
            <v>0</v>
          </cell>
          <cell r="J248">
            <v>0</v>
          </cell>
          <cell r="K248">
            <v>0</v>
          </cell>
          <cell r="L248">
            <v>0</v>
          </cell>
          <cell r="M248">
            <v>0</v>
          </cell>
          <cell r="N248">
            <v>0</v>
          </cell>
          <cell r="O248">
            <v>0</v>
          </cell>
          <cell r="P248">
            <v>0</v>
          </cell>
          <cell r="Q248">
            <v>0</v>
          </cell>
          <cell r="R248">
            <v>0</v>
          </cell>
          <cell r="S248">
            <v>0</v>
          </cell>
          <cell r="T248">
            <v>0</v>
          </cell>
          <cell r="U248">
            <v>0</v>
          </cell>
          <cell r="V248">
            <v>0</v>
          </cell>
          <cell r="W248">
            <v>0</v>
          </cell>
          <cell r="X248">
            <v>0</v>
          </cell>
          <cell r="Y248">
            <v>0</v>
          </cell>
          <cell r="Z248">
            <v>0</v>
          </cell>
          <cell r="AA248">
            <v>0</v>
          </cell>
          <cell r="AB248">
            <v>0</v>
          </cell>
          <cell r="AC248">
            <v>0</v>
          </cell>
          <cell r="AD248">
            <v>0</v>
          </cell>
          <cell r="AE248">
            <v>0</v>
          </cell>
        </row>
        <row r="249">
          <cell r="B249" t="str">
            <v>Energy FinanceOvertime</v>
          </cell>
          <cell r="C249" t="str">
            <v>4500P-ENRGYFIN</v>
          </cell>
          <cell r="D249" t="str">
            <v>Energy Finance</v>
          </cell>
          <cell r="E249" t="str">
            <v>Overtime</v>
          </cell>
          <cell r="F249">
            <v>0</v>
          </cell>
          <cell r="G249">
            <v>0</v>
          </cell>
          <cell r="H249">
            <v>0</v>
          </cell>
          <cell r="I249">
            <v>0</v>
          </cell>
          <cell r="J249">
            <v>0</v>
          </cell>
          <cell r="K249">
            <v>0</v>
          </cell>
          <cell r="L249">
            <v>0</v>
          </cell>
          <cell r="M249">
            <v>0</v>
          </cell>
          <cell r="N249">
            <v>0</v>
          </cell>
          <cell r="O249">
            <v>0</v>
          </cell>
          <cell r="P249">
            <v>0</v>
          </cell>
          <cell r="Q249">
            <v>0</v>
          </cell>
          <cell r="R249">
            <v>0</v>
          </cell>
          <cell r="S249">
            <v>0</v>
          </cell>
          <cell r="T249">
            <v>0</v>
          </cell>
          <cell r="U249">
            <v>0</v>
          </cell>
          <cell r="V249">
            <v>0</v>
          </cell>
          <cell r="W249">
            <v>0</v>
          </cell>
          <cell r="X249">
            <v>0</v>
          </cell>
          <cell r="Y249">
            <v>0</v>
          </cell>
          <cell r="Z249">
            <v>0</v>
          </cell>
          <cell r="AA249">
            <v>0</v>
          </cell>
          <cell r="AB249">
            <v>0</v>
          </cell>
          <cell r="AC249">
            <v>0</v>
          </cell>
          <cell r="AD249">
            <v>0</v>
          </cell>
          <cell r="AE249">
            <v>0</v>
          </cell>
        </row>
        <row r="250">
          <cell r="B250" t="str">
            <v>Energy FinanceOther Labor</v>
          </cell>
          <cell r="C250" t="str">
            <v>4500P-ENRGYFIN</v>
          </cell>
          <cell r="D250" t="str">
            <v>Energy Finance</v>
          </cell>
          <cell r="E250" t="str">
            <v>Other Labor</v>
          </cell>
          <cell r="F250">
            <v>1.06667</v>
          </cell>
          <cell r="G250">
            <v>1.0666600000000002</v>
          </cell>
          <cell r="H250">
            <v>1.06667</v>
          </cell>
          <cell r="I250">
            <v>1.06667</v>
          </cell>
          <cell r="J250">
            <v>1.0666600000000002</v>
          </cell>
          <cell r="K250">
            <v>1.06667</v>
          </cell>
          <cell r="L250">
            <v>1.06667</v>
          </cell>
          <cell r="M250">
            <v>1.0666600000000002</v>
          </cell>
          <cell r="N250">
            <v>1.06667</v>
          </cell>
          <cell r="O250">
            <v>1.06667</v>
          </cell>
          <cell r="P250">
            <v>1.0666600000000002</v>
          </cell>
          <cell r="Q250">
            <v>1.06667</v>
          </cell>
          <cell r="R250">
            <v>12.8</v>
          </cell>
          <cell r="S250">
            <v>1.3063499999999999</v>
          </cell>
          <cell r="T250">
            <v>7.2800699999999994</v>
          </cell>
          <cell r="U250">
            <v>-9.3650000000000011E-2</v>
          </cell>
          <cell r="V250">
            <v>-5.5969999999999999E-2</v>
          </cell>
          <cell r="W250">
            <v>-9.3650000000000011E-2</v>
          </cell>
          <cell r="X250">
            <v>-9.3650000000000011E-2</v>
          </cell>
          <cell r="Y250">
            <v>-9.3650000000000011E-2</v>
          </cell>
          <cell r="Z250">
            <v>-9.3650000000000011E-2</v>
          </cell>
          <cell r="AA250">
            <v>14.172420000000001</v>
          </cell>
          <cell r="AB250">
            <v>-9.3650000000000011E-2</v>
          </cell>
          <cell r="AC250">
            <v>11.709790000000002</v>
          </cell>
          <cell r="AD250">
            <v>-9.3650000000000011E-2</v>
          </cell>
          <cell r="AE250">
            <v>33.757109999999997</v>
          </cell>
        </row>
        <row r="251">
          <cell r="B251" t="str">
            <v>Energy FinanceAIP</v>
          </cell>
          <cell r="C251" t="str">
            <v>4500P-ENRGYFIN</v>
          </cell>
          <cell r="D251" t="str">
            <v>Energy Finance</v>
          </cell>
          <cell r="E251" t="str">
            <v>AIP</v>
          </cell>
          <cell r="F251">
            <v>8.4876500000000004</v>
          </cell>
          <cell r="G251">
            <v>8.4876500000000004</v>
          </cell>
          <cell r="H251">
            <v>8.4876500000000004</v>
          </cell>
          <cell r="I251">
            <v>8.4876500000000004</v>
          </cell>
          <cell r="J251">
            <v>8.4876500000000004</v>
          </cell>
          <cell r="K251">
            <v>8.4876500000000004</v>
          </cell>
          <cell r="L251">
            <v>8.4876500000000004</v>
          </cell>
          <cell r="M251">
            <v>8.4876500000000004</v>
          </cell>
          <cell r="N251">
            <v>8.4876500000000004</v>
          </cell>
          <cell r="O251">
            <v>8.4876500000000004</v>
          </cell>
          <cell r="P251">
            <v>8.4876500000000004</v>
          </cell>
          <cell r="Q251">
            <v>8.4876500000000004</v>
          </cell>
          <cell r="R251">
            <v>101.8518</v>
          </cell>
          <cell r="S251">
            <v>8.4876500000000004</v>
          </cell>
          <cell r="T251">
            <v>8.4876500000000004</v>
          </cell>
          <cell r="U251">
            <v>8.4876500000000004</v>
          </cell>
          <cell r="V251">
            <v>8.4876500000000004</v>
          </cell>
          <cell r="W251">
            <v>8.4876500000000004</v>
          </cell>
          <cell r="X251">
            <v>19.487650000000002</v>
          </cell>
          <cell r="Y251">
            <v>10.466419999999999</v>
          </cell>
          <cell r="Z251">
            <v>10.32099</v>
          </cell>
          <cell r="AA251">
            <v>10.383799999999999</v>
          </cell>
          <cell r="AB251">
            <v>10.320979999999999</v>
          </cell>
          <cell r="AC251">
            <v>10.32099</v>
          </cell>
          <cell r="AD251">
            <v>508.91017999999997</v>
          </cell>
          <cell r="AE251">
            <v>622.64926000000003</v>
          </cell>
        </row>
        <row r="252">
          <cell r="B252" t="str">
            <v>Energy FinanceBorrowed/Loaned Labor</v>
          </cell>
          <cell r="C252" t="str">
            <v>4500P-ENRGYFIN</v>
          </cell>
          <cell r="D252" t="str">
            <v>Energy Finance</v>
          </cell>
          <cell r="E252" t="str">
            <v>Borrowed/Loaned Labor</v>
          </cell>
          <cell r="F252">
            <v>-7.1186699999999998</v>
          </cell>
          <cell r="G252">
            <v>-7.1186600000000002</v>
          </cell>
          <cell r="H252">
            <v>-7.1186699999999998</v>
          </cell>
          <cell r="I252">
            <v>-7.1186699999999998</v>
          </cell>
          <cell r="J252">
            <v>-7.1186600000000002</v>
          </cell>
          <cell r="K252">
            <v>-7.1186699999999998</v>
          </cell>
          <cell r="L252">
            <v>-7.1186699999999998</v>
          </cell>
          <cell r="M252">
            <v>-7.1186600000000002</v>
          </cell>
          <cell r="N252">
            <v>-7.1186699999999998</v>
          </cell>
          <cell r="O252">
            <v>-7.1186699999999998</v>
          </cell>
          <cell r="P252">
            <v>-7.1186600000000002</v>
          </cell>
          <cell r="Q252">
            <v>-7.1186699999999998</v>
          </cell>
          <cell r="R252">
            <v>-85.424000000000007</v>
          </cell>
          <cell r="S252">
            <v>-71.748990000000006</v>
          </cell>
          <cell r="T252">
            <v>-76.204279999999997</v>
          </cell>
          <cell r="U252">
            <v>-71.245480000000001</v>
          </cell>
          <cell r="V252">
            <v>-80.359499999999997</v>
          </cell>
          <cell r="W252">
            <v>-72.039839999999998</v>
          </cell>
          <cell r="X252">
            <v>-70.94838</v>
          </cell>
          <cell r="Y252">
            <v>-53.94952</v>
          </cell>
          <cell r="Z252">
            <v>-49.720320000000001</v>
          </cell>
          <cell r="AA252">
            <v>-57.847029999999997</v>
          </cell>
          <cell r="AB252">
            <v>-61.680900000000001</v>
          </cell>
          <cell r="AC252">
            <v>-57.453199999999995</v>
          </cell>
          <cell r="AD252">
            <v>-56.911190000000005</v>
          </cell>
          <cell r="AE252">
            <v>-780.10862999999995</v>
          </cell>
        </row>
        <row r="253">
          <cell r="B253" t="str">
            <v>Energy FinanceCapital Surcharge</v>
          </cell>
          <cell r="C253" t="str">
            <v>4500P-ENRGYFIN</v>
          </cell>
          <cell r="D253" t="str">
            <v>Energy Finance</v>
          </cell>
          <cell r="E253" t="str">
            <v>Capital Surcharge</v>
          </cell>
          <cell r="F253">
            <v>-76.25</v>
          </cell>
          <cell r="G253">
            <v>-76.25</v>
          </cell>
          <cell r="H253">
            <v>-76.25</v>
          </cell>
          <cell r="I253">
            <v>-76.25</v>
          </cell>
          <cell r="J253">
            <v>-76.25</v>
          </cell>
          <cell r="K253">
            <v>-76.25</v>
          </cell>
          <cell r="L253">
            <v>-76.25</v>
          </cell>
          <cell r="M253">
            <v>-76.25</v>
          </cell>
          <cell r="N253">
            <v>-76.25</v>
          </cell>
          <cell r="O253">
            <v>-76.25</v>
          </cell>
          <cell r="P253">
            <v>-76.25</v>
          </cell>
          <cell r="Q253">
            <v>-76.25</v>
          </cell>
          <cell r="R253">
            <v>-915</v>
          </cell>
          <cell r="S253">
            <v>0</v>
          </cell>
          <cell r="T253">
            <v>0</v>
          </cell>
          <cell r="U253">
            <v>0</v>
          </cell>
          <cell r="V253">
            <v>0</v>
          </cell>
          <cell r="W253">
            <v>0</v>
          </cell>
          <cell r="X253">
            <v>0</v>
          </cell>
          <cell r="Y253">
            <v>0</v>
          </cell>
          <cell r="Z253">
            <v>0</v>
          </cell>
          <cell r="AA253">
            <v>0</v>
          </cell>
          <cell r="AB253">
            <v>0</v>
          </cell>
          <cell r="AC253">
            <v>0</v>
          </cell>
          <cell r="AD253">
            <v>0</v>
          </cell>
          <cell r="AE253">
            <v>0</v>
          </cell>
        </row>
        <row r="254">
          <cell r="B254" t="str">
            <v>Energy FinanceLabor to Capital</v>
          </cell>
          <cell r="C254" t="str">
            <v>4500P-ENRGYFIN</v>
          </cell>
          <cell r="D254" t="str">
            <v>Energy Finance</v>
          </cell>
          <cell r="E254" t="str">
            <v>Labor to Capital</v>
          </cell>
          <cell r="F254">
            <v>0</v>
          </cell>
          <cell r="G254">
            <v>0</v>
          </cell>
          <cell r="H254">
            <v>0</v>
          </cell>
          <cell r="I254">
            <v>0</v>
          </cell>
          <cell r="J254">
            <v>0</v>
          </cell>
          <cell r="K254">
            <v>0</v>
          </cell>
          <cell r="L254">
            <v>0</v>
          </cell>
          <cell r="M254">
            <v>0</v>
          </cell>
          <cell r="N254">
            <v>0</v>
          </cell>
          <cell r="O254">
            <v>0</v>
          </cell>
          <cell r="P254">
            <v>0</v>
          </cell>
          <cell r="Q254">
            <v>0</v>
          </cell>
          <cell r="R254">
            <v>0</v>
          </cell>
          <cell r="S254">
            <v>0</v>
          </cell>
          <cell r="T254">
            <v>0</v>
          </cell>
          <cell r="U254">
            <v>0</v>
          </cell>
          <cell r="V254">
            <v>0</v>
          </cell>
          <cell r="W254">
            <v>0</v>
          </cell>
          <cell r="X254">
            <v>0</v>
          </cell>
          <cell r="Y254">
            <v>0</v>
          </cell>
          <cell r="Z254">
            <v>0</v>
          </cell>
          <cell r="AA254">
            <v>0</v>
          </cell>
          <cell r="AB254">
            <v>0</v>
          </cell>
          <cell r="AC254">
            <v>0</v>
          </cell>
          <cell r="AD254">
            <v>0</v>
          </cell>
          <cell r="AE254">
            <v>0</v>
          </cell>
        </row>
        <row r="255">
          <cell r="B255" t="str">
            <v>Energy FinanceMedical/Dental/Vision/Life</v>
          </cell>
          <cell r="C255" t="str">
            <v>4500P-ENRGYFIN</v>
          </cell>
          <cell r="D255" t="str">
            <v>Energy Finance</v>
          </cell>
          <cell r="E255" t="str">
            <v>Medical/Dental/Vision/Life</v>
          </cell>
          <cell r="F255">
            <v>63.265839999999997</v>
          </cell>
          <cell r="G255">
            <v>38.765769999999996</v>
          </cell>
          <cell r="H255">
            <v>38.765769999999996</v>
          </cell>
          <cell r="I255">
            <v>38.765769999999996</v>
          </cell>
          <cell r="J255">
            <v>38.765769999999996</v>
          </cell>
          <cell r="K255">
            <v>38.765769999999996</v>
          </cell>
          <cell r="L255">
            <v>38.765769999999996</v>
          </cell>
          <cell r="M255">
            <v>38.765769999999996</v>
          </cell>
          <cell r="N255">
            <v>38.765769999999996</v>
          </cell>
          <cell r="O255">
            <v>38.765769999999996</v>
          </cell>
          <cell r="P255">
            <v>38.765769999999996</v>
          </cell>
          <cell r="Q255">
            <v>38.770249999999997</v>
          </cell>
          <cell r="R255">
            <v>489.69378999999998</v>
          </cell>
          <cell r="S255">
            <v>86.384169999999997</v>
          </cell>
          <cell r="T255">
            <v>22.241759999999999</v>
          </cell>
          <cell r="U255">
            <v>29.158830000000002</v>
          </cell>
          <cell r="V255">
            <v>30.847279999999998</v>
          </cell>
          <cell r="W255">
            <v>31.58933</v>
          </cell>
          <cell r="X255">
            <v>27.148900000000001</v>
          </cell>
          <cell r="Y255">
            <v>40.219010000000004</v>
          </cell>
          <cell r="Z255">
            <v>48.650010000000002</v>
          </cell>
          <cell r="AA255">
            <v>35.50902</v>
          </cell>
          <cell r="AB255">
            <v>41.594379999999994</v>
          </cell>
          <cell r="AC255">
            <v>51.464370000000002</v>
          </cell>
          <cell r="AD255">
            <v>44.735730000000004</v>
          </cell>
          <cell r="AE255">
            <v>489.54278999999997</v>
          </cell>
        </row>
        <row r="256">
          <cell r="B256" t="str">
            <v>Energy Finance401(K) Expense</v>
          </cell>
          <cell r="C256" t="str">
            <v>4500P-ENRGYFIN</v>
          </cell>
          <cell r="D256" t="str">
            <v>Energy Finance</v>
          </cell>
          <cell r="E256" t="str">
            <v>401(K) Expense</v>
          </cell>
          <cell r="F256">
            <v>35.764919999999996</v>
          </cell>
          <cell r="G256">
            <v>34.149540000000002</v>
          </cell>
          <cell r="H256">
            <v>35.765269999999994</v>
          </cell>
          <cell r="I256">
            <v>34.149940000000001</v>
          </cell>
          <cell r="J256">
            <v>37.381269999999994</v>
          </cell>
          <cell r="K256">
            <v>34.149839999999998</v>
          </cell>
          <cell r="L256">
            <v>35.766129999999997</v>
          </cell>
          <cell r="M256">
            <v>37.38176</v>
          </cell>
          <cell r="N256">
            <v>32.534999999999997</v>
          </cell>
          <cell r="O256">
            <v>37.381629999999994</v>
          </cell>
          <cell r="P256">
            <v>35.765999999999998</v>
          </cell>
          <cell r="Q256">
            <v>34.221719999999998</v>
          </cell>
          <cell r="R256">
            <v>424.41302000000002</v>
          </cell>
          <cell r="S256">
            <v>29.988340000000001</v>
          </cell>
          <cell r="T256">
            <v>27.33877</v>
          </cell>
          <cell r="U256">
            <v>28.854569999999999</v>
          </cell>
          <cell r="V256">
            <v>28.045200000000001</v>
          </cell>
          <cell r="W256">
            <v>30.996959999999998</v>
          </cell>
          <cell r="X256">
            <v>26.820720000000001</v>
          </cell>
          <cell r="Y256">
            <v>29.174259999999997</v>
          </cell>
          <cell r="Z256">
            <v>28.64686</v>
          </cell>
          <cell r="AA256">
            <v>26.334019999999999</v>
          </cell>
          <cell r="AB256">
            <v>29.96584</v>
          </cell>
          <cell r="AC256">
            <v>27.782589999999999</v>
          </cell>
          <cell r="AD256">
            <v>63.978809999999996</v>
          </cell>
          <cell r="AE256">
            <v>377.92694</v>
          </cell>
        </row>
        <row r="257">
          <cell r="B257" t="str">
            <v>Energy FinancePension Expense</v>
          </cell>
          <cell r="C257" t="str">
            <v>4500P-ENRGYFIN</v>
          </cell>
          <cell r="D257" t="str">
            <v>Energy Finance</v>
          </cell>
          <cell r="E257" t="str">
            <v>Pension Expense</v>
          </cell>
          <cell r="F257">
            <v>59.344580000000001</v>
          </cell>
          <cell r="G257">
            <v>59.345030000000001</v>
          </cell>
          <cell r="H257">
            <v>59.345320000000001</v>
          </cell>
          <cell r="I257">
            <v>59.345879999999994</v>
          </cell>
          <cell r="J257">
            <v>59.346230000000006</v>
          </cell>
          <cell r="K257">
            <v>59.345699999999994</v>
          </cell>
          <cell r="L257">
            <v>59.347180000000002</v>
          </cell>
          <cell r="M257">
            <v>59.347269999999995</v>
          </cell>
          <cell r="N257">
            <v>59.347290000000001</v>
          </cell>
          <cell r="O257">
            <v>59.347010000000004</v>
          </cell>
          <cell r="P257">
            <v>59.346879999999999</v>
          </cell>
          <cell r="Q257">
            <v>59.348860000000002</v>
          </cell>
          <cell r="R257">
            <v>712.15723000000003</v>
          </cell>
          <cell r="S257">
            <v>40.651339999999998</v>
          </cell>
          <cell r="T257">
            <v>45.141690000000004</v>
          </cell>
          <cell r="U257">
            <v>41.350480000000005</v>
          </cell>
          <cell r="V257">
            <v>42.371029999999998</v>
          </cell>
          <cell r="W257">
            <v>45.99915</v>
          </cell>
          <cell r="X257">
            <v>59.55115</v>
          </cell>
          <cell r="Y257">
            <v>46.215089999999996</v>
          </cell>
          <cell r="Z257">
            <v>47.096110000000003</v>
          </cell>
          <cell r="AA257">
            <v>45.608370000000001</v>
          </cell>
          <cell r="AB257">
            <v>46.128929999999997</v>
          </cell>
          <cell r="AC257">
            <v>44.980699999999999</v>
          </cell>
          <cell r="AD257">
            <v>44.832169999999998</v>
          </cell>
          <cell r="AE257">
            <v>549.92620999999997</v>
          </cell>
        </row>
        <row r="258">
          <cell r="B258" t="str">
            <v>Energy FinancePost Retirement</v>
          </cell>
          <cell r="C258" t="str">
            <v>4500P-ENRGYFIN</v>
          </cell>
          <cell r="D258" t="str">
            <v>Energy Finance</v>
          </cell>
          <cell r="E258" t="str">
            <v>Post Retirement</v>
          </cell>
          <cell r="F258">
            <v>-1.4166700000000001</v>
          </cell>
          <cell r="G258">
            <v>-1.41666</v>
          </cell>
          <cell r="H258">
            <v>-1.4166700000000001</v>
          </cell>
          <cell r="I258">
            <v>-1.4166700000000001</v>
          </cell>
          <cell r="J258">
            <v>-1.41666</v>
          </cell>
          <cell r="K258">
            <v>-1.4166700000000001</v>
          </cell>
          <cell r="L258">
            <v>-1.4166700000000001</v>
          </cell>
          <cell r="M258">
            <v>-1.41666</v>
          </cell>
          <cell r="N258">
            <v>-1.4166700000000001</v>
          </cell>
          <cell r="O258">
            <v>-1.4166700000000001</v>
          </cell>
          <cell r="P258">
            <v>-1.41666</v>
          </cell>
          <cell r="Q258">
            <v>-1.4166700000000001</v>
          </cell>
          <cell r="R258">
            <v>-17</v>
          </cell>
          <cell r="S258">
            <v>-1.41744</v>
          </cell>
          <cell r="T258">
            <v>-1.8747199999999999</v>
          </cell>
          <cell r="U258">
            <v>-1.64608</v>
          </cell>
          <cell r="V258">
            <v>-1.64608</v>
          </cell>
          <cell r="W258">
            <v>-1.64608</v>
          </cell>
          <cell r="X258">
            <v>-3.45058</v>
          </cell>
          <cell r="Y258">
            <v>-1.9468299999999998</v>
          </cell>
          <cell r="Z258">
            <v>-1.9468299999999998</v>
          </cell>
          <cell r="AA258">
            <v>-1.9468299999999998</v>
          </cell>
          <cell r="AB258">
            <v>-1.9468299999999998</v>
          </cell>
          <cell r="AC258">
            <v>-1.9468299999999998</v>
          </cell>
          <cell r="AD258">
            <v>-1.9468299999999998</v>
          </cell>
          <cell r="AE258">
            <v>-23.36196</v>
          </cell>
        </row>
        <row r="259">
          <cell r="B259" t="str">
            <v>Energy FinancePost Employment</v>
          </cell>
          <cell r="C259" t="str">
            <v>4500P-ENRGYFIN</v>
          </cell>
          <cell r="D259" t="str">
            <v>Energy Finance</v>
          </cell>
          <cell r="E259" t="str">
            <v>Post Employment</v>
          </cell>
          <cell r="F259">
            <v>4.6351400000000007</v>
          </cell>
          <cell r="G259">
            <v>4.6393399999999998</v>
          </cell>
          <cell r="H259">
            <v>4.6418500000000007</v>
          </cell>
          <cell r="I259">
            <v>4.6468800000000003</v>
          </cell>
          <cell r="J259">
            <v>4.6502499999999998</v>
          </cell>
          <cell r="K259">
            <v>4.6452099999999996</v>
          </cell>
          <cell r="L259">
            <v>4.6586800000000004</v>
          </cell>
          <cell r="M259">
            <v>4.6595300000000002</v>
          </cell>
          <cell r="N259">
            <v>4.6595300000000002</v>
          </cell>
          <cell r="O259">
            <v>4.6569899999999995</v>
          </cell>
          <cell r="P259">
            <v>4.6561499999999993</v>
          </cell>
          <cell r="Q259">
            <v>4.6739499999999996</v>
          </cell>
          <cell r="R259">
            <v>55.823500000000003</v>
          </cell>
          <cell r="S259">
            <v>4.61524</v>
          </cell>
          <cell r="T259">
            <v>4.6493599999999997</v>
          </cell>
          <cell r="U259">
            <v>4.8045200000000001</v>
          </cell>
          <cell r="V259">
            <v>4.8235000000000001</v>
          </cell>
          <cell r="W259">
            <v>4.7897799999999995</v>
          </cell>
          <cell r="X259">
            <v>4.6082399999999994</v>
          </cell>
          <cell r="Y259">
            <v>3.8046700000000002</v>
          </cell>
          <cell r="Z259">
            <v>3.9083800000000002</v>
          </cell>
          <cell r="AA259">
            <v>4.04514</v>
          </cell>
          <cell r="AB259">
            <v>4.0950699999999998</v>
          </cell>
          <cell r="AC259">
            <v>4.0771600000000001</v>
          </cell>
          <cell r="AD259">
            <v>3.1444099999999997</v>
          </cell>
          <cell r="AE259">
            <v>51.365470000000002</v>
          </cell>
        </row>
        <row r="260">
          <cell r="B260" t="str">
            <v>Energy FinanceWorker's Comp &amp; Disability</v>
          </cell>
          <cell r="C260" t="str">
            <v>4500P-ENRGYFIN</v>
          </cell>
          <cell r="D260" t="str">
            <v>Energy Finance</v>
          </cell>
          <cell r="E260" t="str">
            <v>Worker's Comp &amp; Disability</v>
          </cell>
          <cell r="F260">
            <v>4.8123199999999997</v>
          </cell>
          <cell r="G260">
            <v>4.1291700000000002</v>
          </cell>
          <cell r="H260">
            <v>4.1314500000000001</v>
          </cell>
          <cell r="I260">
            <v>4.1360299999999999</v>
          </cell>
          <cell r="J260">
            <v>4.1390799999999999</v>
          </cell>
          <cell r="K260">
            <v>4.1345000000000001</v>
          </cell>
          <cell r="L260">
            <v>4.1467200000000002</v>
          </cell>
          <cell r="M260">
            <v>4.1474899999999995</v>
          </cell>
          <cell r="N260">
            <v>4.1474899999999995</v>
          </cell>
          <cell r="O260">
            <v>4.1452099999999996</v>
          </cell>
          <cell r="P260">
            <v>4.1444200000000002</v>
          </cell>
          <cell r="Q260">
            <v>4.1605799999999995</v>
          </cell>
          <cell r="R260">
            <v>50.374459999999999</v>
          </cell>
          <cell r="S260">
            <v>4.2003300000000001</v>
          </cell>
          <cell r="T260">
            <v>3.1625999999999999</v>
          </cell>
          <cell r="U260">
            <v>3.11957</v>
          </cell>
          <cell r="V260">
            <v>4.0921099999999999</v>
          </cell>
          <cell r="W260">
            <v>-0.46073000000000003</v>
          </cell>
          <cell r="X260">
            <v>3.01064</v>
          </cell>
          <cell r="Y260">
            <v>4.1596899999999994</v>
          </cell>
          <cell r="Z260">
            <v>3.4488699999999999</v>
          </cell>
          <cell r="AA260">
            <v>3.0859099999999997</v>
          </cell>
          <cell r="AB260">
            <v>3.3557100000000002</v>
          </cell>
          <cell r="AC260">
            <v>3.4386399999999999</v>
          </cell>
          <cell r="AD260">
            <v>3.3096700000000001</v>
          </cell>
          <cell r="AE260">
            <v>37.923010000000005</v>
          </cell>
        </row>
        <row r="261">
          <cell r="B261" t="str">
            <v>Energy FinancePayroll Tax Expense</v>
          </cell>
          <cell r="C261" t="str">
            <v>4500P-ENRGYFIN</v>
          </cell>
          <cell r="D261" t="str">
            <v>Energy Finance</v>
          </cell>
          <cell r="E261" t="str">
            <v>Payroll Tax Expense</v>
          </cell>
          <cell r="F261">
            <v>31.46238</v>
          </cell>
          <cell r="G261">
            <v>28.031410000000001</v>
          </cell>
          <cell r="H261">
            <v>30.65344</v>
          </cell>
          <cell r="I261">
            <v>30.569759999999999</v>
          </cell>
          <cell r="J261">
            <v>30.541869999999999</v>
          </cell>
          <cell r="K261">
            <v>27.222480000000001</v>
          </cell>
          <cell r="L261">
            <v>28.924019999999999</v>
          </cell>
          <cell r="M261">
            <v>27.361939999999997</v>
          </cell>
          <cell r="N261">
            <v>27.529310000000002</v>
          </cell>
          <cell r="O261">
            <v>29.398209999999999</v>
          </cell>
          <cell r="P261">
            <v>25.911459999999998</v>
          </cell>
          <cell r="Q261">
            <v>23.218610000000002</v>
          </cell>
          <cell r="R261">
            <v>340.82489000000004</v>
          </cell>
          <cell r="S261">
            <v>36.067149999999998</v>
          </cell>
          <cell r="T261">
            <v>30.042660000000001</v>
          </cell>
          <cell r="U261">
            <v>30.406310000000001</v>
          </cell>
          <cell r="V261">
            <v>27.606750000000002</v>
          </cell>
          <cell r="W261">
            <v>29.929389999999998</v>
          </cell>
          <cell r="X261">
            <v>24.529119999999999</v>
          </cell>
          <cell r="Y261">
            <v>27.54598</v>
          </cell>
          <cell r="Z261">
            <v>26.46827</v>
          </cell>
          <cell r="AA261">
            <v>25.27805</v>
          </cell>
          <cell r="AB261">
            <v>27.318720000000003</v>
          </cell>
          <cell r="AC261">
            <v>25.294119999999999</v>
          </cell>
          <cell r="AD261">
            <v>51.526780000000002</v>
          </cell>
          <cell r="AE261">
            <v>362.01330000000002</v>
          </cell>
        </row>
        <row r="262">
          <cell r="B262" t="str">
            <v>Energy FinanceUnused Leave</v>
          </cell>
          <cell r="C262" t="str">
            <v>4500P-ENRGYFIN</v>
          </cell>
          <cell r="D262" t="str">
            <v>Energy Finance</v>
          </cell>
          <cell r="E262" t="str">
            <v>Unused Leave</v>
          </cell>
          <cell r="F262">
            <v>-0.66665999999999992</v>
          </cell>
          <cell r="G262">
            <v>-0.66667999999999994</v>
          </cell>
          <cell r="H262">
            <v>-0.66665999999999992</v>
          </cell>
          <cell r="I262">
            <v>-0.66665999999999992</v>
          </cell>
          <cell r="J262">
            <v>-0.66667999999999994</v>
          </cell>
          <cell r="K262">
            <v>-0.66665999999999992</v>
          </cell>
          <cell r="L262">
            <v>-0.66665999999999992</v>
          </cell>
          <cell r="M262">
            <v>-0.66667999999999994</v>
          </cell>
          <cell r="N262">
            <v>-0.66665999999999992</v>
          </cell>
          <cell r="O262">
            <v>-0.66665999999999992</v>
          </cell>
          <cell r="P262">
            <v>-0.66667999999999994</v>
          </cell>
          <cell r="Q262">
            <v>-0.66665999999999992</v>
          </cell>
          <cell r="R262">
            <v>-8</v>
          </cell>
          <cell r="S262">
            <v>0.57189000000000001</v>
          </cell>
          <cell r="T262">
            <v>-1.1496099999999998</v>
          </cell>
          <cell r="U262">
            <v>4.9594700000000005</v>
          </cell>
          <cell r="V262">
            <v>-1.6923800000000002</v>
          </cell>
          <cell r="W262">
            <v>7.17143</v>
          </cell>
          <cell r="X262">
            <v>-7.4123900000000003</v>
          </cell>
          <cell r="Y262">
            <v>-4.5982200000000004</v>
          </cell>
          <cell r="Z262">
            <v>-7.6322799999999997</v>
          </cell>
          <cell r="AA262">
            <v>-16.312270000000002</v>
          </cell>
          <cell r="AB262">
            <v>6.3776099999999998</v>
          </cell>
          <cell r="AC262">
            <v>-8.285540000000001</v>
          </cell>
          <cell r="AD262">
            <v>11.06697</v>
          </cell>
          <cell r="AE262">
            <v>-16.935320000000001</v>
          </cell>
        </row>
        <row r="263">
          <cell r="B263" t="str">
            <v>Energy FinanceOther Benefits</v>
          </cell>
          <cell r="C263" t="str">
            <v>4500P-ENRGYFIN</v>
          </cell>
          <cell r="D263" t="str">
            <v>Energy Finance</v>
          </cell>
          <cell r="E263" t="str">
            <v>Other Benefits</v>
          </cell>
          <cell r="F263">
            <v>1.1069</v>
          </cell>
          <cell r="G263">
            <v>1.1079000000000001</v>
          </cell>
          <cell r="H263">
            <v>1.1085</v>
          </cell>
          <cell r="I263">
            <v>1.1097000000000001</v>
          </cell>
          <cell r="J263">
            <v>1.1105</v>
          </cell>
          <cell r="K263">
            <v>1.1093</v>
          </cell>
          <cell r="L263">
            <v>1.11252</v>
          </cell>
          <cell r="M263">
            <v>1.11273</v>
          </cell>
          <cell r="N263">
            <v>1.11273</v>
          </cell>
          <cell r="O263">
            <v>1.11212</v>
          </cell>
          <cell r="P263">
            <v>1.1119100000000002</v>
          </cell>
          <cell r="Q263">
            <v>1.11616</v>
          </cell>
          <cell r="R263">
            <v>13.330969999999999</v>
          </cell>
          <cell r="S263">
            <v>2.2221899999999999</v>
          </cell>
          <cell r="T263">
            <v>-7.2207799999999995</v>
          </cell>
          <cell r="U263">
            <v>2.5505500000000003</v>
          </cell>
          <cell r="V263">
            <v>1.6500899999999998</v>
          </cell>
          <cell r="W263">
            <v>-1.7738800000000001</v>
          </cell>
          <cell r="X263">
            <v>-0.63961999999999997</v>
          </cell>
          <cell r="Y263">
            <v>3.0985</v>
          </cell>
          <cell r="Z263">
            <v>-0.35987000000000002</v>
          </cell>
          <cell r="AA263">
            <v>0.51821000000000006</v>
          </cell>
          <cell r="AB263">
            <v>0.48125999999999997</v>
          </cell>
          <cell r="AC263">
            <v>2.4821599999999999</v>
          </cell>
          <cell r="AD263">
            <v>1.09724</v>
          </cell>
          <cell r="AE263">
            <v>4.1060499999999998</v>
          </cell>
        </row>
        <row r="264">
          <cell r="B264" t="str">
            <v>Energy FinanceEmployee Expenses</v>
          </cell>
          <cell r="C264" t="str">
            <v>4500P-ENRGYFIN</v>
          </cell>
          <cell r="D264" t="str">
            <v>Energy Finance</v>
          </cell>
          <cell r="E264" t="str">
            <v>Employee Expenses</v>
          </cell>
          <cell r="F264">
            <v>12.649979999999999</v>
          </cell>
          <cell r="G264">
            <v>12.650079999999999</v>
          </cell>
          <cell r="H264">
            <v>12.649940000000001</v>
          </cell>
          <cell r="I264">
            <v>12.649979999999999</v>
          </cell>
          <cell r="J264">
            <v>12.650079999999999</v>
          </cell>
          <cell r="K264">
            <v>12.649940000000001</v>
          </cell>
          <cell r="L264">
            <v>12.649979999999999</v>
          </cell>
          <cell r="M264">
            <v>12.650079999999999</v>
          </cell>
          <cell r="N264">
            <v>12.649940000000001</v>
          </cell>
          <cell r="O264">
            <v>12.649979999999999</v>
          </cell>
          <cell r="P264">
            <v>12.650079999999999</v>
          </cell>
          <cell r="Q264">
            <v>12.649940000000001</v>
          </cell>
          <cell r="R264">
            <v>151.80000000000001</v>
          </cell>
          <cell r="S264">
            <v>2.69991</v>
          </cell>
          <cell r="T264">
            <v>5.46258</v>
          </cell>
          <cell r="U264">
            <v>11.09273</v>
          </cell>
          <cell r="V264">
            <v>9.3447800000000001</v>
          </cell>
          <cell r="W264">
            <v>10.52692</v>
          </cell>
          <cell r="X264">
            <v>12.693250000000001</v>
          </cell>
          <cell r="Y264">
            <v>5.4783500000000007</v>
          </cell>
          <cell r="Z264">
            <v>6.1409700000000003</v>
          </cell>
          <cell r="AA264">
            <v>6.1218900000000005</v>
          </cell>
          <cell r="AB264">
            <v>13.237639999999999</v>
          </cell>
          <cell r="AC264">
            <v>4.6633900000000006</v>
          </cell>
          <cell r="AD264">
            <v>6.8698900000000007</v>
          </cell>
          <cell r="AE264">
            <v>94.332300000000004</v>
          </cell>
        </row>
        <row r="265">
          <cell r="B265" t="str">
            <v>Energy FinanceMaterials</v>
          </cell>
          <cell r="C265" t="str">
            <v>4500P-ENRGYFIN</v>
          </cell>
          <cell r="D265" t="str">
            <v>Energy Finance</v>
          </cell>
          <cell r="E265" t="str">
            <v>Materials</v>
          </cell>
          <cell r="F265">
            <v>2.8183099999999999</v>
          </cell>
          <cell r="G265">
            <v>2.8183800000000003</v>
          </cell>
          <cell r="H265">
            <v>2.8183099999999999</v>
          </cell>
          <cell r="I265">
            <v>2.8183099999999999</v>
          </cell>
          <cell r="J265">
            <v>2.8183800000000003</v>
          </cell>
          <cell r="K265">
            <v>3.8183099999999999</v>
          </cell>
          <cell r="L265">
            <v>2.8183099999999999</v>
          </cell>
          <cell r="M265">
            <v>2.8183800000000003</v>
          </cell>
          <cell r="N265">
            <v>2.8183099999999999</v>
          </cell>
          <cell r="O265">
            <v>2.8183099999999999</v>
          </cell>
          <cell r="P265">
            <v>2.8183800000000003</v>
          </cell>
          <cell r="Q265">
            <v>2.8183099999999999</v>
          </cell>
          <cell r="R265">
            <v>34.82</v>
          </cell>
          <cell r="S265">
            <v>1.3147200000000001</v>
          </cell>
          <cell r="T265">
            <v>2.2249599999999998</v>
          </cell>
          <cell r="U265">
            <v>1.44875</v>
          </cell>
          <cell r="V265">
            <v>-0.99897999999999998</v>
          </cell>
          <cell r="W265">
            <v>1.6802900000000001</v>
          </cell>
          <cell r="X265">
            <v>1.1394900000000001</v>
          </cell>
          <cell r="Y265">
            <v>1.7720400000000001</v>
          </cell>
          <cell r="Z265">
            <v>1.03427</v>
          </cell>
          <cell r="AA265">
            <v>2.1143100000000001</v>
          </cell>
          <cell r="AB265">
            <v>1.74135</v>
          </cell>
          <cell r="AC265">
            <v>1.46943</v>
          </cell>
          <cell r="AD265">
            <v>1.7274100000000001</v>
          </cell>
          <cell r="AE265">
            <v>16.668040000000001</v>
          </cell>
        </row>
        <row r="266">
          <cell r="B266" t="str">
            <v>Energy FinanceContracts</v>
          </cell>
          <cell r="C266" t="str">
            <v>4500P-ENRGYFIN</v>
          </cell>
          <cell r="D266" t="str">
            <v>Energy Finance</v>
          </cell>
          <cell r="E266" t="str">
            <v>Contracts</v>
          </cell>
          <cell r="F266">
            <v>4.6583699999999997</v>
          </cell>
          <cell r="G266">
            <v>19.658279999999998</v>
          </cell>
          <cell r="H266">
            <v>4.6583500000000004</v>
          </cell>
          <cell r="I266">
            <v>4.6583699999999997</v>
          </cell>
          <cell r="J266">
            <v>4.6582799999999995</v>
          </cell>
          <cell r="K266">
            <v>4.6583500000000004</v>
          </cell>
          <cell r="L266">
            <v>4.6583699999999997</v>
          </cell>
          <cell r="M266">
            <v>4.6582799999999995</v>
          </cell>
          <cell r="N266">
            <v>3.65835</v>
          </cell>
          <cell r="O266">
            <v>3.6583699999999997</v>
          </cell>
          <cell r="P266">
            <v>3.6582800000000004</v>
          </cell>
          <cell r="Q266">
            <v>4.6583500000000004</v>
          </cell>
          <cell r="R266">
            <v>67.900000000000006</v>
          </cell>
          <cell r="S266">
            <v>25.5246</v>
          </cell>
          <cell r="T266">
            <v>-0.42257</v>
          </cell>
          <cell r="U266">
            <v>5.4786099999999998</v>
          </cell>
          <cell r="V266">
            <v>5.42706</v>
          </cell>
          <cell r="W266">
            <v>1.2818699999999998</v>
          </cell>
          <cell r="X266">
            <v>3.3449200000000001</v>
          </cell>
          <cell r="Y266">
            <v>0.51411000000000007</v>
          </cell>
          <cell r="Z266">
            <v>0.14471999999999999</v>
          </cell>
          <cell r="AA266">
            <v>0.30831999999999998</v>
          </cell>
          <cell r="AB266">
            <v>0.17127999999999999</v>
          </cell>
          <cell r="AC266">
            <v>3.8969999999999998E-2</v>
          </cell>
          <cell r="AD266">
            <v>-1.97272</v>
          </cell>
          <cell r="AE266">
            <v>39.839169999999996</v>
          </cell>
        </row>
        <row r="267">
          <cell r="B267" t="str">
            <v>Energy FinanceOther</v>
          </cell>
          <cell r="C267" t="str">
            <v>4500P-ENRGYFIN</v>
          </cell>
          <cell r="D267" t="str">
            <v>Energy Finance</v>
          </cell>
          <cell r="E267" t="str">
            <v>Other</v>
          </cell>
          <cell r="F267">
            <v>7.70831</v>
          </cell>
          <cell r="G267">
            <v>7.70838</v>
          </cell>
          <cell r="H267">
            <v>7.70831</v>
          </cell>
          <cell r="I267">
            <v>7.70831</v>
          </cell>
          <cell r="J267">
            <v>7.70838</v>
          </cell>
          <cell r="K267">
            <v>7.70831</v>
          </cell>
          <cell r="L267">
            <v>8.7083099999999991</v>
          </cell>
          <cell r="M267">
            <v>7.70838</v>
          </cell>
          <cell r="N267">
            <v>7.70831</v>
          </cell>
          <cell r="O267">
            <v>7.70831</v>
          </cell>
          <cell r="P267">
            <v>7.70838</v>
          </cell>
          <cell r="Q267">
            <v>7.70831</v>
          </cell>
          <cell r="R267">
            <v>93.5</v>
          </cell>
          <cell r="S267">
            <v>2.2877299999999998</v>
          </cell>
          <cell r="T267">
            <v>2.9498200000000003</v>
          </cell>
          <cell r="U267">
            <v>2.6540900000000001</v>
          </cell>
          <cell r="V267">
            <v>2.5862600000000002</v>
          </cell>
          <cell r="W267">
            <v>1.6833</v>
          </cell>
          <cell r="X267">
            <v>1.6819999999999999</v>
          </cell>
          <cell r="Y267">
            <v>1.2914100000000002</v>
          </cell>
          <cell r="Z267">
            <v>1.5709200000000001</v>
          </cell>
          <cell r="AA267">
            <v>1.64655</v>
          </cell>
          <cell r="AB267">
            <v>1.41221</v>
          </cell>
          <cell r="AC267">
            <v>1.46854</v>
          </cell>
          <cell r="AD267">
            <v>1.9435100000000001</v>
          </cell>
          <cell r="AE267">
            <v>23.17634</v>
          </cell>
        </row>
        <row r="268">
          <cell r="B268" t="str">
            <v>Environmental ServicNon Union Regular Labor</v>
          </cell>
          <cell r="C268" t="str">
            <v>4500P-ENVCOMPL</v>
          </cell>
          <cell r="D268" t="str">
            <v>Environmental Servic</v>
          </cell>
          <cell r="E268" t="str">
            <v>Non Union Regular Labor</v>
          </cell>
          <cell r="F268">
            <v>71.23536</v>
          </cell>
          <cell r="G268">
            <v>83.687049999999999</v>
          </cell>
          <cell r="H268">
            <v>82.23348</v>
          </cell>
          <cell r="I268">
            <v>84.214919999999992</v>
          </cell>
          <cell r="J268">
            <v>82.12236</v>
          </cell>
          <cell r="K268">
            <v>86.859049999999996</v>
          </cell>
          <cell r="L268">
            <v>83.725359999999995</v>
          </cell>
          <cell r="M268">
            <v>84.191919999999996</v>
          </cell>
          <cell r="N268">
            <v>85.606479999999991</v>
          </cell>
          <cell r="O268">
            <v>82.24436</v>
          </cell>
          <cell r="P268">
            <v>86.337479999999999</v>
          </cell>
          <cell r="Q268">
            <v>92.995020000000011</v>
          </cell>
          <cell r="R268">
            <v>1005.4528399999999</v>
          </cell>
          <cell r="S268">
            <v>81.435090000000002</v>
          </cell>
          <cell r="T268">
            <v>82.114519999999999</v>
          </cell>
          <cell r="U268">
            <v>85.625969999999995</v>
          </cell>
          <cell r="V268">
            <v>82.878539999999987</v>
          </cell>
          <cell r="W268">
            <v>93.23836</v>
          </cell>
          <cell r="X268">
            <v>77.698599999999999</v>
          </cell>
          <cell r="Y268">
            <v>89.35342</v>
          </cell>
          <cell r="Z268">
            <v>87.734690000000001</v>
          </cell>
          <cell r="AA268">
            <v>79.317329999999998</v>
          </cell>
          <cell r="AB268">
            <v>90.907389999999992</v>
          </cell>
          <cell r="AC268">
            <v>83.914509999999993</v>
          </cell>
          <cell r="AD268">
            <v>84.999179999999996</v>
          </cell>
          <cell r="AE268">
            <v>1019.2175999999999</v>
          </cell>
        </row>
        <row r="269">
          <cell r="B269" t="str">
            <v>Environmental ServicIBEW 125 Regular Labor</v>
          </cell>
          <cell r="C269" t="str">
            <v>4500P-ENVCOMPL</v>
          </cell>
          <cell r="D269" t="str">
            <v>Environmental Servic</v>
          </cell>
          <cell r="E269" t="str">
            <v>IBEW 125 Regular Labor</v>
          </cell>
          <cell r="F269">
            <v>0</v>
          </cell>
          <cell r="G269">
            <v>0</v>
          </cell>
          <cell r="H269">
            <v>0</v>
          </cell>
          <cell r="I269">
            <v>0</v>
          </cell>
          <cell r="J269">
            <v>0</v>
          </cell>
          <cell r="K269">
            <v>0</v>
          </cell>
          <cell r="L269">
            <v>0</v>
          </cell>
          <cell r="M269">
            <v>0</v>
          </cell>
          <cell r="N269">
            <v>0</v>
          </cell>
          <cell r="O269">
            <v>0</v>
          </cell>
          <cell r="P269">
            <v>0</v>
          </cell>
          <cell r="Q269">
            <v>0</v>
          </cell>
          <cell r="R269">
            <v>0</v>
          </cell>
          <cell r="S269">
            <v>0</v>
          </cell>
          <cell r="T269">
            <v>0</v>
          </cell>
          <cell r="U269">
            <v>0</v>
          </cell>
          <cell r="V269">
            <v>0</v>
          </cell>
          <cell r="W269">
            <v>0</v>
          </cell>
          <cell r="X269">
            <v>0</v>
          </cell>
          <cell r="Y269">
            <v>0</v>
          </cell>
          <cell r="Z269">
            <v>0</v>
          </cell>
          <cell r="AA269">
            <v>0</v>
          </cell>
          <cell r="AB269">
            <v>0</v>
          </cell>
          <cell r="AC269">
            <v>0</v>
          </cell>
          <cell r="AD269">
            <v>0</v>
          </cell>
          <cell r="AE269">
            <v>0</v>
          </cell>
        </row>
        <row r="270">
          <cell r="B270" t="str">
            <v>Environmental ServicIBEW 659 Regular Labor</v>
          </cell>
          <cell r="C270" t="str">
            <v>4500P-ENVCOMPL</v>
          </cell>
          <cell r="D270" t="str">
            <v>Environmental Servic</v>
          </cell>
          <cell r="E270" t="str">
            <v>IBEW 659 Regular Labor</v>
          </cell>
          <cell r="F270">
            <v>0</v>
          </cell>
          <cell r="G270">
            <v>0</v>
          </cell>
          <cell r="H270">
            <v>0</v>
          </cell>
          <cell r="I270">
            <v>0</v>
          </cell>
          <cell r="J270">
            <v>0</v>
          </cell>
          <cell r="K270">
            <v>0</v>
          </cell>
          <cell r="L270">
            <v>0</v>
          </cell>
          <cell r="M270">
            <v>0</v>
          </cell>
          <cell r="N270">
            <v>0</v>
          </cell>
          <cell r="O270">
            <v>0</v>
          </cell>
          <cell r="P270">
            <v>0</v>
          </cell>
          <cell r="Q270">
            <v>0</v>
          </cell>
          <cell r="R270">
            <v>0</v>
          </cell>
          <cell r="S270">
            <v>0</v>
          </cell>
          <cell r="T270">
            <v>0</v>
          </cell>
          <cell r="U270">
            <v>0</v>
          </cell>
          <cell r="V270">
            <v>0</v>
          </cell>
          <cell r="W270">
            <v>0</v>
          </cell>
          <cell r="X270">
            <v>0</v>
          </cell>
          <cell r="Y270">
            <v>0</v>
          </cell>
          <cell r="Z270">
            <v>0</v>
          </cell>
          <cell r="AA270">
            <v>0</v>
          </cell>
          <cell r="AB270">
            <v>0</v>
          </cell>
          <cell r="AC270">
            <v>0</v>
          </cell>
          <cell r="AD270">
            <v>0</v>
          </cell>
          <cell r="AE270">
            <v>0</v>
          </cell>
        </row>
        <row r="271">
          <cell r="B271" t="str">
            <v>Environmental ServicUWUA 127 Regular Labor</v>
          </cell>
          <cell r="C271" t="str">
            <v>4500P-ENVCOMPL</v>
          </cell>
          <cell r="D271" t="str">
            <v>Environmental Servic</v>
          </cell>
          <cell r="E271" t="str">
            <v>UWUA 127 Regular Labor</v>
          </cell>
          <cell r="F271">
            <v>0</v>
          </cell>
          <cell r="G271">
            <v>0</v>
          </cell>
          <cell r="H271">
            <v>0</v>
          </cell>
          <cell r="I271">
            <v>0</v>
          </cell>
          <cell r="J271">
            <v>0</v>
          </cell>
          <cell r="K271">
            <v>0</v>
          </cell>
          <cell r="L271">
            <v>0</v>
          </cell>
          <cell r="M271">
            <v>0</v>
          </cell>
          <cell r="N271">
            <v>0</v>
          </cell>
          <cell r="O271">
            <v>0</v>
          </cell>
          <cell r="P271">
            <v>0</v>
          </cell>
          <cell r="Q271">
            <v>0</v>
          </cell>
          <cell r="R271">
            <v>0</v>
          </cell>
          <cell r="S271">
            <v>0</v>
          </cell>
          <cell r="T271">
            <v>0</v>
          </cell>
          <cell r="U271">
            <v>0</v>
          </cell>
          <cell r="V271">
            <v>0</v>
          </cell>
          <cell r="W271">
            <v>0</v>
          </cell>
          <cell r="X271">
            <v>0</v>
          </cell>
          <cell r="Y271">
            <v>0</v>
          </cell>
          <cell r="Z271">
            <v>0</v>
          </cell>
          <cell r="AA271">
            <v>0</v>
          </cell>
          <cell r="AB271">
            <v>0</v>
          </cell>
          <cell r="AC271">
            <v>0</v>
          </cell>
          <cell r="AD271">
            <v>0</v>
          </cell>
          <cell r="AE271">
            <v>0</v>
          </cell>
        </row>
        <row r="272">
          <cell r="B272" t="str">
            <v>Environmental ServicIBEW 57 Regular Labor</v>
          </cell>
          <cell r="C272" t="str">
            <v>4500P-ENVCOMPL</v>
          </cell>
          <cell r="D272" t="str">
            <v>Environmental Servic</v>
          </cell>
          <cell r="E272" t="str">
            <v>IBEW 57 Regular Labor</v>
          </cell>
          <cell r="F272">
            <v>7.2357399999999998</v>
          </cell>
          <cell r="G272">
            <v>6.2915000000000001</v>
          </cell>
          <cell r="H272">
            <v>6.6062500000000002</v>
          </cell>
          <cell r="I272">
            <v>6.9210000000000003</v>
          </cell>
          <cell r="J272">
            <v>7.2357399999999998</v>
          </cell>
          <cell r="K272">
            <v>6.32925</v>
          </cell>
          <cell r="L272">
            <v>7.3985399999999997</v>
          </cell>
          <cell r="M272">
            <v>7.0767199999999999</v>
          </cell>
          <cell r="N272">
            <v>6.7548900000000005</v>
          </cell>
          <cell r="O272">
            <v>7.3985399999999997</v>
          </cell>
          <cell r="P272">
            <v>6.7548900000000005</v>
          </cell>
          <cell r="Q272">
            <v>7.0767199999999999</v>
          </cell>
          <cell r="R272">
            <v>83.07978</v>
          </cell>
          <cell r="S272">
            <v>7.3838999999999997</v>
          </cell>
          <cell r="T272">
            <v>6.3053599999999994</v>
          </cell>
          <cell r="U272">
            <v>6.2223999999999995</v>
          </cell>
          <cell r="V272">
            <v>6.9483500000000005</v>
          </cell>
          <cell r="W272">
            <v>7.0143399999999998</v>
          </cell>
          <cell r="X272">
            <v>6.36381</v>
          </cell>
          <cell r="Y272">
            <v>7.2325699999999999</v>
          </cell>
          <cell r="Z272">
            <v>6.75007</v>
          </cell>
          <cell r="AA272">
            <v>6.9045699999999997</v>
          </cell>
          <cell r="AB272">
            <v>7.4000200000000005</v>
          </cell>
          <cell r="AC272">
            <v>6.5145600000000004</v>
          </cell>
          <cell r="AD272">
            <v>6.8518400000000002</v>
          </cell>
          <cell r="AE272">
            <v>81.89179</v>
          </cell>
        </row>
        <row r="273">
          <cell r="B273" t="str">
            <v>Environmental ServicOvertime</v>
          </cell>
          <cell r="C273" t="str">
            <v>4500P-ENVCOMPL</v>
          </cell>
          <cell r="D273" t="str">
            <v>Environmental Servic</v>
          </cell>
          <cell r="E273" t="str">
            <v>Overtime</v>
          </cell>
          <cell r="F273">
            <v>1.76251</v>
          </cell>
          <cell r="G273">
            <v>1.5325</v>
          </cell>
          <cell r="H273">
            <v>1.6091600000000001</v>
          </cell>
          <cell r="I273">
            <v>1.68584</v>
          </cell>
          <cell r="J273">
            <v>1.76251</v>
          </cell>
          <cell r="K273">
            <v>1.5325</v>
          </cell>
          <cell r="L273">
            <v>1.76251</v>
          </cell>
          <cell r="M273">
            <v>1.68584</v>
          </cell>
          <cell r="N273">
            <v>1.6091600000000001</v>
          </cell>
          <cell r="O273">
            <v>1.76251</v>
          </cell>
          <cell r="P273">
            <v>1.6091600000000001</v>
          </cell>
          <cell r="Q273">
            <v>1.68584</v>
          </cell>
          <cell r="R273">
            <v>20.000040000000002</v>
          </cell>
          <cell r="S273">
            <v>-5.8340000000000003E-2</v>
          </cell>
          <cell r="T273">
            <v>0</v>
          </cell>
          <cell r="U273">
            <v>1.8668800000000001</v>
          </cell>
          <cell r="V273">
            <v>2.0946899999999999</v>
          </cell>
          <cell r="W273">
            <v>3.3237899999999998</v>
          </cell>
          <cell r="X273">
            <v>1.57928</v>
          </cell>
          <cell r="Y273">
            <v>0.14606</v>
          </cell>
          <cell r="Z273">
            <v>1.9177599999999999</v>
          </cell>
          <cell r="AA273">
            <v>4.4793900000000004</v>
          </cell>
          <cell r="AB273">
            <v>3.8853899999999997</v>
          </cell>
          <cell r="AC273">
            <v>7.195E-2</v>
          </cell>
          <cell r="AD273">
            <v>0.33423999999999998</v>
          </cell>
          <cell r="AE273">
            <v>19.641089999999998</v>
          </cell>
        </row>
        <row r="274">
          <cell r="B274" t="str">
            <v>Environmental ServicOther Labor</v>
          </cell>
          <cell r="C274" t="str">
            <v>4500P-ENVCOMPL</v>
          </cell>
          <cell r="D274" t="str">
            <v>Environmental Servic</v>
          </cell>
          <cell r="E274" t="str">
            <v>Other Labor</v>
          </cell>
          <cell r="F274">
            <v>0.18333000000000002</v>
          </cell>
          <cell r="G274">
            <v>0.18333000000000002</v>
          </cell>
          <cell r="H274">
            <v>0.18333000000000002</v>
          </cell>
          <cell r="I274">
            <v>0.18333000000000002</v>
          </cell>
          <cell r="J274">
            <v>0.18333000000000002</v>
          </cell>
          <cell r="K274">
            <v>0.18333000000000002</v>
          </cell>
          <cell r="L274">
            <v>0.18333000000000002</v>
          </cell>
          <cell r="M274">
            <v>0.18333000000000002</v>
          </cell>
          <cell r="N274">
            <v>0.18333000000000002</v>
          </cell>
          <cell r="O274">
            <v>0.18333000000000002</v>
          </cell>
          <cell r="P274">
            <v>0.18333000000000002</v>
          </cell>
          <cell r="Q274">
            <v>0.18333000000000002</v>
          </cell>
          <cell r="R274">
            <v>2.1999599999999999</v>
          </cell>
          <cell r="S274">
            <v>0</v>
          </cell>
          <cell r="T274">
            <v>1.1000000000000001</v>
          </cell>
          <cell r="U274">
            <v>0</v>
          </cell>
          <cell r="V274">
            <v>0</v>
          </cell>
          <cell r="W274">
            <v>0</v>
          </cell>
          <cell r="X274">
            <v>0</v>
          </cell>
          <cell r="Y274">
            <v>0</v>
          </cell>
          <cell r="Z274">
            <v>0</v>
          </cell>
          <cell r="AA274">
            <v>0</v>
          </cell>
          <cell r="AB274">
            <v>0</v>
          </cell>
          <cell r="AC274">
            <v>0</v>
          </cell>
          <cell r="AD274">
            <v>0</v>
          </cell>
          <cell r="AE274">
            <v>1.1000000000000001</v>
          </cell>
        </row>
        <row r="275">
          <cell r="B275" t="str">
            <v>Environmental ServicAIP</v>
          </cell>
          <cell r="C275" t="str">
            <v>4500P-ENVCOMPL</v>
          </cell>
          <cell r="D275" t="str">
            <v>Environmental Servic</v>
          </cell>
          <cell r="E275" t="str">
            <v>AIP</v>
          </cell>
          <cell r="F275">
            <v>0</v>
          </cell>
          <cell r="G275">
            <v>0</v>
          </cell>
          <cell r="H275">
            <v>0</v>
          </cell>
          <cell r="I275">
            <v>0</v>
          </cell>
          <cell r="J275">
            <v>0</v>
          </cell>
          <cell r="K275">
            <v>0</v>
          </cell>
          <cell r="L275">
            <v>0</v>
          </cell>
          <cell r="M275">
            <v>0</v>
          </cell>
          <cell r="N275">
            <v>0</v>
          </cell>
          <cell r="O275">
            <v>0</v>
          </cell>
          <cell r="P275">
            <v>0</v>
          </cell>
          <cell r="Q275">
            <v>0</v>
          </cell>
          <cell r="R275">
            <v>0</v>
          </cell>
          <cell r="S275">
            <v>0</v>
          </cell>
          <cell r="T275">
            <v>0</v>
          </cell>
          <cell r="U275">
            <v>0</v>
          </cell>
          <cell r="V275">
            <v>0</v>
          </cell>
          <cell r="W275">
            <v>0</v>
          </cell>
          <cell r="X275">
            <v>3</v>
          </cell>
          <cell r="Y275">
            <v>0.5</v>
          </cell>
          <cell r="Z275">
            <v>0.5</v>
          </cell>
          <cell r="AA275">
            <v>0.54497000000000007</v>
          </cell>
          <cell r="AB275">
            <v>0.5</v>
          </cell>
          <cell r="AC275">
            <v>0.5</v>
          </cell>
          <cell r="AD275">
            <v>162.79306</v>
          </cell>
          <cell r="AE275">
            <v>168.33803</v>
          </cell>
        </row>
        <row r="276">
          <cell r="B276" t="str">
            <v>Environmental ServicBorrowed/Loaned Labor</v>
          </cell>
          <cell r="C276" t="str">
            <v>4500P-ENVCOMPL</v>
          </cell>
          <cell r="D276" t="str">
            <v>Environmental Servic</v>
          </cell>
          <cell r="E276" t="str">
            <v>Borrowed/Loaned Labor</v>
          </cell>
          <cell r="F276">
            <v>0</v>
          </cell>
          <cell r="G276">
            <v>0</v>
          </cell>
          <cell r="H276">
            <v>0</v>
          </cell>
          <cell r="I276">
            <v>0</v>
          </cell>
          <cell r="J276">
            <v>0</v>
          </cell>
          <cell r="K276">
            <v>0</v>
          </cell>
          <cell r="L276">
            <v>0</v>
          </cell>
          <cell r="M276">
            <v>0</v>
          </cell>
          <cell r="N276">
            <v>0</v>
          </cell>
          <cell r="O276">
            <v>0</v>
          </cell>
          <cell r="P276">
            <v>0</v>
          </cell>
          <cell r="Q276">
            <v>0</v>
          </cell>
          <cell r="R276">
            <v>0</v>
          </cell>
          <cell r="S276">
            <v>-20.3034</v>
          </cell>
          <cell r="T276">
            <v>-22.112479999999998</v>
          </cell>
          <cell r="U276">
            <v>-18.838099999999997</v>
          </cell>
          <cell r="V276">
            <v>-29.096150000000002</v>
          </cell>
          <cell r="W276">
            <v>-19.170960000000001</v>
          </cell>
          <cell r="X276">
            <v>-25.042939999999998</v>
          </cell>
          <cell r="Y276">
            <v>-17.43</v>
          </cell>
          <cell r="Z276">
            <v>-14.877270000000001</v>
          </cell>
          <cell r="AA276">
            <v>-39.445</v>
          </cell>
          <cell r="AB276">
            <v>-28.400490000000001</v>
          </cell>
          <cell r="AC276">
            <v>-23.693830000000002</v>
          </cell>
          <cell r="AD276">
            <v>-14.654999999999999</v>
          </cell>
          <cell r="AE276">
            <v>-273.06561999999997</v>
          </cell>
        </row>
        <row r="277">
          <cell r="B277" t="str">
            <v>Environmental ServicCapital Surcharge</v>
          </cell>
          <cell r="C277" t="str">
            <v>4500P-ENVCOMPL</v>
          </cell>
          <cell r="D277" t="str">
            <v>Environmental Servic</v>
          </cell>
          <cell r="E277" t="str">
            <v>Capital Surcharge</v>
          </cell>
          <cell r="F277">
            <v>0</v>
          </cell>
          <cell r="G277">
            <v>0</v>
          </cell>
          <cell r="H277">
            <v>0</v>
          </cell>
          <cell r="I277">
            <v>0</v>
          </cell>
          <cell r="J277">
            <v>0</v>
          </cell>
          <cell r="K277">
            <v>0</v>
          </cell>
          <cell r="L277">
            <v>0</v>
          </cell>
          <cell r="M277">
            <v>0</v>
          </cell>
          <cell r="N277">
            <v>0</v>
          </cell>
          <cell r="O277">
            <v>0</v>
          </cell>
          <cell r="P277">
            <v>0</v>
          </cell>
          <cell r="Q277">
            <v>0</v>
          </cell>
          <cell r="R277">
            <v>0</v>
          </cell>
          <cell r="S277">
            <v>0</v>
          </cell>
          <cell r="T277">
            <v>0</v>
          </cell>
          <cell r="U277">
            <v>0</v>
          </cell>
          <cell r="V277">
            <v>0</v>
          </cell>
          <cell r="W277">
            <v>0</v>
          </cell>
          <cell r="X277">
            <v>0</v>
          </cell>
          <cell r="Y277">
            <v>0</v>
          </cell>
          <cell r="Z277">
            <v>0</v>
          </cell>
          <cell r="AA277">
            <v>0</v>
          </cell>
          <cell r="AB277">
            <v>0</v>
          </cell>
          <cell r="AC277">
            <v>0</v>
          </cell>
          <cell r="AD277">
            <v>0</v>
          </cell>
          <cell r="AE277">
            <v>0</v>
          </cell>
        </row>
        <row r="278">
          <cell r="B278" t="str">
            <v>Environmental ServicLabor to Capital</v>
          </cell>
          <cell r="C278" t="str">
            <v>4500P-ENVCOMPL</v>
          </cell>
          <cell r="D278" t="str">
            <v>Environmental Servic</v>
          </cell>
          <cell r="E278" t="str">
            <v>Labor to Capital</v>
          </cell>
          <cell r="F278">
            <v>-15.83333</v>
          </cell>
          <cell r="G278">
            <v>-15.83334</v>
          </cell>
          <cell r="H278">
            <v>-15.83333</v>
          </cell>
          <cell r="I278">
            <v>-15.83333</v>
          </cell>
          <cell r="J278">
            <v>-15.83334</v>
          </cell>
          <cell r="K278">
            <v>-15.83333</v>
          </cell>
          <cell r="L278">
            <v>-15.83333</v>
          </cell>
          <cell r="M278">
            <v>-15.83334</v>
          </cell>
          <cell r="N278">
            <v>-15.83333</v>
          </cell>
          <cell r="O278">
            <v>-15.83333</v>
          </cell>
          <cell r="P278">
            <v>-15.83334</v>
          </cell>
          <cell r="Q278">
            <v>-15.83333</v>
          </cell>
          <cell r="R278">
            <v>-190</v>
          </cell>
          <cell r="S278">
            <v>0</v>
          </cell>
          <cell r="T278">
            <v>0</v>
          </cell>
          <cell r="U278">
            <v>0</v>
          </cell>
          <cell r="V278">
            <v>0</v>
          </cell>
          <cell r="W278">
            <v>0</v>
          </cell>
          <cell r="X278">
            <v>0</v>
          </cell>
          <cell r="Y278">
            <v>0</v>
          </cell>
          <cell r="Z278">
            <v>0</v>
          </cell>
          <cell r="AA278">
            <v>0</v>
          </cell>
          <cell r="AB278">
            <v>0</v>
          </cell>
          <cell r="AC278">
            <v>0</v>
          </cell>
          <cell r="AD278">
            <v>0</v>
          </cell>
          <cell r="AE278">
            <v>0</v>
          </cell>
        </row>
        <row r="279">
          <cell r="B279" t="str">
            <v>Environmental ServicMedical/Dental/Vision/Life</v>
          </cell>
          <cell r="C279" t="str">
            <v>4500P-ENVCOMPL</v>
          </cell>
          <cell r="D279" t="str">
            <v>Environmental Servic</v>
          </cell>
          <cell r="E279" t="str">
            <v>Medical/Dental/Vision/Life</v>
          </cell>
          <cell r="F279">
            <v>21.53434</v>
          </cell>
          <cell r="G279">
            <v>10.5343</v>
          </cell>
          <cell r="H279">
            <v>10.5343</v>
          </cell>
          <cell r="I279">
            <v>10.5343</v>
          </cell>
          <cell r="J279">
            <v>10.5343</v>
          </cell>
          <cell r="K279">
            <v>10.534370000000001</v>
          </cell>
          <cell r="L279">
            <v>10.53457</v>
          </cell>
          <cell r="M279">
            <v>10.53457</v>
          </cell>
          <cell r="N279">
            <v>10.53457</v>
          </cell>
          <cell r="O279">
            <v>10.53457</v>
          </cell>
          <cell r="P279">
            <v>10.53457</v>
          </cell>
          <cell r="Q279">
            <v>10.53567</v>
          </cell>
          <cell r="R279">
            <v>137.41442999999998</v>
          </cell>
          <cell r="S279">
            <v>22.623759999999997</v>
          </cell>
          <cell r="T279">
            <v>6.6483800000000004</v>
          </cell>
          <cell r="U279">
            <v>9.5112299999999994</v>
          </cell>
          <cell r="V279">
            <v>10.378920000000001</v>
          </cell>
          <cell r="W279">
            <v>10.136889999999999</v>
          </cell>
          <cell r="X279">
            <v>8.4650499999999997</v>
          </cell>
          <cell r="Y279">
            <v>12.76521</v>
          </cell>
          <cell r="Z279">
            <v>15.54626</v>
          </cell>
          <cell r="AA279">
            <v>11.154489999999999</v>
          </cell>
          <cell r="AB279">
            <v>12.924290000000001</v>
          </cell>
          <cell r="AC279">
            <v>15.600290000000001</v>
          </cell>
          <cell r="AD279">
            <v>13.86759</v>
          </cell>
          <cell r="AE279">
            <v>149.62235999999999</v>
          </cell>
        </row>
        <row r="280">
          <cell r="B280" t="str">
            <v>Environmental Servic401(K) Expense</v>
          </cell>
          <cell r="C280" t="str">
            <v>4500P-ENVCOMPL</v>
          </cell>
          <cell r="D280" t="str">
            <v>Environmental Servic</v>
          </cell>
          <cell r="E280" t="str">
            <v>401(K) Expense</v>
          </cell>
          <cell r="F280">
            <v>7.8363500000000004</v>
          </cell>
          <cell r="G280">
            <v>7.4828599999999996</v>
          </cell>
          <cell r="H280">
            <v>7.8364399999999996</v>
          </cell>
          <cell r="I280">
            <v>7.4829699999999999</v>
          </cell>
          <cell r="J280">
            <v>8.1900700000000004</v>
          </cell>
          <cell r="K280">
            <v>7.48489</v>
          </cell>
          <cell r="L280">
            <v>7.84429</v>
          </cell>
          <cell r="M280">
            <v>8.1981699999999993</v>
          </cell>
          <cell r="N280">
            <v>7.1365400000000001</v>
          </cell>
          <cell r="O280">
            <v>8.19815</v>
          </cell>
          <cell r="P280">
            <v>7.8442499999999997</v>
          </cell>
          <cell r="Q280">
            <v>7.5082100000000001</v>
          </cell>
          <cell r="R280">
            <v>93.043189999999996</v>
          </cell>
          <cell r="S280">
            <v>6.5590900000000003</v>
          </cell>
          <cell r="T280">
            <v>6.5165299999999995</v>
          </cell>
          <cell r="U280">
            <v>6.9769300000000003</v>
          </cell>
          <cell r="V280">
            <v>6.9656099999999999</v>
          </cell>
          <cell r="W280">
            <v>7.5277899999999995</v>
          </cell>
          <cell r="X280">
            <v>6.4328000000000003</v>
          </cell>
          <cell r="Y280">
            <v>7.2794699999999999</v>
          </cell>
          <cell r="Z280">
            <v>7.0921799999999999</v>
          </cell>
          <cell r="AA280">
            <v>6.7693599999999998</v>
          </cell>
          <cell r="AB280">
            <v>7.3906299999999998</v>
          </cell>
          <cell r="AC280">
            <v>6.6814200000000001</v>
          </cell>
          <cell r="AD280">
            <v>16.4678</v>
          </cell>
          <cell r="AE280">
            <v>92.659610000000001</v>
          </cell>
        </row>
        <row r="281">
          <cell r="B281" t="str">
            <v>Environmental ServicPension Expense</v>
          </cell>
          <cell r="C281" t="str">
            <v>4500P-ENVCOMPL</v>
          </cell>
          <cell r="D281" t="str">
            <v>Environmental Servic</v>
          </cell>
          <cell r="E281" t="str">
            <v>Pension Expense</v>
          </cell>
          <cell r="F281">
            <v>14.403370000000001</v>
          </cell>
          <cell r="G281">
            <v>14.40349</v>
          </cell>
          <cell r="H281">
            <v>14.403559999999999</v>
          </cell>
          <cell r="I281">
            <v>14.403709999999998</v>
          </cell>
          <cell r="J281">
            <v>14.403799999999999</v>
          </cell>
          <cell r="K281">
            <v>14.40366</v>
          </cell>
          <cell r="L281">
            <v>14.40405</v>
          </cell>
          <cell r="M281">
            <v>14.404069999999999</v>
          </cell>
          <cell r="N281">
            <v>14.404069999999999</v>
          </cell>
          <cell r="O281">
            <v>14.404</v>
          </cell>
          <cell r="P281">
            <v>14.403969999999999</v>
          </cell>
          <cell r="Q281">
            <v>14.404489999999999</v>
          </cell>
          <cell r="R281">
            <v>172.84623999999999</v>
          </cell>
          <cell r="S281">
            <v>11.378950000000001</v>
          </cell>
          <cell r="T281">
            <v>12.740819999999999</v>
          </cell>
          <cell r="U281">
            <v>11.62133</v>
          </cell>
          <cell r="V281">
            <v>11.917770000000001</v>
          </cell>
          <cell r="W281">
            <v>12.85777</v>
          </cell>
          <cell r="X281">
            <v>22.087150000000001</v>
          </cell>
          <cell r="Y281">
            <v>13.866670000000001</v>
          </cell>
          <cell r="Z281">
            <v>14.100290000000001</v>
          </cell>
          <cell r="AA281">
            <v>13.98569</v>
          </cell>
          <cell r="AB281">
            <v>13.959610000000001</v>
          </cell>
          <cell r="AC281">
            <v>13.54443</v>
          </cell>
          <cell r="AD281">
            <v>13.509790000000001</v>
          </cell>
          <cell r="AE281">
            <v>165.57026999999999</v>
          </cell>
        </row>
        <row r="282">
          <cell r="B282" t="str">
            <v>Environmental ServicPost Retirement</v>
          </cell>
          <cell r="C282" t="str">
            <v>4500P-ENVCOMPL</v>
          </cell>
          <cell r="D282" t="str">
            <v>Environmental Servic</v>
          </cell>
          <cell r="E282" t="str">
            <v>Post Retirement</v>
          </cell>
          <cell r="F282">
            <v>0.25</v>
          </cell>
          <cell r="G282">
            <v>0.25</v>
          </cell>
          <cell r="H282">
            <v>0.25</v>
          </cell>
          <cell r="I282">
            <v>0.25</v>
          </cell>
          <cell r="J282">
            <v>0.25</v>
          </cell>
          <cell r="K282">
            <v>0.25</v>
          </cell>
          <cell r="L282">
            <v>0.25</v>
          </cell>
          <cell r="M282">
            <v>0.25</v>
          </cell>
          <cell r="N282">
            <v>0.25</v>
          </cell>
          <cell r="O282">
            <v>0.25</v>
          </cell>
          <cell r="P282">
            <v>0.25</v>
          </cell>
          <cell r="Q282">
            <v>0.25</v>
          </cell>
          <cell r="R282">
            <v>3</v>
          </cell>
          <cell r="S282">
            <v>-0.18156999999999998</v>
          </cell>
          <cell r="T282">
            <v>-0.31242999999999999</v>
          </cell>
          <cell r="U282">
            <v>-0.247</v>
          </cell>
          <cell r="V282">
            <v>-0.247</v>
          </cell>
          <cell r="W282">
            <v>-0.247</v>
          </cell>
          <cell r="X282">
            <v>-1.3254999999999999</v>
          </cell>
          <cell r="Y282">
            <v>-0.42675000000000002</v>
          </cell>
          <cell r="Z282">
            <v>-0.42675000000000002</v>
          </cell>
          <cell r="AA282">
            <v>-0.42675000000000002</v>
          </cell>
          <cell r="AB282">
            <v>-0.42675000000000002</v>
          </cell>
          <cell r="AC282">
            <v>-0.42675000000000002</v>
          </cell>
          <cell r="AD282">
            <v>-0.42675000000000002</v>
          </cell>
          <cell r="AE282">
            <v>-5.1210000000000004</v>
          </cell>
        </row>
        <row r="283">
          <cell r="B283" t="str">
            <v>Environmental ServicPost Employment</v>
          </cell>
          <cell r="C283" t="str">
            <v>4500P-ENVCOMPL</v>
          </cell>
          <cell r="D283" t="str">
            <v>Environmental Servic</v>
          </cell>
          <cell r="E283" t="str">
            <v>Post Employment</v>
          </cell>
          <cell r="F283">
            <v>1.2091700000000001</v>
          </cell>
          <cell r="G283">
            <v>1.2102599999999999</v>
          </cell>
          <cell r="H283">
            <v>1.21092</v>
          </cell>
          <cell r="I283">
            <v>1.2122299999999999</v>
          </cell>
          <cell r="J283">
            <v>1.2131099999999999</v>
          </cell>
          <cell r="K283">
            <v>1.2117899999999999</v>
          </cell>
          <cell r="L283">
            <v>1.2153099999999999</v>
          </cell>
          <cell r="M283">
            <v>1.21553</v>
          </cell>
          <cell r="N283">
            <v>1.21553</v>
          </cell>
          <cell r="O283">
            <v>1.2148699999999999</v>
          </cell>
          <cell r="P283">
            <v>1.21465</v>
          </cell>
          <cell r="Q283">
            <v>1.21929</v>
          </cell>
          <cell r="R283">
            <v>14.562659999999999</v>
          </cell>
          <cell r="S283">
            <v>1.20397</v>
          </cell>
          <cell r="T283">
            <v>1.2128800000000002</v>
          </cell>
          <cell r="U283">
            <v>1.25335</v>
          </cell>
          <cell r="V283">
            <v>1.2583</v>
          </cell>
          <cell r="W283">
            <v>1.2495099999999999</v>
          </cell>
          <cell r="X283">
            <v>1.2021500000000001</v>
          </cell>
          <cell r="Y283">
            <v>0.99251999999999996</v>
          </cell>
          <cell r="Z283">
            <v>1.0195799999999999</v>
          </cell>
          <cell r="AA283">
            <v>1.05525</v>
          </cell>
          <cell r="AB283">
            <v>1.0682799999999999</v>
          </cell>
          <cell r="AC283">
            <v>1.0636099999999999</v>
          </cell>
          <cell r="AD283">
            <v>0.82028000000000001</v>
          </cell>
          <cell r="AE283">
            <v>13.39968</v>
          </cell>
        </row>
        <row r="284">
          <cell r="B284" t="str">
            <v>Environmental ServicWorker's Comp &amp; Disability</v>
          </cell>
          <cell r="C284" t="str">
            <v>4500P-ENVCOMPL</v>
          </cell>
          <cell r="D284" t="str">
            <v>Environmental Servic</v>
          </cell>
          <cell r="E284" t="str">
            <v>Worker's Comp &amp; Disability</v>
          </cell>
          <cell r="F284">
            <v>0.64139999999999997</v>
          </cell>
          <cell r="G284">
            <v>0.64198</v>
          </cell>
          <cell r="H284">
            <v>0.64233000000000007</v>
          </cell>
          <cell r="I284">
            <v>0.64302000000000004</v>
          </cell>
          <cell r="J284">
            <v>0.64349000000000001</v>
          </cell>
          <cell r="K284">
            <v>0.64279999999999993</v>
          </cell>
          <cell r="L284">
            <v>0.64466000000000001</v>
          </cell>
          <cell r="M284">
            <v>0.64478000000000002</v>
          </cell>
          <cell r="N284">
            <v>0.64478000000000002</v>
          </cell>
          <cell r="O284">
            <v>0.64441999999999999</v>
          </cell>
          <cell r="P284">
            <v>0.64430999999999994</v>
          </cell>
          <cell r="Q284">
            <v>0.64676999999999996</v>
          </cell>
          <cell r="R284">
            <v>7.7247399999999997</v>
          </cell>
          <cell r="S284">
            <v>1.0833199999999998</v>
          </cell>
          <cell r="T284">
            <v>0.81342999999999999</v>
          </cell>
          <cell r="U284">
            <v>0.80113000000000001</v>
          </cell>
          <cell r="V284">
            <v>1.0535600000000001</v>
          </cell>
          <cell r="W284">
            <v>-0.13596</v>
          </cell>
          <cell r="X284">
            <v>0.77322999999999997</v>
          </cell>
          <cell r="Y284">
            <v>1.0714399999999999</v>
          </cell>
          <cell r="Z284">
            <v>0.88661999999999996</v>
          </cell>
          <cell r="AA284">
            <v>0.79104999999999992</v>
          </cell>
          <cell r="AB284">
            <v>0.85902999999999996</v>
          </cell>
          <cell r="AC284">
            <v>0.88305</v>
          </cell>
          <cell r="AD284">
            <v>0.85160999999999998</v>
          </cell>
          <cell r="AE284">
            <v>9.7315100000000001</v>
          </cell>
        </row>
        <row r="285">
          <cell r="B285" t="str">
            <v>Environmental ServicPayroll Tax Expense</v>
          </cell>
          <cell r="C285" t="str">
            <v>4500P-ENVCOMPL</v>
          </cell>
          <cell r="D285" t="str">
            <v>Environmental Servic</v>
          </cell>
          <cell r="E285" t="str">
            <v>Payroll Tax Expense</v>
          </cell>
          <cell r="F285">
            <v>8.3535400000000006</v>
          </cell>
          <cell r="G285">
            <v>7.42788</v>
          </cell>
          <cell r="H285">
            <v>8.1352899999999995</v>
          </cell>
          <cell r="I285">
            <v>8.1127199999999995</v>
          </cell>
          <cell r="J285">
            <v>8.1051900000000003</v>
          </cell>
          <cell r="K285">
            <v>7.2127700000000008</v>
          </cell>
          <cell r="L285">
            <v>7.6812500000000004</v>
          </cell>
          <cell r="M285">
            <v>7.2591200000000002</v>
          </cell>
          <cell r="N285">
            <v>7.3043500000000003</v>
          </cell>
          <cell r="O285">
            <v>7.8093999999999992</v>
          </cell>
          <cell r="P285">
            <v>6.8671499999999996</v>
          </cell>
          <cell r="Q285">
            <v>6.1374599999999999</v>
          </cell>
          <cell r="R285">
            <v>90.406120000000001</v>
          </cell>
          <cell r="S285">
            <v>7.8215399999999997</v>
          </cell>
          <cell r="T285">
            <v>6.9623599999999994</v>
          </cell>
          <cell r="U285">
            <v>7.3993199999999995</v>
          </cell>
          <cell r="V285">
            <v>6.9992700000000001</v>
          </cell>
          <cell r="W285">
            <v>7.4713199999999995</v>
          </cell>
          <cell r="X285">
            <v>6.0352799999999993</v>
          </cell>
          <cell r="Y285">
            <v>6.9330500000000006</v>
          </cell>
          <cell r="Z285">
            <v>6.9172700000000003</v>
          </cell>
          <cell r="AA285">
            <v>6.5670200000000003</v>
          </cell>
          <cell r="AB285">
            <v>7.3386000000000005</v>
          </cell>
          <cell r="AC285">
            <v>6.4247299999999994</v>
          </cell>
          <cell r="AD285">
            <v>15.06757</v>
          </cell>
          <cell r="AE285">
            <v>91.937330000000003</v>
          </cell>
        </row>
        <row r="286">
          <cell r="B286" t="str">
            <v>Environmental ServicUnused Leave</v>
          </cell>
          <cell r="C286" t="str">
            <v>4500P-ENVCOMPL</v>
          </cell>
          <cell r="D286" t="str">
            <v>Environmental Servic</v>
          </cell>
          <cell r="E286" t="str">
            <v>Unused Leave</v>
          </cell>
          <cell r="F286">
            <v>-0.1</v>
          </cell>
          <cell r="G286">
            <v>-0.1</v>
          </cell>
          <cell r="H286">
            <v>-0.1</v>
          </cell>
          <cell r="I286">
            <v>-0.1</v>
          </cell>
          <cell r="J286">
            <v>-0.1</v>
          </cell>
          <cell r="K286">
            <v>-0.1</v>
          </cell>
          <cell r="L286">
            <v>-0.1</v>
          </cell>
          <cell r="M286">
            <v>-0.1</v>
          </cell>
          <cell r="N286">
            <v>-0.1</v>
          </cell>
          <cell r="O286">
            <v>-0.1</v>
          </cell>
          <cell r="P286">
            <v>-0.1</v>
          </cell>
          <cell r="Q286">
            <v>-0.1</v>
          </cell>
          <cell r="R286">
            <v>-1.2</v>
          </cell>
          <cell r="S286">
            <v>1.96061</v>
          </cell>
          <cell r="T286">
            <v>10.7994</v>
          </cell>
          <cell r="U286">
            <v>-2.1810500000000004</v>
          </cell>
          <cell r="V286">
            <v>0.31395000000000001</v>
          </cell>
          <cell r="W286">
            <v>-1.02457</v>
          </cell>
          <cell r="X286">
            <v>-0.45861000000000002</v>
          </cell>
          <cell r="Y286">
            <v>-1.3351199999999999</v>
          </cell>
          <cell r="Z286">
            <v>-3.5884</v>
          </cell>
          <cell r="AA286">
            <v>1.6659000000000002</v>
          </cell>
          <cell r="AB286">
            <v>0.49266000000000004</v>
          </cell>
          <cell r="AC286">
            <v>0.74690000000000001</v>
          </cell>
          <cell r="AD286">
            <v>7.6185900000000002</v>
          </cell>
          <cell r="AE286">
            <v>15.010260000000001</v>
          </cell>
        </row>
        <row r="287">
          <cell r="B287" t="str">
            <v>Environmental ServicOther Benefits</v>
          </cell>
          <cell r="C287" t="str">
            <v>4500P-ENVCOMPL</v>
          </cell>
          <cell r="D287" t="str">
            <v>Environmental Servic</v>
          </cell>
          <cell r="E287" t="str">
            <v>Other Benefits</v>
          </cell>
          <cell r="F287">
            <v>0.28876000000000002</v>
          </cell>
          <cell r="G287">
            <v>0.28902</v>
          </cell>
          <cell r="H287">
            <v>0.28917000000000004</v>
          </cell>
          <cell r="I287">
            <v>0.28949000000000003</v>
          </cell>
          <cell r="J287">
            <v>0.28970000000000001</v>
          </cell>
          <cell r="K287">
            <v>0.28937999999999997</v>
          </cell>
          <cell r="L287">
            <v>0.29022000000000003</v>
          </cell>
          <cell r="M287">
            <v>0.29027999999999998</v>
          </cell>
          <cell r="N287">
            <v>0.29027999999999998</v>
          </cell>
          <cell r="O287">
            <v>0.29011999999999999</v>
          </cell>
          <cell r="P287">
            <v>0.29006999999999999</v>
          </cell>
          <cell r="Q287">
            <v>0.29117000000000004</v>
          </cell>
          <cell r="R287">
            <v>3.4776599999999998</v>
          </cell>
          <cell r="S287">
            <v>0.57969999999999999</v>
          </cell>
          <cell r="T287">
            <v>-1.88368</v>
          </cell>
          <cell r="U287">
            <v>0.66536000000000006</v>
          </cell>
          <cell r="V287">
            <v>0.43045999999999995</v>
          </cell>
          <cell r="W287">
            <v>-0.46274999999999999</v>
          </cell>
          <cell r="X287">
            <v>-0.16685</v>
          </cell>
          <cell r="Y287">
            <v>0.80830999999999997</v>
          </cell>
          <cell r="Z287">
            <v>-9.3879999999999991E-2</v>
          </cell>
          <cell r="AA287">
            <v>0.13517999999999999</v>
          </cell>
          <cell r="AB287">
            <v>0.12554000000000001</v>
          </cell>
          <cell r="AC287">
            <v>0.64751999999999998</v>
          </cell>
          <cell r="AD287">
            <v>0.28623999999999999</v>
          </cell>
          <cell r="AE287">
            <v>1.07115</v>
          </cell>
        </row>
        <row r="288">
          <cell r="B288" t="str">
            <v>Environmental ServicEmployee Expenses</v>
          </cell>
          <cell r="C288" t="str">
            <v>4500P-ENVCOMPL</v>
          </cell>
          <cell r="D288" t="str">
            <v>Environmental Servic</v>
          </cell>
          <cell r="E288" t="str">
            <v>Employee Expenses</v>
          </cell>
          <cell r="F288">
            <v>9.5</v>
          </cell>
          <cell r="G288">
            <v>9.5</v>
          </cell>
          <cell r="H288">
            <v>9.5</v>
          </cell>
          <cell r="I288">
            <v>9.5</v>
          </cell>
          <cell r="J288">
            <v>9.5</v>
          </cell>
          <cell r="K288">
            <v>9.5</v>
          </cell>
          <cell r="L288">
            <v>9.5</v>
          </cell>
          <cell r="M288">
            <v>9.5</v>
          </cell>
          <cell r="N288">
            <v>9.5</v>
          </cell>
          <cell r="O288">
            <v>9.5</v>
          </cell>
          <cell r="P288">
            <v>9.5</v>
          </cell>
          <cell r="Q288">
            <v>9.5</v>
          </cell>
          <cell r="R288">
            <v>114</v>
          </cell>
          <cell r="S288">
            <v>4.7925399999999998</v>
          </cell>
          <cell r="T288">
            <v>2.8555000000000001</v>
          </cell>
          <cell r="U288">
            <v>4.4831300000000001</v>
          </cell>
          <cell r="V288">
            <v>5.6650799999999997</v>
          </cell>
          <cell r="W288">
            <v>4.8126800000000003</v>
          </cell>
          <cell r="X288">
            <v>4.1896499999999994</v>
          </cell>
          <cell r="Y288">
            <v>5.0037099999999999</v>
          </cell>
          <cell r="Z288">
            <v>6.1162399999999995</v>
          </cell>
          <cell r="AA288">
            <v>4.4899199999999997</v>
          </cell>
          <cell r="AB288">
            <v>6.8198699999999999</v>
          </cell>
          <cell r="AC288">
            <v>8.1845099999999995</v>
          </cell>
          <cell r="AD288">
            <v>7.9329999999999998E-2</v>
          </cell>
          <cell r="AE288">
            <v>57.492160000000005</v>
          </cell>
        </row>
        <row r="289">
          <cell r="B289" t="str">
            <v>Environmental ServicMaterials</v>
          </cell>
          <cell r="C289" t="str">
            <v>4500P-ENVCOMPL</v>
          </cell>
          <cell r="D289" t="str">
            <v>Environmental Servic</v>
          </cell>
          <cell r="E289" t="str">
            <v>Materials</v>
          </cell>
          <cell r="F289">
            <v>3.9166500000000002</v>
          </cell>
          <cell r="G289">
            <v>3.9166999999999996</v>
          </cell>
          <cell r="H289">
            <v>3.9166500000000002</v>
          </cell>
          <cell r="I289">
            <v>3.9166500000000002</v>
          </cell>
          <cell r="J289">
            <v>3.9166999999999996</v>
          </cell>
          <cell r="K289">
            <v>3.9166500000000002</v>
          </cell>
          <cell r="L289">
            <v>3.9166500000000002</v>
          </cell>
          <cell r="M289">
            <v>3.9166999999999996</v>
          </cell>
          <cell r="N289">
            <v>3.9166500000000002</v>
          </cell>
          <cell r="O289">
            <v>3.9166500000000002</v>
          </cell>
          <cell r="P289">
            <v>3.9166999999999996</v>
          </cell>
          <cell r="Q289">
            <v>3.9166500000000002</v>
          </cell>
          <cell r="R289">
            <v>47</v>
          </cell>
          <cell r="S289">
            <v>0.37539999999999996</v>
          </cell>
          <cell r="T289">
            <v>2.2391399999999999</v>
          </cell>
          <cell r="U289">
            <v>16.32733</v>
          </cell>
          <cell r="V289">
            <v>2.0007199999999998</v>
          </cell>
          <cell r="W289">
            <v>2.3747600000000002</v>
          </cell>
          <cell r="X289">
            <v>1.4060999999999999</v>
          </cell>
          <cell r="Y289">
            <v>0.96353</v>
          </cell>
          <cell r="Z289">
            <v>1.3503000000000001</v>
          </cell>
          <cell r="AA289">
            <v>5.4136300000000004</v>
          </cell>
          <cell r="AB289">
            <v>3.2978000000000001</v>
          </cell>
          <cell r="AC289">
            <v>1.8981199999999998</v>
          </cell>
          <cell r="AD289">
            <v>0.42092000000000002</v>
          </cell>
          <cell r="AE289">
            <v>38.067749999999997</v>
          </cell>
        </row>
        <row r="290">
          <cell r="B290" t="str">
            <v>Environmental ServicContracts</v>
          </cell>
          <cell r="C290" t="str">
            <v>4500P-ENVCOMPL</v>
          </cell>
          <cell r="D290" t="str">
            <v>Environmental Servic</v>
          </cell>
          <cell r="E290" t="str">
            <v>Contracts</v>
          </cell>
          <cell r="F290">
            <v>11</v>
          </cell>
          <cell r="G290">
            <v>11</v>
          </cell>
          <cell r="H290">
            <v>11</v>
          </cell>
          <cell r="I290">
            <v>11</v>
          </cell>
          <cell r="J290">
            <v>11</v>
          </cell>
          <cell r="K290">
            <v>11</v>
          </cell>
          <cell r="L290">
            <v>11</v>
          </cell>
          <cell r="M290">
            <v>11</v>
          </cell>
          <cell r="N290">
            <v>11</v>
          </cell>
          <cell r="O290">
            <v>11</v>
          </cell>
          <cell r="P290">
            <v>11</v>
          </cell>
          <cell r="Q290">
            <v>11</v>
          </cell>
          <cell r="R290">
            <v>132</v>
          </cell>
          <cell r="S290">
            <v>8.3526900000000008</v>
          </cell>
          <cell r="T290">
            <v>0.18193999999999999</v>
          </cell>
          <cell r="U290">
            <v>13.572610000000001</v>
          </cell>
          <cell r="V290">
            <v>16.295459999999999</v>
          </cell>
          <cell r="W290">
            <v>1.19655</v>
          </cell>
          <cell r="X290">
            <v>5.3554499999999994</v>
          </cell>
          <cell r="Y290">
            <v>5.3280000000000001E-2</v>
          </cell>
          <cell r="Z290">
            <v>6.9802600000000004</v>
          </cell>
          <cell r="AA290">
            <v>9.9982299999999995</v>
          </cell>
          <cell r="AB290">
            <v>9.2584999999999997</v>
          </cell>
          <cell r="AC290">
            <v>11.73124</v>
          </cell>
          <cell r="AD290">
            <v>5.01816</v>
          </cell>
          <cell r="AE290">
            <v>87.994369999999989</v>
          </cell>
        </row>
        <row r="291">
          <cell r="B291" t="str">
            <v>Environmental ServicOther</v>
          </cell>
          <cell r="C291" t="str">
            <v>4500P-ENVCOMPL</v>
          </cell>
          <cell r="D291" t="str">
            <v>Environmental Servic</v>
          </cell>
          <cell r="E291" t="str">
            <v>Other</v>
          </cell>
          <cell r="F291">
            <v>16.08334</v>
          </cell>
          <cell r="G291">
            <v>16.083320000000001</v>
          </cell>
          <cell r="H291">
            <v>16.08334</v>
          </cell>
          <cell r="I291">
            <v>16.08334</v>
          </cell>
          <cell r="J291">
            <v>16.083320000000001</v>
          </cell>
          <cell r="K291">
            <v>16.08334</v>
          </cell>
          <cell r="L291">
            <v>16.08334</v>
          </cell>
          <cell r="M291">
            <v>16.083320000000001</v>
          </cell>
          <cell r="N291">
            <v>16.08334</v>
          </cell>
          <cell r="O291">
            <v>16.08334</v>
          </cell>
          <cell r="P291">
            <v>16.083320000000001</v>
          </cell>
          <cell r="Q291">
            <v>16.08334</v>
          </cell>
          <cell r="R291">
            <v>193</v>
          </cell>
          <cell r="S291">
            <v>0.76103999999999994</v>
          </cell>
          <cell r="T291">
            <v>0.17837</v>
          </cell>
          <cell r="U291">
            <v>0.15678</v>
          </cell>
          <cell r="V291">
            <v>0.21887000000000001</v>
          </cell>
          <cell r="W291">
            <v>6.63978</v>
          </cell>
          <cell r="X291">
            <v>0.16527</v>
          </cell>
          <cell r="Y291">
            <v>0.16584000000000002</v>
          </cell>
          <cell r="Z291">
            <v>0.17573</v>
          </cell>
          <cell r="AA291">
            <v>0.16946</v>
          </cell>
          <cell r="AB291">
            <v>0.66049999999999998</v>
          </cell>
          <cell r="AC291">
            <v>0.16961999999999999</v>
          </cell>
          <cell r="AD291">
            <v>16.196619999999999</v>
          </cell>
          <cell r="AE291">
            <v>25.657880000000002</v>
          </cell>
        </row>
        <row r="292">
          <cell r="B292" t="str">
            <v>VP GenerationNon Union Regular Labor</v>
          </cell>
          <cell r="C292" t="str">
            <v>4500P-VPGEN</v>
          </cell>
          <cell r="D292" t="str">
            <v>VP Generation</v>
          </cell>
          <cell r="E292" t="str">
            <v>Non Union Regular Labor</v>
          </cell>
          <cell r="F292">
            <v>31.846810000000001</v>
          </cell>
          <cell r="G292">
            <v>42.322300000000006</v>
          </cell>
          <cell r="H292">
            <v>41.959800000000001</v>
          </cell>
          <cell r="I292">
            <v>42.09431</v>
          </cell>
          <cell r="J292">
            <v>42.844809999999995</v>
          </cell>
          <cell r="K292">
            <v>43.394300000000001</v>
          </cell>
          <cell r="L292">
            <v>45.116810000000001</v>
          </cell>
          <cell r="M292">
            <v>45.129309999999997</v>
          </cell>
          <cell r="N292">
            <v>45.492800000000003</v>
          </cell>
          <cell r="O292">
            <v>46.947809999999997</v>
          </cell>
          <cell r="P292">
            <v>47.386800000000001</v>
          </cell>
          <cell r="Q292">
            <v>48.749470000000002</v>
          </cell>
          <cell r="R292">
            <v>523.28533000000004</v>
          </cell>
          <cell r="S292">
            <v>33.056779999999996</v>
          </cell>
          <cell r="T292">
            <v>30.788229999999999</v>
          </cell>
          <cell r="U292">
            <v>31.849880000000002</v>
          </cell>
          <cell r="V292">
            <v>30.884730000000001</v>
          </cell>
          <cell r="W292">
            <v>34.74532</v>
          </cell>
          <cell r="X292">
            <v>20.639869999999998</v>
          </cell>
          <cell r="Y292">
            <v>22.048490000000001</v>
          </cell>
          <cell r="Z292">
            <v>21.649060000000002</v>
          </cell>
          <cell r="AA292">
            <v>27.697029999999998</v>
          </cell>
          <cell r="AB292">
            <v>32.181930000000001</v>
          </cell>
          <cell r="AC292">
            <v>29.706409999999998</v>
          </cell>
          <cell r="AD292">
            <v>29.798089999999998</v>
          </cell>
          <cell r="AE292">
            <v>345.04581999999999</v>
          </cell>
        </row>
        <row r="293">
          <cell r="B293" t="str">
            <v>VP GenerationIBEW 125 Regular Labor</v>
          </cell>
          <cell r="C293" t="str">
            <v>4500P-VPGEN</v>
          </cell>
          <cell r="D293" t="str">
            <v>VP Generation</v>
          </cell>
          <cell r="E293" t="str">
            <v>IBEW 125 Regular Labor</v>
          </cell>
          <cell r="F293">
            <v>0</v>
          </cell>
          <cell r="G293">
            <v>0</v>
          </cell>
          <cell r="H293">
            <v>0</v>
          </cell>
          <cell r="I293">
            <v>0</v>
          </cell>
          <cell r="J293">
            <v>0</v>
          </cell>
          <cell r="K293">
            <v>0</v>
          </cell>
          <cell r="L293">
            <v>0</v>
          </cell>
          <cell r="M293">
            <v>0</v>
          </cell>
          <cell r="N293">
            <v>0</v>
          </cell>
          <cell r="O293">
            <v>0</v>
          </cell>
          <cell r="P293">
            <v>0</v>
          </cell>
          <cell r="Q293">
            <v>0</v>
          </cell>
          <cell r="R293">
            <v>0</v>
          </cell>
          <cell r="S293">
            <v>0</v>
          </cell>
          <cell r="T293">
            <v>0</v>
          </cell>
          <cell r="U293">
            <v>0</v>
          </cell>
          <cell r="V293">
            <v>0</v>
          </cell>
          <cell r="W293">
            <v>0</v>
          </cell>
          <cell r="X293">
            <v>0</v>
          </cell>
          <cell r="Y293">
            <v>0</v>
          </cell>
          <cell r="Z293">
            <v>0</v>
          </cell>
          <cell r="AA293">
            <v>0</v>
          </cell>
          <cell r="AB293">
            <v>0</v>
          </cell>
          <cell r="AC293">
            <v>0</v>
          </cell>
          <cell r="AD293">
            <v>0</v>
          </cell>
          <cell r="AE293">
            <v>0</v>
          </cell>
        </row>
        <row r="294">
          <cell r="B294" t="str">
            <v>VP GenerationIBEW 659 Regular Labor</v>
          </cell>
          <cell r="C294" t="str">
            <v>4500P-VPGEN</v>
          </cell>
          <cell r="D294" t="str">
            <v>VP Generation</v>
          </cell>
          <cell r="E294" t="str">
            <v>IBEW 659 Regular Labor</v>
          </cell>
          <cell r="F294">
            <v>0</v>
          </cell>
          <cell r="G294">
            <v>0</v>
          </cell>
          <cell r="H294">
            <v>0</v>
          </cell>
          <cell r="I294">
            <v>0</v>
          </cell>
          <cell r="J294">
            <v>0</v>
          </cell>
          <cell r="K294">
            <v>0</v>
          </cell>
          <cell r="L294">
            <v>0</v>
          </cell>
          <cell r="M294">
            <v>0</v>
          </cell>
          <cell r="N294">
            <v>0</v>
          </cell>
          <cell r="O294">
            <v>0</v>
          </cell>
          <cell r="P294">
            <v>0</v>
          </cell>
          <cell r="Q294">
            <v>0</v>
          </cell>
          <cell r="R294">
            <v>0</v>
          </cell>
          <cell r="S294">
            <v>0</v>
          </cell>
          <cell r="T294">
            <v>0</v>
          </cell>
          <cell r="U294">
            <v>0</v>
          </cell>
          <cell r="V294">
            <v>0</v>
          </cell>
          <cell r="W294">
            <v>0</v>
          </cell>
          <cell r="X294">
            <v>0</v>
          </cell>
          <cell r="Y294">
            <v>0</v>
          </cell>
          <cell r="Z294">
            <v>0</v>
          </cell>
          <cell r="AA294">
            <v>0</v>
          </cell>
          <cell r="AB294">
            <v>0</v>
          </cell>
          <cell r="AC294">
            <v>0</v>
          </cell>
          <cell r="AD294">
            <v>0</v>
          </cell>
          <cell r="AE294">
            <v>0</v>
          </cell>
        </row>
        <row r="295">
          <cell r="B295" t="str">
            <v>VP GenerationUWUA 127 Regular Labor</v>
          </cell>
          <cell r="C295" t="str">
            <v>4500P-VPGEN</v>
          </cell>
          <cell r="D295" t="str">
            <v>VP Generation</v>
          </cell>
          <cell r="E295" t="str">
            <v>UWUA 127 Regular Labor</v>
          </cell>
          <cell r="F295">
            <v>0</v>
          </cell>
          <cell r="G295">
            <v>0</v>
          </cell>
          <cell r="H295">
            <v>0</v>
          </cell>
          <cell r="I295">
            <v>0</v>
          </cell>
          <cell r="J295">
            <v>0</v>
          </cell>
          <cell r="K295">
            <v>0</v>
          </cell>
          <cell r="L295">
            <v>0</v>
          </cell>
          <cell r="M295">
            <v>0</v>
          </cell>
          <cell r="N295">
            <v>0</v>
          </cell>
          <cell r="O295">
            <v>0</v>
          </cell>
          <cell r="P295">
            <v>0</v>
          </cell>
          <cell r="Q295">
            <v>0</v>
          </cell>
          <cell r="R295">
            <v>0</v>
          </cell>
          <cell r="S295">
            <v>0</v>
          </cell>
          <cell r="T295">
            <v>0</v>
          </cell>
          <cell r="U295">
            <v>0</v>
          </cell>
          <cell r="V295">
            <v>0</v>
          </cell>
          <cell r="W295">
            <v>0</v>
          </cell>
          <cell r="X295">
            <v>0</v>
          </cell>
          <cell r="Y295">
            <v>0</v>
          </cell>
          <cell r="Z295">
            <v>0</v>
          </cell>
          <cell r="AA295">
            <v>0</v>
          </cell>
          <cell r="AB295">
            <v>0</v>
          </cell>
          <cell r="AC295">
            <v>0</v>
          </cell>
          <cell r="AD295">
            <v>0</v>
          </cell>
          <cell r="AE295">
            <v>0</v>
          </cell>
        </row>
        <row r="296">
          <cell r="B296" t="str">
            <v>VP GenerationIBEW 57 Regular Labor</v>
          </cell>
          <cell r="C296" t="str">
            <v>4500P-VPGEN</v>
          </cell>
          <cell r="D296" t="str">
            <v>VP Generation</v>
          </cell>
          <cell r="E296" t="str">
            <v>IBEW 57 Regular Labor</v>
          </cell>
          <cell r="F296">
            <v>0</v>
          </cell>
          <cell r="G296">
            <v>0</v>
          </cell>
          <cell r="H296">
            <v>0</v>
          </cell>
          <cell r="I296">
            <v>0</v>
          </cell>
          <cell r="J296">
            <v>0</v>
          </cell>
          <cell r="K296">
            <v>0</v>
          </cell>
          <cell r="L296">
            <v>0</v>
          </cell>
          <cell r="M296">
            <v>0</v>
          </cell>
          <cell r="N296">
            <v>0</v>
          </cell>
          <cell r="O296">
            <v>0</v>
          </cell>
          <cell r="P296">
            <v>0</v>
          </cell>
          <cell r="Q296">
            <v>0</v>
          </cell>
          <cell r="R296">
            <v>0</v>
          </cell>
          <cell r="S296">
            <v>0</v>
          </cell>
          <cell r="T296">
            <v>0</v>
          </cell>
          <cell r="U296">
            <v>0</v>
          </cell>
          <cell r="V296">
            <v>0</v>
          </cell>
          <cell r="W296">
            <v>0</v>
          </cell>
          <cell r="X296">
            <v>0</v>
          </cell>
          <cell r="Y296">
            <v>0</v>
          </cell>
          <cell r="Z296">
            <v>0</v>
          </cell>
          <cell r="AA296">
            <v>0</v>
          </cell>
          <cell r="AB296">
            <v>0</v>
          </cell>
          <cell r="AC296">
            <v>0</v>
          </cell>
          <cell r="AD296">
            <v>0</v>
          </cell>
          <cell r="AE296">
            <v>0</v>
          </cell>
        </row>
        <row r="297">
          <cell r="B297" t="str">
            <v>VP GenerationOvertime</v>
          </cell>
          <cell r="C297" t="str">
            <v>4500P-VPGEN</v>
          </cell>
          <cell r="D297" t="str">
            <v>VP Generation</v>
          </cell>
          <cell r="E297" t="str">
            <v>Overtime</v>
          </cell>
          <cell r="F297">
            <v>0</v>
          </cell>
          <cell r="G297">
            <v>0</v>
          </cell>
          <cell r="H297">
            <v>0</v>
          </cell>
          <cell r="I297">
            <v>0</v>
          </cell>
          <cell r="J297">
            <v>0</v>
          </cell>
          <cell r="K297">
            <v>0</v>
          </cell>
          <cell r="L297">
            <v>0</v>
          </cell>
          <cell r="M297">
            <v>0</v>
          </cell>
          <cell r="N297">
            <v>0</v>
          </cell>
          <cell r="O297">
            <v>0</v>
          </cell>
          <cell r="P297">
            <v>0</v>
          </cell>
          <cell r="Q297">
            <v>0</v>
          </cell>
          <cell r="R297">
            <v>0</v>
          </cell>
          <cell r="S297">
            <v>0.11064</v>
          </cell>
          <cell r="T297">
            <v>-4.4099999999999999E-3</v>
          </cell>
          <cell r="U297">
            <v>0.15471000000000001</v>
          </cell>
          <cell r="V297">
            <v>0.19388</v>
          </cell>
          <cell r="W297">
            <v>0.17177999999999999</v>
          </cell>
          <cell r="X297">
            <v>0.18384</v>
          </cell>
          <cell r="Y297">
            <v>0.23960000000000001</v>
          </cell>
          <cell r="Z297">
            <v>0.12256</v>
          </cell>
          <cell r="AA297">
            <v>0.19838999999999998</v>
          </cell>
          <cell r="AB297">
            <v>0.1983</v>
          </cell>
          <cell r="AC297">
            <v>0.10909000000000001</v>
          </cell>
          <cell r="AD297">
            <v>0.37269000000000002</v>
          </cell>
          <cell r="AE297">
            <v>2.0510700000000002</v>
          </cell>
        </row>
        <row r="298">
          <cell r="B298" t="str">
            <v>VP GenerationOther Labor</v>
          </cell>
          <cell r="C298" t="str">
            <v>4500P-VPGEN</v>
          </cell>
          <cell r="D298" t="str">
            <v>VP Generation</v>
          </cell>
          <cell r="E298" t="str">
            <v>Other Labor</v>
          </cell>
          <cell r="F298">
            <v>0</v>
          </cell>
          <cell r="G298">
            <v>0</v>
          </cell>
          <cell r="H298">
            <v>0</v>
          </cell>
          <cell r="I298">
            <v>0</v>
          </cell>
          <cell r="J298">
            <v>0</v>
          </cell>
          <cell r="K298">
            <v>0</v>
          </cell>
          <cell r="L298">
            <v>0</v>
          </cell>
          <cell r="M298">
            <v>0</v>
          </cell>
          <cell r="N298">
            <v>0</v>
          </cell>
          <cell r="O298">
            <v>0</v>
          </cell>
          <cell r="P298">
            <v>0</v>
          </cell>
          <cell r="Q298">
            <v>0</v>
          </cell>
          <cell r="R298">
            <v>0</v>
          </cell>
          <cell r="S298">
            <v>40.637589999999996</v>
          </cell>
          <cell r="T298">
            <v>12.710600000000001</v>
          </cell>
          <cell r="U298">
            <v>3.5542800000000003</v>
          </cell>
          <cell r="V298">
            <v>51.243929999999999</v>
          </cell>
          <cell r="W298">
            <v>11.721120000000001</v>
          </cell>
          <cell r="X298">
            <v>12.795639999999999</v>
          </cell>
          <cell r="Y298">
            <v>7.4517600000000002</v>
          </cell>
          <cell r="Z298">
            <v>22.377839999999999</v>
          </cell>
          <cell r="AA298">
            <v>15.87838</v>
          </cell>
          <cell r="AB298">
            <v>20.0106</v>
          </cell>
          <cell r="AC298">
            <v>18.835660000000001</v>
          </cell>
          <cell r="AD298">
            <v>31.86768</v>
          </cell>
          <cell r="AE298">
            <v>249.08507999999998</v>
          </cell>
        </row>
        <row r="299">
          <cell r="B299" t="str">
            <v>VP GenerationAIP</v>
          </cell>
          <cell r="C299" t="str">
            <v>4500P-VPGEN</v>
          </cell>
          <cell r="D299" t="str">
            <v>VP Generation</v>
          </cell>
          <cell r="E299" t="str">
            <v>AIP</v>
          </cell>
          <cell r="F299">
            <v>0</v>
          </cell>
          <cell r="G299">
            <v>0</v>
          </cell>
          <cell r="H299">
            <v>0</v>
          </cell>
          <cell r="I299">
            <v>0</v>
          </cell>
          <cell r="J299">
            <v>0</v>
          </cell>
          <cell r="K299">
            <v>0</v>
          </cell>
          <cell r="L299">
            <v>0</v>
          </cell>
          <cell r="M299">
            <v>0</v>
          </cell>
          <cell r="N299">
            <v>0</v>
          </cell>
          <cell r="O299">
            <v>0</v>
          </cell>
          <cell r="P299">
            <v>0</v>
          </cell>
          <cell r="Q299">
            <v>0</v>
          </cell>
          <cell r="R299">
            <v>0</v>
          </cell>
          <cell r="S299">
            <v>0</v>
          </cell>
          <cell r="T299">
            <v>0</v>
          </cell>
          <cell r="U299">
            <v>0</v>
          </cell>
          <cell r="V299">
            <v>0</v>
          </cell>
          <cell r="W299">
            <v>0</v>
          </cell>
          <cell r="X299">
            <v>0.75</v>
          </cell>
          <cell r="Y299">
            <v>0.125</v>
          </cell>
          <cell r="Z299">
            <v>0.125</v>
          </cell>
          <cell r="AA299">
            <v>0.125</v>
          </cell>
          <cell r="AB299">
            <v>0.125</v>
          </cell>
          <cell r="AC299">
            <v>0.125</v>
          </cell>
          <cell r="AD299">
            <v>119.425</v>
          </cell>
          <cell r="AE299">
            <v>120.8</v>
          </cell>
        </row>
        <row r="300">
          <cell r="B300" t="str">
            <v>VP GenerationBorrowed/Loaned Labor</v>
          </cell>
          <cell r="C300" t="str">
            <v>4500P-VPGEN</v>
          </cell>
          <cell r="D300" t="str">
            <v>VP Generation</v>
          </cell>
          <cell r="E300" t="str">
            <v>Borrowed/Loaned Labor</v>
          </cell>
          <cell r="F300">
            <v>0</v>
          </cell>
          <cell r="G300">
            <v>0</v>
          </cell>
          <cell r="H300">
            <v>0</v>
          </cell>
          <cell r="I300">
            <v>0</v>
          </cell>
          <cell r="J300">
            <v>0</v>
          </cell>
          <cell r="K300">
            <v>0</v>
          </cell>
          <cell r="L300">
            <v>0</v>
          </cell>
          <cell r="M300">
            <v>0</v>
          </cell>
          <cell r="N300">
            <v>0</v>
          </cell>
          <cell r="O300">
            <v>0</v>
          </cell>
          <cell r="P300">
            <v>0</v>
          </cell>
          <cell r="Q300">
            <v>0</v>
          </cell>
          <cell r="R300">
            <v>0</v>
          </cell>
          <cell r="S300">
            <v>-0.53337999999999997</v>
          </cell>
          <cell r="T300">
            <v>-8.6328399999999998</v>
          </cell>
          <cell r="U300">
            <v>-6.8728400000000001</v>
          </cell>
          <cell r="V300">
            <v>0.81276999999999999</v>
          </cell>
          <cell r="W300">
            <v>-9.1115200000000005</v>
          </cell>
          <cell r="X300">
            <v>-8.1975200000000008</v>
          </cell>
          <cell r="Y300">
            <v>-5.6468400000000001</v>
          </cell>
          <cell r="Z300">
            <v>-3.6007800000000003</v>
          </cell>
          <cell r="AA300">
            <v>-7.5859399999999999</v>
          </cell>
          <cell r="AB300">
            <v>-0.83326</v>
          </cell>
          <cell r="AC300">
            <v>-33.565559999999998</v>
          </cell>
          <cell r="AD300">
            <v>-0.62939999999999996</v>
          </cell>
          <cell r="AE300">
            <v>-84.397109999999998</v>
          </cell>
        </row>
        <row r="301">
          <cell r="B301" t="str">
            <v>VP GenerationCapital Surcharge</v>
          </cell>
          <cell r="C301" t="str">
            <v>4500P-VPGEN</v>
          </cell>
          <cell r="D301" t="str">
            <v>VP Generation</v>
          </cell>
          <cell r="E301" t="str">
            <v>Capital Surcharge</v>
          </cell>
          <cell r="F301">
            <v>-551.65715999999998</v>
          </cell>
          <cell r="G301">
            <v>-485.43351000000001</v>
          </cell>
          <cell r="H301">
            <v>-500.63272999999998</v>
          </cell>
          <cell r="I301">
            <v>-505.50319999999999</v>
          </cell>
          <cell r="J301">
            <v>-520.20582000000002</v>
          </cell>
          <cell r="K301">
            <v>-478.21274</v>
          </cell>
          <cell r="L301">
            <v>-525.66665</v>
          </cell>
          <cell r="M301">
            <v>-505.28886999999997</v>
          </cell>
          <cell r="N301">
            <v>-486.00155999999998</v>
          </cell>
          <cell r="O301">
            <v>-516.86105999999995</v>
          </cell>
          <cell r="P301">
            <v>-487.53390000000002</v>
          </cell>
          <cell r="Q301">
            <v>-501.39389</v>
          </cell>
          <cell r="R301">
            <v>-6064.3910900000001</v>
          </cell>
          <cell r="S301">
            <v>0</v>
          </cell>
          <cell r="T301">
            <v>0</v>
          </cell>
          <cell r="U301">
            <v>0</v>
          </cell>
          <cell r="V301">
            <v>0</v>
          </cell>
          <cell r="W301">
            <v>0</v>
          </cell>
          <cell r="X301">
            <v>0</v>
          </cell>
          <cell r="Y301">
            <v>0</v>
          </cell>
          <cell r="Z301">
            <v>0</v>
          </cell>
          <cell r="AA301">
            <v>0</v>
          </cell>
          <cell r="AB301">
            <v>0</v>
          </cell>
          <cell r="AC301">
            <v>0</v>
          </cell>
          <cell r="AD301">
            <v>0</v>
          </cell>
          <cell r="AE301">
            <v>0</v>
          </cell>
        </row>
        <row r="302">
          <cell r="B302" t="str">
            <v>VP GenerationLabor to Capital</v>
          </cell>
          <cell r="C302" t="str">
            <v>4500P-VPGEN</v>
          </cell>
          <cell r="D302" t="str">
            <v>VP Generation</v>
          </cell>
          <cell r="E302" t="str">
            <v>Labor to Capital</v>
          </cell>
          <cell r="F302">
            <v>0</v>
          </cell>
          <cell r="G302">
            <v>0</v>
          </cell>
          <cell r="H302">
            <v>0</v>
          </cell>
          <cell r="I302">
            <v>0</v>
          </cell>
          <cell r="J302">
            <v>0</v>
          </cell>
          <cell r="K302">
            <v>0</v>
          </cell>
          <cell r="L302">
            <v>0</v>
          </cell>
          <cell r="M302">
            <v>0</v>
          </cell>
          <cell r="N302">
            <v>0</v>
          </cell>
          <cell r="O302">
            <v>0</v>
          </cell>
          <cell r="P302">
            <v>0</v>
          </cell>
          <cell r="Q302">
            <v>0</v>
          </cell>
          <cell r="R302">
            <v>0</v>
          </cell>
          <cell r="S302">
            <v>0</v>
          </cell>
          <cell r="T302">
            <v>0</v>
          </cell>
          <cell r="U302">
            <v>0</v>
          </cell>
          <cell r="V302">
            <v>-5.5890200000000005</v>
          </cell>
          <cell r="W302">
            <v>2.2290199999999998</v>
          </cell>
          <cell r="X302">
            <v>0</v>
          </cell>
          <cell r="Y302">
            <v>0</v>
          </cell>
          <cell r="Z302">
            <v>0</v>
          </cell>
          <cell r="AA302">
            <v>0</v>
          </cell>
          <cell r="AB302">
            <v>-3.36</v>
          </cell>
          <cell r="AC302">
            <v>0</v>
          </cell>
          <cell r="AD302">
            <v>0</v>
          </cell>
          <cell r="AE302">
            <v>-6.72</v>
          </cell>
        </row>
        <row r="303">
          <cell r="B303" t="str">
            <v>VP GenerationMedical/Dental/Vision/Life</v>
          </cell>
          <cell r="C303" t="str">
            <v>4500P-VPGEN</v>
          </cell>
          <cell r="D303" t="str">
            <v>VP Generation</v>
          </cell>
          <cell r="E303" t="str">
            <v>Medical/Dental/Vision/Life</v>
          </cell>
          <cell r="F303">
            <v>3.6098000000000003</v>
          </cell>
          <cell r="G303">
            <v>2.6098000000000003</v>
          </cell>
          <cell r="H303">
            <v>2.6098000000000003</v>
          </cell>
          <cell r="I303">
            <v>2.6098000000000003</v>
          </cell>
          <cell r="J303">
            <v>2.6098000000000003</v>
          </cell>
          <cell r="K303">
            <v>2.6098000000000003</v>
          </cell>
          <cell r="L303">
            <v>2.6098000000000003</v>
          </cell>
          <cell r="M303">
            <v>2.6098000000000003</v>
          </cell>
          <cell r="N303">
            <v>2.6098000000000003</v>
          </cell>
          <cell r="O303">
            <v>2.6098000000000003</v>
          </cell>
          <cell r="P303">
            <v>2.6098000000000003</v>
          </cell>
          <cell r="Q303">
            <v>2.6102099999999999</v>
          </cell>
          <cell r="R303">
            <v>32.318010000000001</v>
          </cell>
          <cell r="S303">
            <v>7.9074</v>
          </cell>
          <cell r="T303">
            <v>1.94174</v>
          </cell>
          <cell r="U303">
            <v>2.4698600000000002</v>
          </cell>
          <cell r="V303">
            <v>2.63205</v>
          </cell>
          <cell r="W303">
            <v>2.7497600000000002</v>
          </cell>
          <cell r="X303">
            <v>2.2383899999999999</v>
          </cell>
          <cell r="Y303">
            <v>2.67496</v>
          </cell>
          <cell r="Z303">
            <v>3.3321999999999998</v>
          </cell>
          <cell r="AA303">
            <v>2.6348400000000001</v>
          </cell>
          <cell r="AB303">
            <v>3.0087299999999999</v>
          </cell>
          <cell r="AC303">
            <v>3.5779999999999998</v>
          </cell>
          <cell r="AD303">
            <v>3.20214</v>
          </cell>
          <cell r="AE303">
            <v>38.370069999999998</v>
          </cell>
        </row>
        <row r="304">
          <cell r="B304" t="str">
            <v>VP Generation401(K) Expense</v>
          </cell>
          <cell r="C304" t="str">
            <v>4500P-VPGEN</v>
          </cell>
          <cell r="D304" t="str">
            <v>VP Generation</v>
          </cell>
          <cell r="E304" t="str">
            <v>401(K) Expense</v>
          </cell>
          <cell r="F304">
            <v>2.8039499999999999</v>
          </cell>
          <cell r="G304">
            <v>2.6771599999999998</v>
          </cell>
          <cell r="H304">
            <v>2.8039699999999996</v>
          </cell>
          <cell r="I304">
            <v>2.6771700000000003</v>
          </cell>
          <cell r="J304">
            <v>2.9308100000000001</v>
          </cell>
          <cell r="K304">
            <v>2.6771599999999998</v>
          </cell>
          <cell r="L304">
            <v>2.80403</v>
          </cell>
          <cell r="M304">
            <v>2.9308400000000003</v>
          </cell>
          <cell r="N304">
            <v>2.5504099999999998</v>
          </cell>
          <cell r="O304">
            <v>2.9308299999999998</v>
          </cell>
          <cell r="P304">
            <v>2.80403</v>
          </cell>
          <cell r="Q304">
            <v>2.6837800000000001</v>
          </cell>
          <cell r="R304">
            <v>33.274140000000003</v>
          </cell>
          <cell r="S304">
            <v>3.6019000000000001</v>
          </cell>
          <cell r="T304">
            <v>3.0641599999999998</v>
          </cell>
          <cell r="U304">
            <v>3.1949200000000002</v>
          </cell>
          <cell r="V304">
            <v>3.1429699999999996</v>
          </cell>
          <cell r="W304">
            <v>3.45845</v>
          </cell>
          <cell r="X304">
            <v>1.4190399999999999</v>
          </cell>
          <cell r="Y304">
            <v>2.0491899999999998</v>
          </cell>
          <cell r="Z304">
            <v>2.0042200000000001</v>
          </cell>
          <cell r="AA304">
            <v>3.3309899999999999</v>
          </cell>
          <cell r="AB304">
            <v>2.8169599999999999</v>
          </cell>
          <cell r="AC304">
            <v>2.6206499999999999</v>
          </cell>
          <cell r="AD304">
            <v>8.4544500000000014</v>
          </cell>
          <cell r="AE304">
            <v>39.157899999999998</v>
          </cell>
        </row>
        <row r="305">
          <cell r="B305" t="str">
            <v>VP GenerationPension Expense</v>
          </cell>
          <cell r="C305" t="str">
            <v>4500P-VPGEN</v>
          </cell>
          <cell r="D305" t="str">
            <v>VP Generation</v>
          </cell>
          <cell r="E305" t="str">
            <v>Pension Expense</v>
          </cell>
          <cell r="F305">
            <v>0.61666999999999994</v>
          </cell>
          <cell r="G305">
            <v>0.61671000000000009</v>
          </cell>
          <cell r="H305">
            <v>0.61672000000000005</v>
          </cell>
          <cell r="I305">
            <v>0.61675000000000002</v>
          </cell>
          <cell r="J305">
            <v>0.61678999999999995</v>
          </cell>
          <cell r="K305">
            <v>0.61675000000000002</v>
          </cell>
          <cell r="L305">
            <v>0.61684000000000005</v>
          </cell>
          <cell r="M305">
            <v>0.61685999999999996</v>
          </cell>
          <cell r="N305">
            <v>0.61685000000000001</v>
          </cell>
          <cell r="O305">
            <v>0.61682999999999999</v>
          </cell>
          <cell r="P305">
            <v>0.61682999999999999</v>
          </cell>
          <cell r="Q305">
            <v>0.61695</v>
          </cell>
          <cell r="R305">
            <v>7.4015500000000003</v>
          </cell>
          <cell r="S305">
            <v>0.56580999999999992</v>
          </cell>
          <cell r="T305">
            <v>0.50975999999999999</v>
          </cell>
          <cell r="U305">
            <v>0.43695999999999996</v>
          </cell>
          <cell r="V305">
            <v>0.50351000000000001</v>
          </cell>
          <cell r="W305">
            <v>0.74012999999999995</v>
          </cell>
          <cell r="X305">
            <v>0.64402000000000004</v>
          </cell>
          <cell r="Y305">
            <v>0.59089000000000003</v>
          </cell>
          <cell r="Z305">
            <v>0.64834999999999998</v>
          </cell>
          <cell r="AA305">
            <v>0.55132000000000003</v>
          </cell>
          <cell r="AB305">
            <v>0.58526999999999996</v>
          </cell>
          <cell r="AC305">
            <v>0.51039000000000001</v>
          </cell>
          <cell r="AD305">
            <v>0.50070000000000003</v>
          </cell>
          <cell r="AE305">
            <v>6.7871099999999993</v>
          </cell>
        </row>
        <row r="306">
          <cell r="B306" t="str">
            <v>VP GenerationPost Retirement</v>
          </cell>
          <cell r="C306" t="str">
            <v>4500P-VPGEN</v>
          </cell>
          <cell r="D306" t="str">
            <v>VP Generation</v>
          </cell>
          <cell r="E306" t="str">
            <v>Post Retirement</v>
          </cell>
          <cell r="F306">
            <v>0.16666999999999998</v>
          </cell>
          <cell r="G306">
            <v>0.16666</v>
          </cell>
          <cell r="H306">
            <v>0.16666999999999998</v>
          </cell>
          <cell r="I306">
            <v>0.16666999999999998</v>
          </cell>
          <cell r="J306">
            <v>0.16666</v>
          </cell>
          <cell r="K306">
            <v>0.16666999999999998</v>
          </cell>
          <cell r="L306">
            <v>0.16666999999999998</v>
          </cell>
          <cell r="M306">
            <v>0.16666</v>
          </cell>
          <cell r="N306">
            <v>0.16666999999999998</v>
          </cell>
          <cell r="O306">
            <v>0.16666999999999998</v>
          </cell>
          <cell r="P306">
            <v>0.16666</v>
          </cell>
          <cell r="Q306">
            <v>0.16666999999999998</v>
          </cell>
          <cell r="R306">
            <v>2</v>
          </cell>
          <cell r="S306">
            <v>0</v>
          </cell>
          <cell r="T306">
            <v>0.13600000000000001</v>
          </cell>
          <cell r="U306">
            <v>6.8000000000000005E-2</v>
          </cell>
          <cell r="V306">
            <v>6.8000000000000005E-2</v>
          </cell>
          <cell r="W306">
            <v>6.8000000000000005E-2</v>
          </cell>
          <cell r="X306">
            <v>3.1460000000000002E-2</v>
          </cell>
          <cell r="Y306">
            <v>6.191E-2</v>
          </cell>
          <cell r="Z306">
            <v>6.191E-2</v>
          </cell>
          <cell r="AA306">
            <v>6.191E-2</v>
          </cell>
          <cell r="AB306">
            <v>6.191E-2</v>
          </cell>
          <cell r="AC306">
            <v>6.191E-2</v>
          </cell>
          <cell r="AD306">
            <v>6.191E-2</v>
          </cell>
          <cell r="AE306">
            <v>0.74291999999999991</v>
          </cell>
        </row>
        <row r="307">
          <cell r="B307" t="str">
            <v>VP GenerationPost Employment</v>
          </cell>
          <cell r="C307" t="str">
            <v>4500P-VPGEN</v>
          </cell>
          <cell r="D307" t="str">
            <v>VP Generation</v>
          </cell>
          <cell r="E307" t="str">
            <v>Post Employment</v>
          </cell>
          <cell r="F307">
            <v>0.30229</v>
          </cell>
          <cell r="G307">
            <v>0.30257000000000001</v>
          </cell>
          <cell r="H307">
            <v>0.30273</v>
          </cell>
          <cell r="I307">
            <v>0.30306</v>
          </cell>
          <cell r="J307">
            <v>0.30326999999999998</v>
          </cell>
          <cell r="K307">
            <v>0.30295</v>
          </cell>
          <cell r="L307">
            <v>0.30382999999999999</v>
          </cell>
          <cell r="M307">
            <v>0.30387999999999998</v>
          </cell>
          <cell r="N307">
            <v>0.30387999999999998</v>
          </cell>
          <cell r="O307">
            <v>0.30372000000000005</v>
          </cell>
          <cell r="P307">
            <v>0.30366000000000004</v>
          </cell>
          <cell r="Q307">
            <v>0.30482999999999999</v>
          </cell>
          <cell r="R307">
            <v>3.6406700000000001</v>
          </cell>
          <cell r="S307">
            <v>0.30099000000000004</v>
          </cell>
          <cell r="T307">
            <v>0.30322000000000005</v>
          </cell>
          <cell r="U307">
            <v>0.31333999999999995</v>
          </cell>
          <cell r="V307">
            <v>0.31457999999999997</v>
          </cell>
          <cell r="W307">
            <v>0.31237999999999999</v>
          </cell>
          <cell r="X307">
            <v>0.30054000000000003</v>
          </cell>
          <cell r="Y307">
            <v>0.24812999999999999</v>
          </cell>
          <cell r="Z307">
            <v>0.25489000000000001</v>
          </cell>
          <cell r="AA307">
            <v>0.26382</v>
          </cell>
          <cell r="AB307">
            <v>0.26706999999999997</v>
          </cell>
          <cell r="AC307">
            <v>0.26589999999999997</v>
          </cell>
          <cell r="AD307">
            <v>0.20507</v>
          </cell>
          <cell r="AE307">
            <v>3.3499299999999996</v>
          </cell>
        </row>
        <row r="308">
          <cell r="B308" t="str">
            <v>VP GenerationWorker's Comp &amp; Disability</v>
          </cell>
          <cell r="C308" t="str">
            <v>4500P-VPGEN</v>
          </cell>
          <cell r="D308" t="str">
            <v>VP Generation</v>
          </cell>
          <cell r="E308" t="str">
            <v>Worker's Comp &amp; Disability</v>
          </cell>
          <cell r="F308">
            <v>0.31385000000000002</v>
          </cell>
          <cell r="G308">
            <v>0.26929999999999998</v>
          </cell>
          <cell r="H308">
            <v>0.26944000000000001</v>
          </cell>
          <cell r="I308">
            <v>0.26974000000000004</v>
          </cell>
          <cell r="J308">
            <v>0.26994000000000001</v>
          </cell>
          <cell r="K308">
            <v>0.26962999999999998</v>
          </cell>
          <cell r="L308">
            <v>0.27044000000000001</v>
          </cell>
          <cell r="M308">
            <v>0.27048</v>
          </cell>
          <cell r="N308">
            <v>0.27048</v>
          </cell>
          <cell r="O308">
            <v>0.27033999999999997</v>
          </cell>
          <cell r="P308">
            <v>0.27029000000000003</v>
          </cell>
          <cell r="Q308">
            <v>0.27135000000000004</v>
          </cell>
          <cell r="R308">
            <v>3.2852800000000002</v>
          </cell>
          <cell r="S308">
            <v>0.27082999999999996</v>
          </cell>
          <cell r="T308">
            <v>0.20335</v>
          </cell>
          <cell r="U308">
            <v>0.20028000000000001</v>
          </cell>
          <cell r="V308">
            <v>0.26339000000000001</v>
          </cell>
          <cell r="W308">
            <v>-3.4000000000000002E-2</v>
          </cell>
          <cell r="X308">
            <v>0.19331000000000001</v>
          </cell>
          <cell r="Y308">
            <v>0.26785000000000003</v>
          </cell>
          <cell r="Z308">
            <v>0.22165000000000001</v>
          </cell>
          <cell r="AA308">
            <v>0.19775999999999999</v>
          </cell>
          <cell r="AB308">
            <v>0.21475</v>
          </cell>
          <cell r="AC308">
            <v>0.22075</v>
          </cell>
          <cell r="AD308">
            <v>0.21290000000000001</v>
          </cell>
          <cell r="AE308">
            <v>2.43282</v>
          </cell>
        </row>
        <row r="309">
          <cell r="B309" t="str">
            <v>VP GenerationPayroll Tax Expense</v>
          </cell>
          <cell r="C309" t="str">
            <v>4500P-VPGEN</v>
          </cell>
          <cell r="D309" t="str">
            <v>VP Generation</v>
          </cell>
          <cell r="E309" t="str">
            <v>Payroll Tax Expense</v>
          </cell>
          <cell r="F309">
            <v>2.8059000000000003</v>
          </cell>
          <cell r="G309">
            <v>2.4949699999999999</v>
          </cell>
          <cell r="H309">
            <v>2.7325900000000001</v>
          </cell>
          <cell r="I309">
            <v>2.7250100000000002</v>
          </cell>
          <cell r="J309">
            <v>2.72248</v>
          </cell>
          <cell r="K309">
            <v>2.4216700000000002</v>
          </cell>
          <cell r="L309">
            <v>2.5758700000000001</v>
          </cell>
          <cell r="M309">
            <v>2.43431</v>
          </cell>
          <cell r="N309">
            <v>2.4494799999999999</v>
          </cell>
          <cell r="O309">
            <v>2.6188400000000001</v>
          </cell>
          <cell r="P309">
            <v>2.3028599999999999</v>
          </cell>
          <cell r="Q309">
            <v>2.0589899999999997</v>
          </cell>
          <cell r="R309">
            <v>30.342970000000001</v>
          </cell>
          <cell r="S309">
            <v>4.0342700000000002</v>
          </cell>
          <cell r="T309">
            <v>4.5003900000000003</v>
          </cell>
          <cell r="U309">
            <v>1.9990699999999999</v>
          </cell>
          <cell r="V309">
            <v>2.27447</v>
          </cell>
          <cell r="W309">
            <v>1.59483</v>
          </cell>
          <cell r="X309">
            <v>1.45279</v>
          </cell>
          <cell r="Y309">
            <v>0.55859000000000003</v>
          </cell>
          <cell r="Z309">
            <v>0.53636000000000006</v>
          </cell>
          <cell r="AA309">
            <v>2.1110000000000002</v>
          </cell>
          <cell r="AB309">
            <v>1.6103499999999999</v>
          </cell>
          <cell r="AC309">
            <v>1.3934000000000002</v>
          </cell>
          <cell r="AD309">
            <v>5.4618900000000004</v>
          </cell>
          <cell r="AE309">
            <v>27.52741</v>
          </cell>
        </row>
        <row r="310">
          <cell r="B310" t="str">
            <v>VP GenerationUnused Leave</v>
          </cell>
          <cell r="C310" t="str">
            <v>4500P-VPGEN</v>
          </cell>
          <cell r="D310" t="str">
            <v>VP Generation</v>
          </cell>
          <cell r="E310" t="str">
            <v>Unused Leave</v>
          </cell>
          <cell r="F310">
            <v>8.3330000000000001E-2</v>
          </cell>
          <cell r="G310">
            <v>8.3339999999999997E-2</v>
          </cell>
          <cell r="H310">
            <v>8.3330000000000001E-2</v>
          </cell>
          <cell r="I310">
            <v>8.3330000000000001E-2</v>
          </cell>
          <cell r="J310">
            <v>8.3339999999999997E-2</v>
          </cell>
          <cell r="K310">
            <v>8.3330000000000001E-2</v>
          </cell>
          <cell r="L310">
            <v>8.3330000000000001E-2</v>
          </cell>
          <cell r="M310">
            <v>8.3339999999999997E-2</v>
          </cell>
          <cell r="N310">
            <v>8.3330000000000001E-2</v>
          </cell>
          <cell r="O310">
            <v>8.3330000000000001E-2</v>
          </cell>
          <cell r="P310">
            <v>8.3339999999999997E-2</v>
          </cell>
          <cell r="Q310">
            <v>8.3330000000000001E-2</v>
          </cell>
          <cell r="R310">
            <v>1</v>
          </cell>
          <cell r="S310">
            <v>213.10332</v>
          </cell>
          <cell r="T310">
            <v>0.75147000000000008</v>
          </cell>
          <cell r="U310">
            <v>-27.52533</v>
          </cell>
          <cell r="V310">
            <v>3.04461</v>
          </cell>
          <cell r="W310">
            <v>-27.158669999999997</v>
          </cell>
          <cell r="X310">
            <v>-15.10843</v>
          </cell>
          <cell r="Y310">
            <v>-159.25326000000001</v>
          </cell>
          <cell r="Z310">
            <v>149.38372000000001</v>
          </cell>
          <cell r="AA310">
            <v>21.599349999999998</v>
          </cell>
          <cell r="AB310">
            <v>-11.325100000000001</v>
          </cell>
          <cell r="AC310">
            <v>46.289300000000004</v>
          </cell>
          <cell r="AD310">
            <v>-239.58322000000001</v>
          </cell>
          <cell r="AE310">
            <v>-45.782239999999994</v>
          </cell>
        </row>
        <row r="311">
          <cell r="B311" t="str">
            <v>VP GenerationOther Benefits</v>
          </cell>
          <cell r="C311" t="str">
            <v>4500P-VPGEN</v>
          </cell>
          <cell r="D311" t="str">
            <v>VP Generation</v>
          </cell>
          <cell r="E311" t="str">
            <v>Other Benefits</v>
          </cell>
          <cell r="F311">
            <v>7.2190000000000004E-2</v>
          </cell>
          <cell r="G311">
            <v>7.2249999999999995E-2</v>
          </cell>
          <cell r="H311">
            <v>7.2300000000000003E-2</v>
          </cell>
          <cell r="I311">
            <v>7.2370000000000004E-2</v>
          </cell>
          <cell r="J311">
            <v>7.2419999999999998E-2</v>
          </cell>
          <cell r="K311">
            <v>7.2349999999999998E-2</v>
          </cell>
          <cell r="L311">
            <v>7.2559999999999999E-2</v>
          </cell>
          <cell r="M311">
            <v>7.2569999999999996E-2</v>
          </cell>
          <cell r="N311">
            <v>7.2569999999999996E-2</v>
          </cell>
          <cell r="O311">
            <v>7.2529999999999997E-2</v>
          </cell>
          <cell r="P311">
            <v>7.2510000000000005E-2</v>
          </cell>
          <cell r="Q311">
            <v>7.2790000000000007E-2</v>
          </cell>
          <cell r="R311">
            <v>0.86941000000000002</v>
          </cell>
          <cell r="S311">
            <v>3.7963400000000003</v>
          </cell>
          <cell r="T311">
            <v>-0.47093000000000002</v>
          </cell>
          <cell r="U311">
            <v>2.8978299999999999</v>
          </cell>
          <cell r="V311">
            <v>0.10761</v>
          </cell>
          <cell r="W311">
            <v>1.2329000000000001</v>
          </cell>
          <cell r="X311">
            <v>2.0407899999999999</v>
          </cell>
          <cell r="Y311">
            <v>0.20208000000000001</v>
          </cell>
          <cell r="Z311">
            <v>-2.3469999999999998E-2</v>
          </cell>
          <cell r="AA311">
            <v>1.6819900000000001</v>
          </cell>
          <cell r="AB311">
            <v>3.1390000000000001E-2</v>
          </cell>
          <cell r="AC311">
            <v>0.16188</v>
          </cell>
          <cell r="AD311">
            <v>7.1559999999999999E-2</v>
          </cell>
          <cell r="AE311">
            <v>11.72997</v>
          </cell>
        </row>
        <row r="312">
          <cell r="B312" t="str">
            <v>VP GenerationEmployee Expenses</v>
          </cell>
          <cell r="C312" t="str">
            <v>4500P-VPGEN</v>
          </cell>
          <cell r="D312" t="str">
            <v>VP Generation</v>
          </cell>
          <cell r="E312" t="str">
            <v>Employee Expenses</v>
          </cell>
          <cell r="F312">
            <v>2.3450500000000001</v>
          </cell>
          <cell r="G312">
            <v>1.7034899999999999</v>
          </cell>
          <cell r="H312">
            <v>-1.01261</v>
          </cell>
          <cell r="I312">
            <v>2.1494299999999997</v>
          </cell>
          <cell r="J312">
            <v>1.2484300000000002</v>
          </cell>
          <cell r="K312">
            <v>0.90586</v>
          </cell>
          <cell r="L312">
            <v>2.13802</v>
          </cell>
          <cell r="M312">
            <v>0.35764000000000001</v>
          </cell>
          <cell r="N312">
            <v>0.74678</v>
          </cell>
          <cell r="O312">
            <v>1.151</v>
          </cell>
          <cell r="P312">
            <v>1.5624500000000001</v>
          </cell>
          <cell r="Q312">
            <v>1.46132</v>
          </cell>
          <cell r="R312">
            <v>14.756860000000001</v>
          </cell>
          <cell r="S312">
            <v>40.101550000000003</v>
          </cell>
          <cell r="T312">
            <v>18.787580000000002</v>
          </cell>
          <cell r="U312">
            <v>46.979279999999996</v>
          </cell>
          <cell r="V312">
            <v>26.479110000000002</v>
          </cell>
          <cell r="W312">
            <v>-39.240360000000003</v>
          </cell>
          <cell r="X312">
            <v>114.03556</v>
          </cell>
          <cell r="Y312">
            <v>16.85886</v>
          </cell>
          <cell r="Z312">
            <v>-11.748139999999999</v>
          </cell>
          <cell r="AA312">
            <v>57.539449999999995</v>
          </cell>
          <cell r="AB312">
            <v>-14.213389999999999</v>
          </cell>
          <cell r="AC312">
            <v>70.394899999999993</v>
          </cell>
          <cell r="AD312">
            <v>-64.338380000000001</v>
          </cell>
          <cell r="AE312">
            <v>261.63601999999997</v>
          </cell>
        </row>
        <row r="313">
          <cell r="B313" t="str">
            <v>VP GenerationMaterials</v>
          </cell>
          <cell r="C313" t="str">
            <v>4500P-VPGEN</v>
          </cell>
          <cell r="D313" t="str">
            <v>VP Generation</v>
          </cell>
          <cell r="E313" t="str">
            <v>Materials</v>
          </cell>
          <cell r="F313">
            <v>67.974990000000005</v>
          </cell>
          <cell r="G313">
            <v>69.2226</v>
          </cell>
          <cell r="H313">
            <v>67.930940000000007</v>
          </cell>
          <cell r="I313">
            <v>68.928560000000004</v>
          </cell>
          <cell r="J313">
            <v>68.798339999999996</v>
          </cell>
          <cell r="K313">
            <v>69.302750000000003</v>
          </cell>
          <cell r="L313">
            <v>68.553809999999999</v>
          </cell>
          <cell r="M313">
            <v>69.515419999999992</v>
          </cell>
          <cell r="N313">
            <v>69.938389999999998</v>
          </cell>
          <cell r="O313">
            <v>67.389920000000004</v>
          </cell>
          <cell r="P313">
            <v>69.137690000000006</v>
          </cell>
          <cell r="Q313">
            <v>68.996309999999994</v>
          </cell>
          <cell r="R313">
            <v>825.68971999999997</v>
          </cell>
          <cell r="S313">
            <v>-23.843250000000001</v>
          </cell>
          <cell r="T313">
            <v>-26.472080000000002</v>
          </cell>
          <cell r="U313">
            <v>74.314639999999997</v>
          </cell>
          <cell r="V313">
            <v>17.354130000000001</v>
          </cell>
          <cell r="W313">
            <v>15.66517</v>
          </cell>
          <cell r="X313">
            <v>138.7047</v>
          </cell>
          <cell r="Y313">
            <v>-8.1012500000000003</v>
          </cell>
          <cell r="Z313">
            <v>-21.339470000000002</v>
          </cell>
          <cell r="AA313">
            <v>115.05023</v>
          </cell>
          <cell r="AB313">
            <v>-23.172529999999998</v>
          </cell>
          <cell r="AC313">
            <v>34.541739999999997</v>
          </cell>
          <cell r="AD313">
            <v>259.95979</v>
          </cell>
          <cell r="AE313">
            <v>552.66181999999992</v>
          </cell>
        </row>
        <row r="314">
          <cell r="B314" t="str">
            <v>VP GenerationContracts</v>
          </cell>
          <cell r="C314" t="str">
            <v>4500P-VPGEN</v>
          </cell>
          <cell r="D314" t="str">
            <v>VP Generation</v>
          </cell>
          <cell r="E314" t="str">
            <v>Contracts</v>
          </cell>
          <cell r="F314">
            <v>-55.395240000000001</v>
          </cell>
          <cell r="G314">
            <v>-50.736660000000001</v>
          </cell>
          <cell r="H314">
            <v>-49.922980000000003</v>
          </cell>
          <cell r="I314">
            <v>-62.410989999999998</v>
          </cell>
          <cell r="J314">
            <v>-50.294119999999999</v>
          </cell>
          <cell r="K314">
            <v>-60.592970000000001</v>
          </cell>
          <cell r="L314">
            <v>-60.90513</v>
          </cell>
          <cell r="M314">
            <v>-50.301850000000002</v>
          </cell>
          <cell r="N314">
            <v>-52.156889999999997</v>
          </cell>
          <cell r="O314">
            <v>-54.788139999999999</v>
          </cell>
          <cell r="P314">
            <v>-61.544319999999999</v>
          </cell>
          <cell r="Q314">
            <v>-71.670810000000003</v>
          </cell>
          <cell r="R314">
            <v>-680.7201</v>
          </cell>
          <cell r="S314">
            <v>-24.369509999999998</v>
          </cell>
          <cell r="T314">
            <v>14.872530000000001</v>
          </cell>
          <cell r="U314">
            <v>15.354569999999999</v>
          </cell>
          <cell r="V314">
            <v>9.6652099999999983</v>
          </cell>
          <cell r="W314">
            <v>-31.686790000000002</v>
          </cell>
          <cell r="X314">
            <v>12.39734</v>
          </cell>
          <cell r="Y314">
            <v>43.619</v>
          </cell>
          <cell r="Z314">
            <v>35.576970000000003</v>
          </cell>
          <cell r="AA314">
            <v>48.37039</v>
          </cell>
          <cell r="AB314">
            <v>-21.689220000000002</v>
          </cell>
          <cell r="AC314">
            <v>47.780260000000006</v>
          </cell>
          <cell r="AD314">
            <v>108.47962</v>
          </cell>
          <cell r="AE314">
            <v>258.37036999999998</v>
          </cell>
        </row>
        <row r="315">
          <cell r="B315" t="str">
            <v>VP GenerationOther</v>
          </cell>
          <cell r="C315" t="str">
            <v>4500P-VPGEN</v>
          </cell>
          <cell r="D315" t="str">
            <v>VP Generation</v>
          </cell>
          <cell r="E315" t="str">
            <v>Other</v>
          </cell>
          <cell r="F315">
            <v>636.49022000000002</v>
          </cell>
          <cell r="G315">
            <v>564.03023999999994</v>
          </cell>
          <cell r="H315">
            <v>581.63465000000008</v>
          </cell>
          <cell r="I315">
            <v>595.99079000000006</v>
          </cell>
          <cell r="J315">
            <v>598.31573000000003</v>
          </cell>
          <cell r="K315">
            <v>569.65730000000008</v>
          </cell>
          <cell r="L315">
            <v>605.19951000000003</v>
          </cell>
          <cell r="M315">
            <v>582.99802</v>
          </cell>
          <cell r="N315">
            <v>571.08591000000001</v>
          </cell>
          <cell r="O315">
            <v>602.34685999999999</v>
          </cell>
          <cell r="P315">
            <v>579.44563000000005</v>
          </cell>
          <cell r="Q315">
            <v>601.21623999999997</v>
          </cell>
          <cell r="R315">
            <v>7088.4110999999994</v>
          </cell>
          <cell r="S315">
            <v>11.706250000000001</v>
          </cell>
          <cell r="T315">
            <v>60.996830000000003</v>
          </cell>
          <cell r="U315">
            <v>16.284500000000001</v>
          </cell>
          <cell r="V315">
            <v>-15.50507</v>
          </cell>
          <cell r="W315">
            <v>28.103099999999998</v>
          </cell>
          <cell r="X315">
            <v>13.237740000000001</v>
          </cell>
          <cell r="Y315">
            <v>17.642810000000001</v>
          </cell>
          <cell r="Z315">
            <v>72.566410000000005</v>
          </cell>
          <cell r="AA315">
            <v>77.80277000000001</v>
          </cell>
          <cell r="AB315">
            <v>56.042410000000004</v>
          </cell>
          <cell r="AC315">
            <v>35.371019999999994</v>
          </cell>
          <cell r="AD315">
            <v>55.356670000000001</v>
          </cell>
          <cell r="AE315">
            <v>429.60543999999999</v>
          </cell>
        </row>
        <row r="316">
          <cell r="B316" t="str">
            <v>Gen Tech SupportNon Union Regular Labor</v>
          </cell>
          <cell r="C316" t="str">
            <v>4500P-GSUPPTNR</v>
          </cell>
          <cell r="D316" t="str">
            <v>Gen Tech Support</v>
          </cell>
          <cell r="E316" t="str">
            <v>Non Union Regular Labor</v>
          </cell>
          <cell r="F316">
            <v>339.55363</v>
          </cell>
          <cell r="G316">
            <v>393.04050000000001</v>
          </cell>
          <cell r="H316">
            <v>386.77553</v>
          </cell>
          <cell r="I316">
            <v>388.88357999999999</v>
          </cell>
          <cell r="J316">
            <v>386.55162999999999</v>
          </cell>
          <cell r="K316">
            <v>392.5915</v>
          </cell>
          <cell r="L316">
            <v>390.85563000000002</v>
          </cell>
          <cell r="M316">
            <v>389.09158000000002</v>
          </cell>
          <cell r="N316">
            <v>393.76253000000003</v>
          </cell>
          <cell r="O316">
            <v>388.45863000000003</v>
          </cell>
          <cell r="P316">
            <v>392.90753000000001</v>
          </cell>
          <cell r="Q316">
            <v>381.53476000000001</v>
          </cell>
          <cell r="R316">
            <v>4624.0070300000007</v>
          </cell>
          <cell r="S316">
            <v>350.59287999999998</v>
          </cell>
          <cell r="T316">
            <v>337.5376</v>
          </cell>
          <cell r="U316">
            <v>346.85177000000004</v>
          </cell>
          <cell r="V316">
            <v>341.8537</v>
          </cell>
          <cell r="W316">
            <v>383.62004999999999</v>
          </cell>
          <cell r="X316">
            <v>311.81966999999997</v>
          </cell>
          <cell r="Y316">
            <v>350.57990000000001</v>
          </cell>
          <cell r="Z316">
            <v>340.41800000000001</v>
          </cell>
          <cell r="AA316">
            <v>303.84041999999999</v>
          </cell>
          <cell r="AB316">
            <v>348.37691999999998</v>
          </cell>
          <cell r="AC316">
            <v>320.42864000000003</v>
          </cell>
          <cell r="AD316">
            <v>321.85634999999996</v>
          </cell>
          <cell r="AE316">
            <v>4057.7759000000001</v>
          </cell>
        </row>
        <row r="317">
          <cell r="B317" t="str">
            <v>Gen Tech SupportIBEW 125 Regular Labor</v>
          </cell>
          <cell r="C317" t="str">
            <v>4500P-GSUPPTNR</v>
          </cell>
          <cell r="D317" t="str">
            <v>Gen Tech Support</v>
          </cell>
          <cell r="E317" t="str">
            <v>IBEW 125 Regular Labor</v>
          </cell>
          <cell r="F317">
            <v>0</v>
          </cell>
          <cell r="G317">
            <v>0</v>
          </cell>
          <cell r="H317">
            <v>0</v>
          </cell>
          <cell r="I317">
            <v>0</v>
          </cell>
          <cell r="J317">
            <v>0</v>
          </cell>
          <cell r="K317">
            <v>0</v>
          </cell>
          <cell r="L317">
            <v>0</v>
          </cell>
          <cell r="M317">
            <v>0</v>
          </cell>
          <cell r="N317">
            <v>0</v>
          </cell>
          <cell r="O317">
            <v>0</v>
          </cell>
          <cell r="P317">
            <v>0</v>
          </cell>
          <cell r="Q317">
            <v>0</v>
          </cell>
          <cell r="R317">
            <v>0</v>
          </cell>
          <cell r="S317">
            <v>0</v>
          </cell>
          <cell r="T317">
            <v>0</v>
          </cell>
          <cell r="U317">
            <v>0</v>
          </cell>
          <cell r="V317">
            <v>0</v>
          </cell>
          <cell r="W317">
            <v>0</v>
          </cell>
          <cell r="X317">
            <v>0</v>
          </cell>
          <cell r="Y317">
            <v>0</v>
          </cell>
          <cell r="Z317">
            <v>0</v>
          </cell>
          <cell r="AA317">
            <v>0</v>
          </cell>
          <cell r="AB317">
            <v>0</v>
          </cell>
          <cell r="AC317">
            <v>0</v>
          </cell>
          <cell r="AD317">
            <v>0</v>
          </cell>
          <cell r="AE317">
            <v>0</v>
          </cell>
        </row>
        <row r="318">
          <cell r="B318" t="str">
            <v>Gen Tech SupportIBEW 659 Regular Labor</v>
          </cell>
          <cell r="C318" t="str">
            <v>4500P-GSUPPTNR</v>
          </cell>
          <cell r="D318" t="str">
            <v>Gen Tech Support</v>
          </cell>
          <cell r="E318" t="str">
            <v>IBEW 659 Regular Labor</v>
          </cell>
          <cell r="F318">
            <v>0</v>
          </cell>
          <cell r="G318">
            <v>0</v>
          </cell>
          <cell r="H318">
            <v>0</v>
          </cell>
          <cell r="I318">
            <v>0</v>
          </cell>
          <cell r="J318">
            <v>0</v>
          </cell>
          <cell r="K318">
            <v>0</v>
          </cell>
          <cell r="L318">
            <v>0</v>
          </cell>
          <cell r="M318">
            <v>0</v>
          </cell>
          <cell r="N318">
            <v>0</v>
          </cell>
          <cell r="O318">
            <v>0</v>
          </cell>
          <cell r="P318">
            <v>0</v>
          </cell>
          <cell r="Q318">
            <v>0</v>
          </cell>
          <cell r="R318">
            <v>0</v>
          </cell>
          <cell r="S318">
            <v>0</v>
          </cell>
          <cell r="T318">
            <v>0</v>
          </cell>
          <cell r="U318">
            <v>0</v>
          </cell>
          <cell r="V318">
            <v>0</v>
          </cell>
          <cell r="W318">
            <v>0</v>
          </cell>
          <cell r="X318">
            <v>0</v>
          </cell>
          <cell r="Y318">
            <v>0</v>
          </cell>
          <cell r="Z318">
            <v>0</v>
          </cell>
          <cell r="AA318">
            <v>0</v>
          </cell>
          <cell r="AB318">
            <v>0</v>
          </cell>
          <cell r="AC318">
            <v>0</v>
          </cell>
          <cell r="AD318">
            <v>0</v>
          </cell>
          <cell r="AE318">
            <v>0</v>
          </cell>
        </row>
        <row r="319">
          <cell r="B319" t="str">
            <v>Gen Tech SupportUWUA 127 Regular Labor</v>
          </cell>
          <cell r="C319" t="str">
            <v>4500P-GSUPPTNR</v>
          </cell>
          <cell r="D319" t="str">
            <v>Gen Tech Support</v>
          </cell>
          <cell r="E319" t="str">
            <v>UWUA 127 Regular Labor</v>
          </cell>
          <cell r="F319">
            <v>0</v>
          </cell>
          <cell r="G319">
            <v>0</v>
          </cell>
          <cell r="H319">
            <v>0</v>
          </cell>
          <cell r="I319">
            <v>0</v>
          </cell>
          <cell r="J319">
            <v>0</v>
          </cell>
          <cell r="K319">
            <v>0</v>
          </cell>
          <cell r="L319">
            <v>0</v>
          </cell>
          <cell r="M319">
            <v>0</v>
          </cell>
          <cell r="N319">
            <v>0</v>
          </cell>
          <cell r="O319">
            <v>0</v>
          </cell>
          <cell r="P319">
            <v>0</v>
          </cell>
          <cell r="Q319">
            <v>0</v>
          </cell>
          <cell r="R319">
            <v>0</v>
          </cell>
          <cell r="S319">
            <v>0</v>
          </cell>
          <cell r="T319">
            <v>0</v>
          </cell>
          <cell r="U319">
            <v>0</v>
          </cell>
          <cell r="V319">
            <v>0</v>
          </cell>
          <cell r="W319">
            <v>0</v>
          </cell>
          <cell r="X319">
            <v>0</v>
          </cell>
          <cell r="Y319">
            <v>0</v>
          </cell>
          <cell r="Z319">
            <v>0</v>
          </cell>
          <cell r="AA319">
            <v>0</v>
          </cell>
          <cell r="AB319">
            <v>0</v>
          </cell>
          <cell r="AC319">
            <v>0</v>
          </cell>
          <cell r="AD319">
            <v>0</v>
          </cell>
          <cell r="AE319">
            <v>0</v>
          </cell>
        </row>
        <row r="320">
          <cell r="B320" t="str">
            <v>Gen Tech SupportIBEW 57 Regular Labor</v>
          </cell>
          <cell r="C320" t="str">
            <v>4500P-GSUPPTNR</v>
          </cell>
          <cell r="D320" t="str">
            <v>Gen Tech Support</v>
          </cell>
          <cell r="E320" t="str">
            <v>IBEW 57 Regular Labor</v>
          </cell>
          <cell r="F320">
            <v>0</v>
          </cell>
          <cell r="G320">
            <v>0</v>
          </cell>
          <cell r="H320">
            <v>0</v>
          </cell>
          <cell r="I320">
            <v>0</v>
          </cell>
          <cell r="J320">
            <v>0</v>
          </cell>
          <cell r="K320">
            <v>0</v>
          </cell>
          <cell r="L320">
            <v>0</v>
          </cell>
          <cell r="M320">
            <v>0</v>
          </cell>
          <cell r="N320">
            <v>0</v>
          </cell>
          <cell r="O320">
            <v>0</v>
          </cell>
          <cell r="P320">
            <v>0</v>
          </cell>
          <cell r="Q320">
            <v>0</v>
          </cell>
          <cell r="R320">
            <v>0</v>
          </cell>
          <cell r="S320">
            <v>13.22832</v>
          </cell>
          <cell r="T320">
            <v>10.984999999999999</v>
          </cell>
          <cell r="U320">
            <v>10.515639999999999</v>
          </cell>
          <cell r="V320">
            <v>12.14677</v>
          </cell>
          <cell r="W320">
            <v>12.269590000000001</v>
          </cell>
          <cell r="X320">
            <v>10.991110000000001</v>
          </cell>
          <cell r="Y320">
            <v>12.777839999999999</v>
          </cell>
          <cell r="Z320">
            <v>11.70341</v>
          </cell>
          <cell r="AA320">
            <v>11.94903</v>
          </cell>
          <cell r="AB320">
            <v>13.308620000000001</v>
          </cell>
          <cell r="AC320">
            <v>11.01562</v>
          </cell>
          <cell r="AD320">
            <v>12.0321</v>
          </cell>
          <cell r="AE320">
            <v>142.92304999999999</v>
          </cell>
        </row>
        <row r="321">
          <cell r="B321" t="str">
            <v>Gen Tech SupportOvertime</v>
          </cell>
          <cell r="C321" t="str">
            <v>4500P-GSUPPTNR</v>
          </cell>
          <cell r="D321" t="str">
            <v>Gen Tech Support</v>
          </cell>
          <cell r="E321" t="str">
            <v>Overtime</v>
          </cell>
          <cell r="F321">
            <v>1.7625</v>
          </cell>
          <cell r="G321">
            <v>1.5325</v>
          </cell>
          <cell r="H321">
            <v>1.60917</v>
          </cell>
          <cell r="I321">
            <v>1.68584</v>
          </cell>
          <cell r="J321">
            <v>1.7625</v>
          </cell>
          <cell r="K321">
            <v>1.5325</v>
          </cell>
          <cell r="L321">
            <v>1.7625</v>
          </cell>
          <cell r="M321">
            <v>1.68584</v>
          </cell>
          <cell r="N321">
            <v>1.60917</v>
          </cell>
          <cell r="O321">
            <v>1.7625</v>
          </cell>
          <cell r="P321">
            <v>1.60917</v>
          </cell>
          <cell r="Q321">
            <v>1.68584</v>
          </cell>
          <cell r="R321">
            <v>20.000029999999999</v>
          </cell>
          <cell r="S321">
            <v>0.29637000000000002</v>
          </cell>
          <cell r="T321">
            <v>0.14734999999999998</v>
          </cell>
          <cell r="U321">
            <v>0.31495999999999996</v>
          </cell>
          <cell r="V321">
            <v>-5.8720000000000001E-2</v>
          </cell>
          <cell r="W321">
            <v>0.32904</v>
          </cell>
          <cell r="X321">
            <v>0.31448000000000004</v>
          </cell>
          <cell r="Y321">
            <v>4.8039999999999999E-2</v>
          </cell>
          <cell r="Z321">
            <v>7.851000000000001E-2</v>
          </cell>
          <cell r="AA321">
            <v>-3.3369999999999997E-2</v>
          </cell>
          <cell r="AB321">
            <v>0</v>
          </cell>
          <cell r="AC321">
            <v>0.12812000000000001</v>
          </cell>
          <cell r="AD321">
            <v>0.29894999999999999</v>
          </cell>
          <cell r="AE321">
            <v>1.8637300000000001</v>
          </cell>
        </row>
        <row r="322">
          <cell r="B322" t="str">
            <v>Gen Tech SupportOther Labor</v>
          </cell>
          <cell r="C322" t="str">
            <v>4500P-GSUPPTNR</v>
          </cell>
          <cell r="D322" t="str">
            <v>Gen Tech Support</v>
          </cell>
          <cell r="E322" t="str">
            <v>Other Labor</v>
          </cell>
          <cell r="F322">
            <v>8.3333300000000001</v>
          </cell>
          <cell r="G322">
            <v>8.3333300000000001</v>
          </cell>
          <cell r="H322">
            <v>8.3333300000000001</v>
          </cell>
          <cell r="I322">
            <v>8.3333300000000001</v>
          </cell>
          <cell r="J322">
            <v>8.3333300000000001</v>
          </cell>
          <cell r="K322">
            <v>8.3333300000000001</v>
          </cell>
          <cell r="L322">
            <v>8.3333300000000001</v>
          </cell>
          <cell r="M322">
            <v>8.3333300000000001</v>
          </cell>
          <cell r="N322">
            <v>8.3333300000000001</v>
          </cell>
          <cell r="O322">
            <v>8.3333300000000001</v>
          </cell>
          <cell r="P322">
            <v>8.3333300000000001</v>
          </cell>
          <cell r="Q322">
            <v>8.3333300000000001</v>
          </cell>
          <cell r="R322">
            <v>99.999960000000002</v>
          </cell>
          <cell r="S322">
            <v>0</v>
          </cell>
          <cell r="T322">
            <v>3.4</v>
          </cell>
          <cell r="U322">
            <v>0</v>
          </cell>
          <cell r="V322">
            <v>0</v>
          </cell>
          <cell r="W322">
            <v>0</v>
          </cell>
          <cell r="X322">
            <v>21.801839999999999</v>
          </cell>
          <cell r="Y322">
            <v>0</v>
          </cell>
          <cell r="Z322">
            <v>0</v>
          </cell>
          <cell r="AA322">
            <v>0</v>
          </cell>
          <cell r="AB322">
            <v>0</v>
          </cell>
          <cell r="AC322">
            <v>0</v>
          </cell>
          <cell r="AD322">
            <v>0</v>
          </cell>
          <cell r="AE322">
            <v>25.201840000000001</v>
          </cell>
        </row>
        <row r="323">
          <cell r="B323" t="str">
            <v>Gen Tech SupportAIP</v>
          </cell>
          <cell r="C323" t="str">
            <v>4500P-GSUPPTNR</v>
          </cell>
          <cell r="D323" t="str">
            <v>Gen Tech Support</v>
          </cell>
          <cell r="E323" t="str">
            <v>AIP</v>
          </cell>
          <cell r="F323">
            <v>0</v>
          </cell>
          <cell r="G323">
            <v>0</v>
          </cell>
          <cell r="H323">
            <v>0</v>
          </cell>
          <cell r="I323">
            <v>0</v>
          </cell>
          <cell r="J323">
            <v>0</v>
          </cell>
          <cell r="K323">
            <v>0</v>
          </cell>
          <cell r="L323">
            <v>0</v>
          </cell>
          <cell r="M323">
            <v>0</v>
          </cell>
          <cell r="N323">
            <v>0</v>
          </cell>
          <cell r="O323">
            <v>0</v>
          </cell>
          <cell r="P323">
            <v>0</v>
          </cell>
          <cell r="Q323">
            <v>0</v>
          </cell>
          <cell r="R323">
            <v>0</v>
          </cell>
          <cell r="S323">
            <v>0</v>
          </cell>
          <cell r="T323">
            <v>0</v>
          </cell>
          <cell r="U323">
            <v>1.2119999999999999E-2</v>
          </cell>
          <cell r="V323">
            <v>0</v>
          </cell>
          <cell r="W323">
            <v>0</v>
          </cell>
          <cell r="X323">
            <v>11.25</v>
          </cell>
          <cell r="Y323">
            <v>3.2063600000000001</v>
          </cell>
          <cell r="Z323">
            <v>1.9008499999999999</v>
          </cell>
          <cell r="AA323">
            <v>2.09985</v>
          </cell>
          <cell r="AB323">
            <v>1.875</v>
          </cell>
          <cell r="AC323">
            <v>1.875</v>
          </cell>
          <cell r="AD323">
            <v>594.75699999999995</v>
          </cell>
          <cell r="AE323">
            <v>616.97618</v>
          </cell>
        </row>
        <row r="324">
          <cell r="B324" t="str">
            <v>Gen Tech SupportBorrowed/Loaned Labor</v>
          </cell>
          <cell r="C324" t="str">
            <v>4500P-GSUPPTNR</v>
          </cell>
          <cell r="D324" t="str">
            <v>Gen Tech Support</v>
          </cell>
          <cell r="E324" t="str">
            <v>Borrowed/Loaned Labor</v>
          </cell>
          <cell r="F324">
            <v>-14.558440000000001</v>
          </cell>
          <cell r="G324">
            <v>-14.558159999999999</v>
          </cell>
          <cell r="H324">
            <v>-14.558440000000001</v>
          </cell>
          <cell r="I324">
            <v>-14.558440000000001</v>
          </cell>
          <cell r="J324">
            <v>-14.558159999999999</v>
          </cell>
          <cell r="K324">
            <v>-14.558440000000001</v>
          </cell>
          <cell r="L324">
            <v>-14.558440000000001</v>
          </cell>
          <cell r="M324">
            <v>-14.558159999999999</v>
          </cell>
          <cell r="N324">
            <v>-14.558440000000001</v>
          </cell>
          <cell r="O324">
            <v>-14.558440000000001</v>
          </cell>
          <cell r="P324">
            <v>-14.558159999999999</v>
          </cell>
          <cell r="Q324">
            <v>-14.558440000000001</v>
          </cell>
          <cell r="R324">
            <v>-174.70016000000001</v>
          </cell>
          <cell r="S324">
            <v>-191.52683999999999</v>
          </cell>
          <cell r="T324">
            <v>-341.17723999999998</v>
          </cell>
          <cell r="U324">
            <v>-324.39595000000003</v>
          </cell>
          <cell r="V324">
            <v>-374.07580999999999</v>
          </cell>
          <cell r="W324">
            <v>-342.92228999999998</v>
          </cell>
          <cell r="X324">
            <v>-314.10129000000001</v>
          </cell>
          <cell r="Y324">
            <v>-255.88276000000002</v>
          </cell>
          <cell r="Z324">
            <v>-268.28003999999999</v>
          </cell>
          <cell r="AA324">
            <v>-278.69313</v>
          </cell>
          <cell r="AB324">
            <v>-267.51233000000002</v>
          </cell>
          <cell r="AC324">
            <v>-280.20226000000002</v>
          </cell>
          <cell r="AD324">
            <v>-225.73223000000002</v>
          </cell>
          <cell r="AE324">
            <v>-3464.5021699999998</v>
          </cell>
        </row>
        <row r="325">
          <cell r="B325" t="str">
            <v>Gen Tech SupportCapital Surcharge</v>
          </cell>
          <cell r="C325" t="str">
            <v>4500P-GSUPPTNR</v>
          </cell>
          <cell r="D325" t="str">
            <v>Gen Tech Support</v>
          </cell>
          <cell r="E325" t="str">
            <v>Capital Surcharge</v>
          </cell>
          <cell r="F325">
            <v>-575.00000999999997</v>
          </cell>
          <cell r="G325">
            <v>-574.99997999999994</v>
          </cell>
          <cell r="H325">
            <v>-575.00000999999997</v>
          </cell>
          <cell r="I325">
            <v>-575.00000999999997</v>
          </cell>
          <cell r="J325">
            <v>-574.99997999999994</v>
          </cell>
          <cell r="K325">
            <v>-575.00000999999997</v>
          </cell>
          <cell r="L325">
            <v>-575.00000999999997</v>
          </cell>
          <cell r="M325">
            <v>-574.99997999999994</v>
          </cell>
          <cell r="N325">
            <v>-575.00000999999997</v>
          </cell>
          <cell r="O325">
            <v>-575.00000999999997</v>
          </cell>
          <cell r="P325">
            <v>-574.99997999999994</v>
          </cell>
          <cell r="Q325">
            <v>-575.00000999999997</v>
          </cell>
          <cell r="R325">
            <v>-6900</v>
          </cell>
          <cell r="S325">
            <v>0</v>
          </cell>
          <cell r="T325">
            <v>0</v>
          </cell>
          <cell r="U325">
            <v>0</v>
          </cell>
          <cell r="V325">
            <v>0</v>
          </cell>
          <cell r="W325">
            <v>0</v>
          </cell>
          <cell r="X325">
            <v>0</v>
          </cell>
          <cell r="Y325">
            <v>0</v>
          </cell>
          <cell r="Z325">
            <v>0</v>
          </cell>
          <cell r="AA325">
            <v>0</v>
          </cell>
          <cell r="AB325">
            <v>0</v>
          </cell>
          <cell r="AC325">
            <v>0</v>
          </cell>
          <cell r="AD325">
            <v>0</v>
          </cell>
          <cell r="AE325">
            <v>0</v>
          </cell>
        </row>
        <row r="326">
          <cell r="B326" t="str">
            <v>Gen Tech SupportLabor to Capital</v>
          </cell>
          <cell r="C326" t="str">
            <v>4500P-GSUPPTNR</v>
          </cell>
          <cell r="D326" t="str">
            <v>Gen Tech Support</v>
          </cell>
          <cell r="E326" t="str">
            <v>Labor to Capital</v>
          </cell>
          <cell r="F326">
            <v>0</v>
          </cell>
          <cell r="G326">
            <v>0</v>
          </cell>
          <cell r="H326">
            <v>0</v>
          </cell>
          <cell r="I326">
            <v>0</v>
          </cell>
          <cell r="J326">
            <v>0</v>
          </cell>
          <cell r="K326">
            <v>0</v>
          </cell>
          <cell r="L326">
            <v>0</v>
          </cell>
          <cell r="M326">
            <v>0</v>
          </cell>
          <cell r="N326">
            <v>0</v>
          </cell>
          <cell r="O326">
            <v>0</v>
          </cell>
          <cell r="P326">
            <v>0</v>
          </cell>
          <cell r="Q326">
            <v>0</v>
          </cell>
          <cell r="R326">
            <v>0</v>
          </cell>
          <cell r="S326">
            <v>-4.6778699999999995</v>
          </cell>
          <cell r="T326">
            <v>0</v>
          </cell>
          <cell r="U326">
            <v>0</v>
          </cell>
          <cell r="V326">
            <v>0</v>
          </cell>
          <cell r="W326">
            <v>-0.39910000000000001</v>
          </cell>
          <cell r="X326">
            <v>0</v>
          </cell>
          <cell r="Y326">
            <v>0</v>
          </cell>
          <cell r="Z326">
            <v>0</v>
          </cell>
          <cell r="AA326">
            <v>0</v>
          </cell>
          <cell r="AB326">
            <v>0</v>
          </cell>
          <cell r="AC326">
            <v>0</v>
          </cell>
          <cell r="AD326">
            <v>-0.36399999999999999</v>
          </cell>
          <cell r="AE326">
            <v>-5.4409700000000001</v>
          </cell>
        </row>
        <row r="327">
          <cell r="B327" t="str">
            <v>Gen Tech SupportMedical/Dental/Vision/Life</v>
          </cell>
          <cell r="C327" t="str">
            <v>4500P-GSUPPTNR</v>
          </cell>
          <cell r="D327" t="str">
            <v>Gen Tech Support</v>
          </cell>
          <cell r="E327" t="str">
            <v>Medical/Dental/Vision/Life</v>
          </cell>
          <cell r="F327">
            <v>86.196839999999995</v>
          </cell>
          <cell r="G327">
            <v>38.1967</v>
          </cell>
          <cell r="H327">
            <v>38.1967</v>
          </cell>
          <cell r="I327">
            <v>38.1967</v>
          </cell>
          <cell r="J327">
            <v>38.1967</v>
          </cell>
          <cell r="K327">
            <v>38.1967</v>
          </cell>
          <cell r="L327">
            <v>38.1967</v>
          </cell>
          <cell r="M327">
            <v>38.1967</v>
          </cell>
          <cell r="N327">
            <v>38.1967</v>
          </cell>
          <cell r="O327">
            <v>38.1967</v>
          </cell>
          <cell r="P327">
            <v>38.1967</v>
          </cell>
          <cell r="Q327">
            <v>38.201519999999995</v>
          </cell>
          <cell r="R327">
            <v>506.36536000000001</v>
          </cell>
          <cell r="S327">
            <v>80.958339999999993</v>
          </cell>
          <cell r="T327">
            <v>27.135930000000002</v>
          </cell>
          <cell r="U327">
            <v>31.973580000000002</v>
          </cell>
          <cell r="V327">
            <v>33.554259999999999</v>
          </cell>
          <cell r="W327">
            <v>34.88823</v>
          </cell>
          <cell r="X327">
            <v>28.485220000000002</v>
          </cell>
          <cell r="Y327">
            <v>42.595459999999996</v>
          </cell>
          <cell r="Z327">
            <v>50.93985</v>
          </cell>
          <cell r="AA327">
            <v>36.347660000000005</v>
          </cell>
          <cell r="AB327">
            <v>42.408470000000001</v>
          </cell>
          <cell r="AC327">
            <v>50.857330000000005</v>
          </cell>
          <cell r="AD327">
            <v>45.298180000000002</v>
          </cell>
          <cell r="AE327">
            <v>505.44251000000003</v>
          </cell>
        </row>
        <row r="328">
          <cell r="B328" t="str">
            <v>Gen Tech Support401(K) Expense</v>
          </cell>
          <cell r="C328" t="str">
            <v>4500P-GSUPPTNR</v>
          </cell>
          <cell r="D328" t="str">
            <v>Gen Tech Support</v>
          </cell>
          <cell r="E328" t="str">
            <v>401(K) Expense</v>
          </cell>
          <cell r="F328">
            <v>35.739620000000002</v>
          </cell>
          <cell r="G328">
            <v>34.129370000000002</v>
          </cell>
          <cell r="H328">
            <v>35.739959999999996</v>
          </cell>
          <cell r="I328">
            <v>34.129739999999998</v>
          </cell>
          <cell r="J328">
            <v>37.369930000000004</v>
          </cell>
          <cell r="K328">
            <v>34.129640000000002</v>
          </cell>
          <cell r="L328">
            <v>35.740790000000004</v>
          </cell>
          <cell r="M328">
            <v>37.37039</v>
          </cell>
          <cell r="N328">
            <v>32.5364</v>
          </cell>
          <cell r="O328">
            <v>37.370249999999999</v>
          </cell>
          <cell r="P328">
            <v>35.740660000000005</v>
          </cell>
          <cell r="Q328">
            <v>34.207529999999998</v>
          </cell>
          <cell r="R328">
            <v>424.20428000000004</v>
          </cell>
          <cell r="S328">
            <v>31.770299999999999</v>
          </cell>
          <cell r="T328">
            <v>30.155930000000001</v>
          </cell>
          <cell r="U328">
            <v>31.574259999999999</v>
          </cell>
          <cell r="V328">
            <v>31.750859999999999</v>
          </cell>
          <cell r="W328">
            <v>34.303160000000005</v>
          </cell>
          <cell r="X328">
            <v>27.609749999999998</v>
          </cell>
          <cell r="Y328">
            <v>31.67953</v>
          </cell>
          <cell r="Z328">
            <v>29.77083</v>
          </cell>
          <cell r="AA328">
            <v>28.530729999999998</v>
          </cell>
          <cell r="AB328">
            <v>31.193259999999999</v>
          </cell>
          <cell r="AC328">
            <v>29.014869999999998</v>
          </cell>
          <cell r="AD328">
            <v>77.477369999999993</v>
          </cell>
          <cell r="AE328">
            <v>414.83085</v>
          </cell>
        </row>
        <row r="329">
          <cell r="B329" t="str">
            <v>Gen Tech SupportPension Expense</v>
          </cell>
          <cell r="C329" t="str">
            <v>4500P-GSUPPTNR</v>
          </cell>
          <cell r="D329" t="str">
            <v>Gen Tech Support</v>
          </cell>
          <cell r="E329" t="str">
            <v>Pension Expense</v>
          </cell>
          <cell r="F329">
            <v>40.532350000000001</v>
          </cell>
          <cell r="G329">
            <v>40.532800000000002</v>
          </cell>
          <cell r="H329">
            <v>40.533059999999999</v>
          </cell>
          <cell r="I329">
            <v>40.533589999999997</v>
          </cell>
          <cell r="J329">
            <v>40.533949999999997</v>
          </cell>
          <cell r="K329">
            <v>40.533410000000003</v>
          </cell>
          <cell r="L329">
            <v>40.534829999999999</v>
          </cell>
          <cell r="M329">
            <v>40.534930000000003</v>
          </cell>
          <cell r="N329">
            <v>40.53492</v>
          </cell>
          <cell r="O329">
            <v>40.534660000000002</v>
          </cell>
          <cell r="P329">
            <v>40.534579999999998</v>
          </cell>
          <cell r="Q329">
            <v>40.536449999999995</v>
          </cell>
          <cell r="R329">
            <v>486.40953000000002</v>
          </cell>
          <cell r="S329">
            <v>35.960769999999997</v>
          </cell>
          <cell r="T329">
            <v>37.973759999999999</v>
          </cell>
          <cell r="U329">
            <v>35.367640000000002</v>
          </cell>
          <cell r="V329">
            <v>36.479879999999994</v>
          </cell>
          <cell r="W329">
            <v>39.925150000000002</v>
          </cell>
          <cell r="X329">
            <v>41.877660000000006</v>
          </cell>
          <cell r="Y329">
            <v>38.327480000000001</v>
          </cell>
          <cell r="Z329">
            <v>39.146680000000003</v>
          </cell>
          <cell r="AA329">
            <v>38.217879999999994</v>
          </cell>
          <cell r="AB329">
            <v>38.452570000000001</v>
          </cell>
          <cell r="AC329">
            <v>37.095980000000004</v>
          </cell>
          <cell r="AD329">
            <v>36.991930000000004</v>
          </cell>
          <cell r="AE329">
            <v>455.81738000000001</v>
          </cell>
        </row>
        <row r="330">
          <cell r="B330" t="str">
            <v>Gen Tech SupportPost Retirement</v>
          </cell>
          <cell r="C330" t="str">
            <v>4500P-GSUPPTNR</v>
          </cell>
          <cell r="D330" t="str">
            <v>Gen Tech Support</v>
          </cell>
          <cell r="E330" t="str">
            <v>Post Retirement</v>
          </cell>
          <cell r="F330">
            <v>0</v>
          </cell>
          <cell r="G330">
            <v>0</v>
          </cell>
          <cell r="H330">
            <v>0</v>
          </cell>
          <cell r="I330">
            <v>0</v>
          </cell>
          <cell r="J330">
            <v>0</v>
          </cell>
          <cell r="K330">
            <v>0</v>
          </cell>
          <cell r="L330">
            <v>0</v>
          </cell>
          <cell r="M330">
            <v>0</v>
          </cell>
          <cell r="N330">
            <v>0</v>
          </cell>
          <cell r="O330">
            <v>0</v>
          </cell>
          <cell r="P330">
            <v>0</v>
          </cell>
          <cell r="Q330">
            <v>0</v>
          </cell>
          <cell r="R330">
            <v>0</v>
          </cell>
          <cell r="S330">
            <v>-1.2345200000000001</v>
          </cell>
          <cell r="T330">
            <v>-2.0518000000000001</v>
          </cell>
          <cell r="U330">
            <v>-1.6431600000000002</v>
          </cell>
          <cell r="V330">
            <v>-1.6431600000000002</v>
          </cell>
          <cell r="W330">
            <v>-1.6431600000000002</v>
          </cell>
          <cell r="X330">
            <v>-1.7077200000000001</v>
          </cell>
          <cell r="Y330">
            <v>-1.6539200000000001</v>
          </cell>
          <cell r="Z330">
            <v>-1.6539200000000001</v>
          </cell>
          <cell r="AA330">
            <v>-1.6539200000000001</v>
          </cell>
          <cell r="AB330">
            <v>-1.6539200000000001</v>
          </cell>
          <cell r="AC330">
            <v>-1.6539200000000001</v>
          </cell>
          <cell r="AD330">
            <v>-1.6539200000000001</v>
          </cell>
          <cell r="AE330">
            <v>-19.84704</v>
          </cell>
        </row>
        <row r="331">
          <cell r="B331" t="str">
            <v>Gen Tech SupportPost Employment</v>
          </cell>
          <cell r="C331" t="str">
            <v>4500P-GSUPPTNR</v>
          </cell>
          <cell r="D331" t="str">
            <v>Gen Tech Support</v>
          </cell>
          <cell r="E331" t="str">
            <v>Post Employment</v>
          </cell>
          <cell r="F331">
            <v>4.4336199999999995</v>
          </cell>
          <cell r="G331">
            <v>4.4376300000000004</v>
          </cell>
          <cell r="H331">
            <v>4.4400300000000001</v>
          </cell>
          <cell r="I331">
            <v>4.4448500000000006</v>
          </cell>
          <cell r="J331">
            <v>4.4480600000000008</v>
          </cell>
          <cell r="K331">
            <v>4.4432399999999994</v>
          </cell>
          <cell r="L331">
            <v>4.4561400000000004</v>
          </cell>
          <cell r="M331">
            <v>4.4569399999999995</v>
          </cell>
          <cell r="N331">
            <v>4.4569399999999995</v>
          </cell>
          <cell r="O331">
            <v>4.4545200000000005</v>
          </cell>
          <cell r="P331">
            <v>4.4537100000000001</v>
          </cell>
          <cell r="Q331">
            <v>4.4707299999999996</v>
          </cell>
          <cell r="R331">
            <v>53.396410000000003</v>
          </cell>
          <cell r="S331">
            <v>4.4145699999999994</v>
          </cell>
          <cell r="T331">
            <v>4.4472100000000001</v>
          </cell>
          <cell r="U331">
            <v>4.5956299999999999</v>
          </cell>
          <cell r="V331">
            <v>4.6137700000000006</v>
          </cell>
          <cell r="W331">
            <v>4.5815299999999999</v>
          </cell>
          <cell r="X331">
            <v>4.4078900000000001</v>
          </cell>
          <cell r="Y331">
            <v>3.6392500000000001</v>
          </cell>
          <cell r="Z331">
            <v>3.7384499999999998</v>
          </cell>
          <cell r="AA331">
            <v>3.8692699999999998</v>
          </cell>
          <cell r="AB331">
            <v>3.9170199999999999</v>
          </cell>
          <cell r="AC331">
            <v>3.8998900000000001</v>
          </cell>
          <cell r="AD331">
            <v>3.0076999999999998</v>
          </cell>
          <cell r="AE331">
            <v>49.132179999999998</v>
          </cell>
        </row>
        <row r="332">
          <cell r="B332" t="str">
            <v>Gen Tech SupportWorker's Comp &amp; Disability</v>
          </cell>
          <cell r="C332" t="str">
            <v>4500P-GSUPPTNR</v>
          </cell>
          <cell r="D332" t="str">
            <v>Gen Tech Support</v>
          </cell>
          <cell r="E332" t="str">
            <v>Worker's Comp &amp; Disability</v>
          </cell>
          <cell r="F332">
            <v>4.55192</v>
          </cell>
          <cell r="G332">
            <v>3.9133599999999999</v>
          </cell>
          <cell r="H332">
            <v>3.9155300000000004</v>
          </cell>
          <cell r="I332">
            <v>3.9198499999999998</v>
          </cell>
          <cell r="J332">
            <v>3.9227600000000002</v>
          </cell>
          <cell r="K332">
            <v>3.9184200000000002</v>
          </cell>
          <cell r="L332">
            <v>3.9300100000000002</v>
          </cell>
          <cell r="M332">
            <v>3.9307399999999997</v>
          </cell>
          <cell r="N332">
            <v>3.9307399999999997</v>
          </cell>
          <cell r="O332">
            <v>3.92855</v>
          </cell>
          <cell r="P332">
            <v>3.9278400000000002</v>
          </cell>
          <cell r="Q332">
            <v>3.94313</v>
          </cell>
          <cell r="R332">
            <v>47.732849999999999</v>
          </cell>
          <cell r="S332">
            <v>3.9719199999999999</v>
          </cell>
          <cell r="T332">
            <v>2.9825500000000003</v>
          </cell>
          <cell r="U332">
            <v>2.9374699999999998</v>
          </cell>
          <cell r="V332">
            <v>3.8630800000000001</v>
          </cell>
          <cell r="W332">
            <v>-0.49852999999999997</v>
          </cell>
          <cell r="X332">
            <v>2.8351999999999999</v>
          </cell>
          <cell r="Y332">
            <v>3.9285900000000002</v>
          </cell>
          <cell r="Z332">
            <v>3.25095</v>
          </cell>
          <cell r="AA332">
            <v>2.9005100000000001</v>
          </cell>
          <cell r="AB332">
            <v>3.1497600000000001</v>
          </cell>
          <cell r="AC332">
            <v>3.2378200000000001</v>
          </cell>
          <cell r="AD332">
            <v>3.1225500000000004</v>
          </cell>
          <cell r="AE332">
            <v>35.681870000000004</v>
          </cell>
        </row>
        <row r="333">
          <cell r="B333" t="str">
            <v>Gen Tech SupportPayroll Tax Expense</v>
          </cell>
          <cell r="C333" t="str">
            <v>4500P-GSUPPTNR</v>
          </cell>
          <cell r="D333" t="str">
            <v>Gen Tech Support</v>
          </cell>
          <cell r="E333" t="str">
            <v>Payroll Tax Expense</v>
          </cell>
          <cell r="F333">
            <v>34.837410000000006</v>
          </cell>
          <cell r="G333">
            <v>30.188950000000002</v>
          </cell>
          <cell r="H333">
            <v>33.493220000000001</v>
          </cell>
          <cell r="I333">
            <v>33.279580000000003</v>
          </cell>
          <cell r="J333">
            <v>33.191319999999997</v>
          </cell>
          <cell r="K333">
            <v>29.061619999999998</v>
          </cell>
          <cell r="L333">
            <v>31.112569999999998</v>
          </cell>
          <cell r="M333">
            <v>29.212259999999997</v>
          </cell>
          <cell r="N333">
            <v>29.39527</v>
          </cell>
          <cell r="O333">
            <v>31.63869</v>
          </cell>
          <cell r="P333">
            <v>27.42069</v>
          </cell>
          <cell r="Q333">
            <v>24.297450000000001</v>
          </cell>
          <cell r="R333">
            <v>367.12903</v>
          </cell>
          <cell r="S333">
            <v>33.146599999999999</v>
          </cell>
          <cell r="T333">
            <v>27.657779999999999</v>
          </cell>
          <cell r="U333">
            <v>28.736630000000002</v>
          </cell>
          <cell r="V333">
            <v>26.857849999999999</v>
          </cell>
          <cell r="W333">
            <v>28.969470000000001</v>
          </cell>
          <cell r="X333">
            <v>24.766290000000001</v>
          </cell>
          <cell r="Y333">
            <v>26.84375</v>
          </cell>
          <cell r="Z333">
            <v>25.6067</v>
          </cell>
          <cell r="AA333">
            <v>23.11487</v>
          </cell>
          <cell r="AB333">
            <v>25.797519999999999</v>
          </cell>
          <cell r="AC333">
            <v>23.476599999999998</v>
          </cell>
          <cell r="AD333">
            <v>55.824889999999996</v>
          </cell>
          <cell r="AE333">
            <v>350.79894999999999</v>
          </cell>
        </row>
        <row r="334">
          <cell r="B334" t="str">
            <v>Gen Tech SupportUnused Leave</v>
          </cell>
          <cell r="C334" t="str">
            <v>4500P-GSUPPTNR</v>
          </cell>
          <cell r="D334" t="str">
            <v>Gen Tech Support</v>
          </cell>
          <cell r="E334" t="str">
            <v>Unused Leave</v>
          </cell>
          <cell r="F334">
            <v>-0.92500000000000004</v>
          </cell>
          <cell r="G334">
            <v>-1.5249999999999999</v>
          </cell>
          <cell r="H334">
            <v>0.67500000000000004</v>
          </cell>
          <cell r="I334">
            <v>0.57499999999999996</v>
          </cell>
          <cell r="J334">
            <v>7.4999999999999997E-2</v>
          </cell>
          <cell r="K334">
            <v>-0.22500000000000001</v>
          </cell>
          <cell r="L334">
            <v>-0.92500000000000004</v>
          </cell>
          <cell r="M334">
            <v>0.57499999999999996</v>
          </cell>
          <cell r="N334">
            <v>0.17499999999999999</v>
          </cell>
          <cell r="O334">
            <v>-0.625</v>
          </cell>
          <cell r="P334">
            <v>-0.42499999999999999</v>
          </cell>
          <cell r="Q334">
            <v>15.675000000000001</v>
          </cell>
          <cell r="R334">
            <v>13.1</v>
          </cell>
          <cell r="S334">
            <v>-10.39991</v>
          </cell>
          <cell r="T334">
            <v>7.9035000000000002</v>
          </cell>
          <cell r="U334">
            <v>4.9413299999999998</v>
          </cell>
          <cell r="V334">
            <v>-0.92189999999999994</v>
          </cell>
          <cell r="W334">
            <v>-8.7930000000000008E-2</v>
          </cell>
          <cell r="X334">
            <v>-18.885849999999998</v>
          </cell>
          <cell r="Y334">
            <v>-10.94449</v>
          </cell>
          <cell r="Z334">
            <v>-10.906030000000001</v>
          </cell>
          <cell r="AA334">
            <v>1.4771500000000002</v>
          </cell>
          <cell r="AB334">
            <v>-4.6269499999999999</v>
          </cell>
          <cell r="AC334">
            <v>-2.0107200000000001</v>
          </cell>
          <cell r="AD334">
            <v>13.88782</v>
          </cell>
          <cell r="AE334">
            <v>-30.573979999999999</v>
          </cell>
        </row>
        <row r="335">
          <cell r="B335" t="str">
            <v>Gen Tech SupportOther Benefits</v>
          </cell>
          <cell r="C335" t="str">
            <v>4500P-GSUPPTNR</v>
          </cell>
          <cell r="D335" t="str">
            <v>Gen Tech Support</v>
          </cell>
          <cell r="E335" t="str">
            <v>Other Benefits</v>
          </cell>
          <cell r="F335">
            <v>1.05877</v>
          </cell>
          <cell r="G335">
            <v>1.0597300000000001</v>
          </cell>
          <cell r="H335">
            <v>1.0603099999999999</v>
          </cell>
          <cell r="I335">
            <v>1.0614600000000001</v>
          </cell>
          <cell r="J335">
            <v>1.06223</v>
          </cell>
          <cell r="K335">
            <v>1.06108</v>
          </cell>
          <cell r="L335">
            <v>1.06416</v>
          </cell>
          <cell r="M335">
            <v>1.0643499999999999</v>
          </cell>
          <cell r="N335">
            <v>1.0643499999999999</v>
          </cell>
          <cell r="O335">
            <v>1.0637699999999999</v>
          </cell>
          <cell r="P335">
            <v>1.0635699999999999</v>
          </cell>
          <cell r="Q335">
            <v>1.0676300000000001</v>
          </cell>
          <cell r="R335">
            <v>12.75141</v>
          </cell>
          <cell r="S335">
            <v>2.1255799999999998</v>
          </cell>
          <cell r="T335">
            <v>-6.9068300000000002</v>
          </cell>
          <cell r="U335">
            <v>2.4396599999999999</v>
          </cell>
          <cell r="V335">
            <v>1.5783499999999999</v>
          </cell>
          <cell r="W335">
            <v>-1.69675</v>
          </cell>
          <cell r="X335">
            <v>-0.61180999999999996</v>
          </cell>
          <cell r="Y335">
            <v>2.9637800000000003</v>
          </cell>
          <cell r="Z335">
            <v>-0.34422000000000003</v>
          </cell>
          <cell r="AA335">
            <v>0.49567</v>
          </cell>
          <cell r="AB335">
            <v>0.46032999999999996</v>
          </cell>
          <cell r="AC335">
            <v>2.3742399999999999</v>
          </cell>
          <cell r="AD335">
            <v>1.0495300000000001</v>
          </cell>
          <cell r="AE335">
            <v>3.9275300000000004</v>
          </cell>
        </row>
        <row r="336">
          <cell r="B336" t="str">
            <v>Gen Tech SupportEmployee Expenses</v>
          </cell>
          <cell r="C336" t="str">
            <v>4500P-GSUPPTNR</v>
          </cell>
          <cell r="D336" t="str">
            <v>Gen Tech Support</v>
          </cell>
          <cell r="E336" t="str">
            <v>Employee Expenses</v>
          </cell>
          <cell r="F336">
            <v>32.121659999999999</v>
          </cell>
          <cell r="G336">
            <v>32.131680000000003</v>
          </cell>
          <cell r="H336">
            <v>32.121659999999999</v>
          </cell>
          <cell r="I336">
            <v>32.121659999999999</v>
          </cell>
          <cell r="J336">
            <v>32.131680000000003</v>
          </cell>
          <cell r="K336">
            <v>32.121659999999999</v>
          </cell>
          <cell r="L336">
            <v>32.121659999999999</v>
          </cell>
          <cell r="M336">
            <v>32.131680000000003</v>
          </cell>
          <cell r="N336">
            <v>32.121659999999999</v>
          </cell>
          <cell r="O336">
            <v>32.121659999999999</v>
          </cell>
          <cell r="P336">
            <v>32.131680000000003</v>
          </cell>
          <cell r="Q336">
            <v>32.121659999999999</v>
          </cell>
          <cell r="R336">
            <v>385.5</v>
          </cell>
          <cell r="S336">
            <v>15.854430000000001</v>
          </cell>
          <cell r="T336">
            <v>23.93581</v>
          </cell>
          <cell r="U336">
            <v>42.469589999999997</v>
          </cell>
          <cell r="V336">
            <v>73.693160000000006</v>
          </cell>
          <cell r="W336">
            <v>31.807410000000001</v>
          </cell>
          <cell r="X336">
            <v>25.894470000000002</v>
          </cell>
          <cell r="Y336">
            <v>16.26324</v>
          </cell>
          <cell r="Z336">
            <v>21.964089999999999</v>
          </cell>
          <cell r="AA336">
            <v>26.875959999999999</v>
          </cell>
          <cell r="AB336">
            <v>28.776430000000001</v>
          </cell>
          <cell r="AC336">
            <v>12.97344</v>
          </cell>
          <cell r="AD336">
            <v>34.106180000000002</v>
          </cell>
          <cell r="AE336">
            <v>354.61421000000001</v>
          </cell>
        </row>
        <row r="337">
          <cell r="B337" t="str">
            <v>Gen Tech SupportMaterials</v>
          </cell>
          <cell r="C337" t="str">
            <v>4500P-GSUPPTNR</v>
          </cell>
          <cell r="D337" t="str">
            <v>Gen Tech Support</v>
          </cell>
          <cell r="E337" t="str">
            <v>Materials</v>
          </cell>
          <cell r="F337">
            <v>5.2499899999999995</v>
          </cell>
          <cell r="G337">
            <v>5.2500200000000001</v>
          </cell>
          <cell r="H337">
            <v>6.2499899999999995</v>
          </cell>
          <cell r="I337">
            <v>5.2499899999999995</v>
          </cell>
          <cell r="J337">
            <v>5.2500200000000001</v>
          </cell>
          <cell r="K337">
            <v>6.2499899999999995</v>
          </cell>
          <cell r="L337">
            <v>5.2499899999999995</v>
          </cell>
          <cell r="M337">
            <v>5.2500200000000001</v>
          </cell>
          <cell r="N337">
            <v>6.2499899999999995</v>
          </cell>
          <cell r="O337">
            <v>5.2499899999999995</v>
          </cell>
          <cell r="P337">
            <v>5.2500200000000001</v>
          </cell>
          <cell r="Q337">
            <v>5.2499899999999995</v>
          </cell>
          <cell r="R337">
            <v>66</v>
          </cell>
          <cell r="S337">
            <v>13.32705</v>
          </cell>
          <cell r="T337">
            <v>-5.1261599999999996</v>
          </cell>
          <cell r="U337">
            <v>7.89039</v>
          </cell>
          <cell r="V337">
            <v>3.0825399999999998</v>
          </cell>
          <cell r="W337">
            <v>8.3384599999999995</v>
          </cell>
          <cell r="X337">
            <v>3.4564299999999997</v>
          </cell>
          <cell r="Y337">
            <v>3.6756500000000001</v>
          </cell>
          <cell r="Z337">
            <v>8.4441900000000008</v>
          </cell>
          <cell r="AA337">
            <v>2.7550300000000001</v>
          </cell>
          <cell r="AB337">
            <v>3.7900900000000002</v>
          </cell>
          <cell r="AC337">
            <v>3.9303699999999999</v>
          </cell>
          <cell r="AD337">
            <v>6.8369399999999994</v>
          </cell>
          <cell r="AE337">
            <v>60.400980000000004</v>
          </cell>
        </row>
        <row r="338">
          <cell r="B338" t="str">
            <v>Gen Tech SupportContracts</v>
          </cell>
          <cell r="C338" t="str">
            <v>4500P-GSUPPTNR</v>
          </cell>
          <cell r="D338" t="str">
            <v>Gen Tech Support</v>
          </cell>
          <cell r="E338" t="str">
            <v>Contracts</v>
          </cell>
          <cell r="F338">
            <v>103.75</v>
          </cell>
          <cell r="G338">
            <v>103.75</v>
          </cell>
          <cell r="H338">
            <v>103.75</v>
          </cell>
          <cell r="I338">
            <v>103.75</v>
          </cell>
          <cell r="J338">
            <v>103.75</v>
          </cell>
          <cell r="K338">
            <v>103.75</v>
          </cell>
          <cell r="L338">
            <v>103.75</v>
          </cell>
          <cell r="M338">
            <v>103.75</v>
          </cell>
          <cell r="N338">
            <v>103.75</v>
          </cell>
          <cell r="O338">
            <v>103.75</v>
          </cell>
          <cell r="P338">
            <v>103.75</v>
          </cell>
          <cell r="Q338">
            <v>103.75</v>
          </cell>
          <cell r="R338">
            <v>1245</v>
          </cell>
          <cell r="S338">
            <v>42.928290000000004</v>
          </cell>
          <cell r="T338">
            <v>52.551580000000001</v>
          </cell>
          <cell r="U338">
            <v>38.738320000000002</v>
          </cell>
          <cell r="V338">
            <v>30.60455</v>
          </cell>
          <cell r="W338">
            <v>25.985679999999999</v>
          </cell>
          <cell r="X338">
            <v>94.517880000000005</v>
          </cell>
          <cell r="Y338">
            <v>31.44603</v>
          </cell>
          <cell r="Z338">
            <v>46.009449999999994</v>
          </cell>
          <cell r="AA338">
            <v>67.479559999999992</v>
          </cell>
          <cell r="AB338">
            <v>120.63517</v>
          </cell>
          <cell r="AC338">
            <v>46.275940000000006</v>
          </cell>
          <cell r="AD338">
            <v>55.495400000000004</v>
          </cell>
          <cell r="AE338">
            <v>652.66784999999993</v>
          </cell>
        </row>
        <row r="339">
          <cell r="B339" t="str">
            <v>Gen Tech SupportOther</v>
          </cell>
          <cell r="C339" t="str">
            <v>4500P-GSUPPTNR</v>
          </cell>
          <cell r="D339" t="str">
            <v>Gen Tech Support</v>
          </cell>
          <cell r="E339" t="str">
            <v>Other</v>
          </cell>
          <cell r="F339">
            <v>300.16667000000001</v>
          </cell>
          <cell r="G339">
            <v>300.16665999999998</v>
          </cell>
          <cell r="H339">
            <v>300.16667000000001</v>
          </cell>
          <cell r="I339">
            <v>300.16667000000001</v>
          </cell>
          <cell r="J339">
            <v>300.16665999999998</v>
          </cell>
          <cell r="K339">
            <v>300.16667000000001</v>
          </cell>
          <cell r="L339">
            <v>300.16667000000001</v>
          </cell>
          <cell r="M339">
            <v>300.16665999999998</v>
          </cell>
          <cell r="N339">
            <v>300.16667000000001</v>
          </cell>
          <cell r="O339">
            <v>300.16667000000001</v>
          </cell>
          <cell r="P339">
            <v>300.16665999999998</v>
          </cell>
          <cell r="Q339">
            <v>300.16667000000001</v>
          </cell>
          <cell r="R339">
            <v>3602</v>
          </cell>
          <cell r="S339">
            <v>0</v>
          </cell>
          <cell r="T339">
            <v>0</v>
          </cell>
          <cell r="U339">
            <v>9.3599999999999989E-2</v>
          </cell>
          <cell r="V339">
            <v>0</v>
          </cell>
          <cell r="W339">
            <v>-8.0199999999999994E-3</v>
          </cell>
          <cell r="X339">
            <v>2.0225499999999998</v>
          </cell>
          <cell r="Y339">
            <v>0</v>
          </cell>
          <cell r="Z339">
            <v>0</v>
          </cell>
          <cell r="AA339">
            <v>2.9950000000000001E-2</v>
          </cell>
          <cell r="AB339">
            <v>2.5749999999999999E-2</v>
          </cell>
          <cell r="AC339">
            <v>1.9899999999999998E-2</v>
          </cell>
          <cell r="AD339">
            <v>0</v>
          </cell>
          <cell r="AE339">
            <v>2.1837300000000002</v>
          </cell>
        </row>
        <row r="340">
          <cell r="B340" t="str">
            <v>Generation SafetyNon Union Regular Labor</v>
          </cell>
          <cell r="C340" t="str">
            <v>4500P-GENSFTY</v>
          </cell>
          <cell r="D340" t="str">
            <v>Generation Safety</v>
          </cell>
          <cell r="E340" t="str">
            <v>Non Union Regular Labor</v>
          </cell>
          <cell r="F340">
            <v>29.561900000000001</v>
          </cell>
          <cell r="G340">
            <v>35.171610000000001</v>
          </cell>
          <cell r="H340">
            <v>35.722370000000005</v>
          </cell>
          <cell r="I340">
            <v>35.906129999999997</v>
          </cell>
          <cell r="J340">
            <v>35.546900000000001</v>
          </cell>
          <cell r="K340">
            <v>36.252609999999997</v>
          </cell>
          <cell r="L340">
            <v>35.8889</v>
          </cell>
          <cell r="M340">
            <v>35.871130000000001</v>
          </cell>
          <cell r="N340">
            <v>36.394370000000002</v>
          </cell>
          <cell r="O340">
            <v>35.261900000000004</v>
          </cell>
          <cell r="P340">
            <v>35.801370000000006</v>
          </cell>
          <cell r="Q340">
            <v>36.239910000000002</v>
          </cell>
          <cell r="R340">
            <v>423.6191</v>
          </cell>
          <cell r="S340">
            <v>36.867220000000003</v>
          </cell>
          <cell r="T340">
            <v>34.353499999999997</v>
          </cell>
          <cell r="U340">
            <v>35.5381</v>
          </cell>
          <cell r="V340">
            <v>34.461190000000002</v>
          </cell>
          <cell r="W340">
            <v>38.768830000000001</v>
          </cell>
          <cell r="X340">
            <v>32.307369999999999</v>
          </cell>
          <cell r="Y340">
            <v>37.153460000000003</v>
          </cell>
          <cell r="Z340">
            <v>36.480400000000003</v>
          </cell>
          <cell r="AA340">
            <v>32.980440000000002</v>
          </cell>
          <cell r="AB340">
            <v>37.799610000000001</v>
          </cell>
          <cell r="AC340">
            <v>34.891949999999994</v>
          </cell>
          <cell r="AD340">
            <v>34.999650000000003</v>
          </cell>
          <cell r="AE340">
            <v>426.60172</v>
          </cell>
        </row>
        <row r="341">
          <cell r="B341" t="str">
            <v>Generation SafetyIBEW 125 Regular Labor</v>
          </cell>
          <cell r="C341" t="str">
            <v>4500P-GENSFTY</v>
          </cell>
          <cell r="D341" t="str">
            <v>Generation Safety</v>
          </cell>
          <cell r="E341" t="str">
            <v>IBEW 125 Regular Labor</v>
          </cell>
          <cell r="F341">
            <v>0</v>
          </cell>
          <cell r="G341">
            <v>0</v>
          </cell>
          <cell r="H341">
            <v>0</v>
          </cell>
          <cell r="I341">
            <v>0</v>
          </cell>
          <cell r="J341">
            <v>0</v>
          </cell>
          <cell r="K341">
            <v>0</v>
          </cell>
          <cell r="L341">
            <v>0</v>
          </cell>
          <cell r="M341">
            <v>0</v>
          </cell>
          <cell r="N341">
            <v>0</v>
          </cell>
          <cell r="O341">
            <v>0</v>
          </cell>
          <cell r="P341">
            <v>0</v>
          </cell>
          <cell r="Q341">
            <v>0</v>
          </cell>
          <cell r="R341">
            <v>0</v>
          </cell>
          <cell r="S341">
            <v>0</v>
          </cell>
          <cell r="T341">
            <v>0</v>
          </cell>
          <cell r="U341">
            <v>0</v>
          </cell>
          <cell r="V341">
            <v>0</v>
          </cell>
          <cell r="W341">
            <v>0</v>
          </cell>
          <cell r="X341">
            <v>0</v>
          </cell>
          <cell r="Y341">
            <v>0</v>
          </cell>
          <cell r="Z341">
            <v>0</v>
          </cell>
          <cell r="AA341">
            <v>0</v>
          </cell>
          <cell r="AB341">
            <v>0</v>
          </cell>
          <cell r="AC341">
            <v>0</v>
          </cell>
          <cell r="AD341">
            <v>0</v>
          </cell>
          <cell r="AE341">
            <v>0</v>
          </cell>
        </row>
        <row r="342">
          <cell r="B342" t="str">
            <v>Generation SafetyIBEW 659 Regular Labor</v>
          </cell>
          <cell r="C342" t="str">
            <v>4500P-GENSFTY</v>
          </cell>
          <cell r="D342" t="str">
            <v>Generation Safety</v>
          </cell>
          <cell r="E342" t="str">
            <v>IBEW 659 Regular Labor</v>
          </cell>
          <cell r="F342">
            <v>0</v>
          </cell>
          <cell r="G342">
            <v>0</v>
          </cell>
          <cell r="H342">
            <v>0</v>
          </cell>
          <cell r="I342">
            <v>0</v>
          </cell>
          <cell r="J342">
            <v>0</v>
          </cell>
          <cell r="K342">
            <v>0</v>
          </cell>
          <cell r="L342">
            <v>0</v>
          </cell>
          <cell r="M342">
            <v>0</v>
          </cell>
          <cell r="N342">
            <v>0</v>
          </cell>
          <cell r="O342">
            <v>0</v>
          </cell>
          <cell r="P342">
            <v>0</v>
          </cell>
          <cell r="Q342">
            <v>0</v>
          </cell>
          <cell r="R342">
            <v>0</v>
          </cell>
          <cell r="S342">
            <v>0</v>
          </cell>
          <cell r="T342">
            <v>0</v>
          </cell>
          <cell r="U342">
            <v>0</v>
          </cell>
          <cell r="V342">
            <v>0</v>
          </cell>
          <cell r="W342">
            <v>0</v>
          </cell>
          <cell r="X342">
            <v>0</v>
          </cell>
          <cell r="Y342">
            <v>0</v>
          </cell>
          <cell r="Z342">
            <v>0</v>
          </cell>
          <cell r="AA342">
            <v>0</v>
          </cell>
          <cell r="AB342">
            <v>0</v>
          </cell>
          <cell r="AC342">
            <v>0</v>
          </cell>
          <cell r="AD342">
            <v>0</v>
          </cell>
          <cell r="AE342">
            <v>0</v>
          </cell>
        </row>
        <row r="343">
          <cell r="B343" t="str">
            <v>Generation SafetyUWUA 127 Regular Labor</v>
          </cell>
          <cell r="C343" t="str">
            <v>4500P-GENSFTY</v>
          </cell>
          <cell r="D343" t="str">
            <v>Generation Safety</v>
          </cell>
          <cell r="E343" t="str">
            <v>UWUA 127 Regular Labor</v>
          </cell>
          <cell r="F343">
            <v>0</v>
          </cell>
          <cell r="G343">
            <v>0</v>
          </cell>
          <cell r="H343">
            <v>0</v>
          </cell>
          <cell r="I343">
            <v>0</v>
          </cell>
          <cell r="J343">
            <v>0</v>
          </cell>
          <cell r="K343">
            <v>0</v>
          </cell>
          <cell r="L343">
            <v>0</v>
          </cell>
          <cell r="M343">
            <v>0</v>
          </cell>
          <cell r="N343">
            <v>0</v>
          </cell>
          <cell r="O343">
            <v>0</v>
          </cell>
          <cell r="P343">
            <v>0</v>
          </cell>
          <cell r="Q343">
            <v>0</v>
          </cell>
          <cell r="R343">
            <v>0</v>
          </cell>
          <cell r="S343">
            <v>0</v>
          </cell>
          <cell r="T343">
            <v>0</v>
          </cell>
          <cell r="U343">
            <v>0</v>
          </cell>
          <cell r="V343">
            <v>0</v>
          </cell>
          <cell r="W343">
            <v>0</v>
          </cell>
          <cell r="X343">
            <v>0</v>
          </cell>
          <cell r="Y343">
            <v>0</v>
          </cell>
          <cell r="Z343">
            <v>0</v>
          </cell>
          <cell r="AA343">
            <v>0</v>
          </cell>
          <cell r="AB343">
            <v>0</v>
          </cell>
          <cell r="AC343">
            <v>0</v>
          </cell>
          <cell r="AD343">
            <v>0</v>
          </cell>
          <cell r="AE343">
            <v>0</v>
          </cell>
        </row>
        <row r="344">
          <cell r="B344" t="str">
            <v>Generation SafetyIBEW 57 Regular Labor</v>
          </cell>
          <cell r="C344" t="str">
            <v>4500P-GENSFTY</v>
          </cell>
          <cell r="D344" t="str">
            <v>Generation Safety</v>
          </cell>
          <cell r="E344" t="str">
            <v>IBEW 57 Regular Labor</v>
          </cell>
          <cell r="F344">
            <v>0</v>
          </cell>
          <cell r="G344">
            <v>0</v>
          </cell>
          <cell r="H344">
            <v>0</v>
          </cell>
          <cell r="I344">
            <v>0</v>
          </cell>
          <cell r="J344">
            <v>0</v>
          </cell>
          <cell r="K344">
            <v>0</v>
          </cell>
          <cell r="L344">
            <v>0</v>
          </cell>
          <cell r="M344">
            <v>0</v>
          </cell>
          <cell r="N344">
            <v>0</v>
          </cell>
          <cell r="O344">
            <v>0</v>
          </cell>
          <cell r="P344">
            <v>0</v>
          </cell>
          <cell r="Q344">
            <v>0</v>
          </cell>
          <cell r="R344">
            <v>0</v>
          </cell>
          <cell r="S344">
            <v>0</v>
          </cell>
          <cell r="T344">
            <v>0</v>
          </cell>
          <cell r="U344">
            <v>0</v>
          </cell>
          <cell r="V344">
            <v>0</v>
          </cell>
          <cell r="W344">
            <v>0</v>
          </cell>
          <cell r="X344">
            <v>0</v>
          </cell>
          <cell r="Y344">
            <v>0</v>
          </cell>
          <cell r="Z344">
            <v>0</v>
          </cell>
          <cell r="AA344">
            <v>0</v>
          </cell>
          <cell r="AB344">
            <v>0</v>
          </cell>
          <cell r="AC344">
            <v>0</v>
          </cell>
          <cell r="AD344">
            <v>0</v>
          </cell>
          <cell r="AE344">
            <v>0</v>
          </cell>
        </row>
        <row r="345">
          <cell r="B345" t="str">
            <v>Generation SafetyOvertime</v>
          </cell>
          <cell r="C345" t="str">
            <v>4500P-GENSFTY</v>
          </cell>
          <cell r="D345" t="str">
            <v>Generation Safety</v>
          </cell>
          <cell r="E345" t="str">
            <v>Overtime</v>
          </cell>
          <cell r="F345">
            <v>6.1679999999999999E-2</v>
          </cell>
          <cell r="G345">
            <v>5.3630000000000004E-2</v>
          </cell>
          <cell r="H345">
            <v>5.6320000000000002E-2</v>
          </cell>
          <cell r="I345">
            <v>5.8999999999999997E-2</v>
          </cell>
          <cell r="J345">
            <v>6.1679999999999999E-2</v>
          </cell>
          <cell r="K345">
            <v>5.3630000000000004E-2</v>
          </cell>
          <cell r="L345">
            <v>6.1679999999999999E-2</v>
          </cell>
          <cell r="M345">
            <v>5.8999999999999997E-2</v>
          </cell>
          <cell r="N345">
            <v>5.6320000000000002E-2</v>
          </cell>
          <cell r="O345">
            <v>6.1679999999999999E-2</v>
          </cell>
          <cell r="P345">
            <v>5.6320000000000002E-2</v>
          </cell>
          <cell r="Q345">
            <v>5.8999999999999997E-2</v>
          </cell>
          <cell r="R345">
            <v>0.69994000000000001</v>
          </cell>
          <cell r="S345">
            <v>0</v>
          </cell>
          <cell r="T345">
            <v>0</v>
          </cell>
          <cell r="U345">
            <v>0</v>
          </cell>
          <cell r="V345">
            <v>0</v>
          </cell>
          <cell r="W345">
            <v>0</v>
          </cell>
          <cell r="X345">
            <v>0</v>
          </cell>
          <cell r="Y345">
            <v>0</v>
          </cell>
          <cell r="Z345">
            <v>0</v>
          </cell>
          <cell r="AA345">
            <v>0</v>
          </cell>
          <cell r="AB345">
            <v>0</v>
          </cell>
          <cell r="AC345">
            <v>0</v>
          </cell>
          <cell r="AD345">
            <v>0</v>
          </cell>
          <cell r="AE345">
            <v>0</v>
          </cell>
        </row>
        <row r="346">
          <cell r="B346" t="str">
            <v>Generation SafetyOther Labor</v>
          </cell>
          <cell r="C346" t="str">
            <v>4500P-GENSFTY</v>
          </cell>
          <cell r="D346" t="str">
            <v>Generation Safety</v>
          </cell>
          <cell r="E346" t="str">
            <v>Other Labor</v>
          </cell>
          <cell r="F346">
            <v>8.3330000000000001E-2</v>
          </cell>
          <cell r="G346">
            <v>8.3330000000000001E-2</v>
          </cell>
          <cell r="H346">
            <v>8.3330000000000001E-2</v>
          </cell>
          <cell r="I346">
            <v>8.3330000000000001E-2</v>
          </cell>
          <cell r="J346">
            <v>8.3330000000000001E-2</v>
          </cell>
          <cell r="K346">
            <v>8.3330000000000001E-2</v>
          </cell>
          <cell r="L346">
            <v>8.3330000000000001E-2</v>
          </cell>
          <cell r="M346">
            <v>8.3330000000000001E-2</v>
          </cell>
          <cell r="N346">
            <v>8.3330000000000001E-2</v>
          </cell>
          <cell r="O346">
            <v>8.3330000000000001E-2</v>
          </cell>
          <cell r="P346">
            <v>8.3330000000000001E-2</v>
          </cell>
          <cell r="Q346">
            <v>8.3330000000000001E-2</v>
          </cell>
          <cell r="R346">
            <v>0.99996000000000007</v>
          </cell>
          <cell r="S346">
            <v>63.4</v>
          </cell>
          <cell r="T346">
            <v>0</v>
          </cell>
          <cell r="U346">
            <v>0</v>
          </cell>
          <cell r="V346">
            <v>-62.9</v>
          </cell>
          <cell r="W346">
            <v>0</v>
          </cell>
          <cell r="X346">
            <v>0</v>
          </cell>
          <cell r="Y346">
            <v>0</v>
          </cell>
          <cell r="Z346">
            <v>0</v>
          </cell>
          <cell r="AA346">
            <v>0</v>
          </cell>
          <cell r="AB346">
            <v>0</v>
          </cell>
          <cell r="AC346">
            <v>0</v>
          </cell>
          <cell r="AD346">
            <v>0</v>
          </cell>
          <cell r="AE346">
            <v>0.5</v>
          </cell>
        </row>
        <row r="347">
          <cell r="B347" t="str">
            <v>Generation SafetyAIP</v>
          </cell>
          <cell r="C347" t="str">
            <v>4500P-GENSFTY</v>
          </cell>
          <cell r="D347" t="str">
            <v>Generation Safety</v>
          </cell>
          <cell r="E347" t="str">
            <v>AIP</v>
          </cell>
          <cell r="F347">
            <v>0</v>
          </cell>
          <cell r="G347">
            <v>0</v>
          </cell>
          <cell r="H347">
            <v>0</v>
          </cell>
          <cell r="I347">
            <v>0</v>
          </cell>
          <cell r="J347">
            <v>0</v>
          </cell>
          <cell r="K347">
            <v>0</v>
          </cell>
          <cell r="L347">
            <v>0</v>
          </cell>
          <cell r="M347">
            <v>0</v>
          </cell>
          <cell r="N347">
            <v>0</v>
          </cell>
          <cell r="O347">
            <v>0</v>
          </cell>
          <cell r="P347">
            <v>0</v>
          </cell>
          <cell r="Q347">
            <v>0</v>
          </cell>
          <cell r="R347">
            <v>0</v>
          </cell>
          <cell r="S347">
            <v>0</v>
          </cell>
          <cell r="T347">
            <v>1.2119999999999999E-2</v>
          </cell>
          <cell r="U347">
            <v>0</v>
          </cell>
          <cell r="V347">
            <v>1.2119999999999999E-2</v>
          </cell>
          <cell r="W347">
            <v>0</v>
          </cell>
          <cell r="X347">
            <v>1.25</v>
          </cell>
          <cell r="Y347">
            <v>0.20833000000000002</v>
          </cell>
          <cell r="Z347">
            <v>0.20834</v>
          </cell>
          <cell r="AA347">
            <v>0.20833000000000002</v>
          </cell>
          <cell r="AB347">
            <v>0.20833000000000002</v>
          </cell>
          <cell r="AC347">
            <v>0.20834</v>
          </cell>
          <cell r="AD347">
            <v>63.73433</v>
          </cell>
          <cell r="AE347">
            <v>66.050240000000002</v>
          </cell>
        </row>
        <row r="348">
          <cell r="B348" t="str">
            <v>Generation SafetyBorrowed/Loaned Labor</v>
          </cell>
          <cell r="C348" t="str">
            <v>4500P-GENSFTY</v>
          </cell>
          <cell r="D348" t="str">
            <v>Generation Safety</v>
          </cell>
          <cell r="E348" t="str">
            <v>Borrowed/Loaned Labor</v>
          </cell>
          <cell r="F348">
            <v>0</v>
          </cell>
          <cell r="G348">
            <v>0</v>
          </cell>
          <cell r="H348">
            <v>0</v>
          </cell>
          <cell r="I348">
            <v>0</v>
          </cell>
          <cell r="J348">
            <v>0</v>
          </cell>
          <cell r="K348">
            <v>0</v>
          </cell>
          <cell r="L348">
            <v>0</v>
          </cell>
          <cell r="M348">
            <v>0</v>
          </cell>
          <cell r="N348">
            <v>0</v>
          </cell>
          <cell r="O348">
            <v>0</v>
          </cell>
          <cell r="P348">
            <v>0</v>
          </cell>
          <cell r="Q348">
            <v>0</v>
          </cell>
          <cell r="R348">
            <v>0</v>
          </cell>
          <cell r="S348">
            <v>-6.0038199999999993</v>
          </cell>
          <cell r="T348">
            <v>-6.048</v>
          </cell>
          <cell r="U348">
            <v>-5.7119999999999997</v>
          </cell>
          <cell r="V348">
            <v>-11.556479999999999</v>
          </cell>
          <cell r="W348">
            <v>-5.2820299999999998</v>
          </cell>
          <cell r="X348">
            <v>-5.3760000000000003</v>
          </cell>
          <cell r="Y348">
            <v>-6.0079500000000001</v>
          </cell>
          <cell r="Z348">
            <v>-7.0359699999999998</v>
          </cell>
          <cell r="AA348">
            <v>-4.7039999999999997</v>
          </cell>
          <cell r="AB348">
            <v>-8.0492699999999999</v>
          </cell>
          <cell r="AC348">
            <v>-5.3760000000000003</v>
          </cell>
          <cell r="AD348">
            <v>-6.72</v>
          </cell>
          <cell r="AE348">
            <v>-77.871520000000004</v>
          </cell>
        </row>
        <row r="349">
          <cell r="B349" t="str">
            <v>Generation SafetyCapital Surcharge</v>
          </cell>
          <cell r="C349" t="str">
            <v>4500P-GENSFTY</v>
          </cell>
          <cell r="D349" t="str">
            <v>Generation Safety</v>
          </cell>
          <cell r="E349" t="str">
            <v>Capital Surcharge</v>
          </cell>
          <cell r="F349">
            <v>0</v>
          </cell>
          <cell r="G349">
            <v>0</v>
          </cell>
          <cell r="H349">
            <v>0</v>
          </cell>
          <cell r="I349">
            <v>0</v>
          </cell>
          <cell r="J349">
            <v>0</v>
          </cell>
          <cell r="K349">
            <v>0</v>
          </cell>
          <cell r="L349">
            <v>0</v>
          </cell>
          <cell r="M349">
            <v>0</v>
          </cell>
          <cell r="N349">
            <v>0</v>
          </cell>
          <cell r="O349">
            <v>0</v>
          </cell>
          <cell r="P349">
            <v>0</v>
          </cell>
          <cell r="Q349">
            <v>0</v>
          </cell>
          <cell r="R349">
            <v>0</v>
          </cell>
          <cell r="S349">
            <v>0</v>
          </cell>
          <cell r="T349">
            <v>0</v>
          </cell>
          <cell r="U349">
            <v>0</v>
          </cell>
          <cell r="V349">
            <v>0</v>
          </cell>
          <cell r="W349">
            <v>0</v>
          </cell>
          <cell r="X349">
            <v>0</v>
          </cell>
          <cell r="Y349">
            <v>0</v>
          </cell>
          <cell r="Z349">
            <v>0</v>
          </cell>
          <cell r="AA349">
            <v>0</v>
          </cell>
          <cell r="AB349">
            <v>0</v>
          </cell>
          <cell r="AC349">
            <v>0</v>
          </cell>
          <cell r="AD349">
            <v>0</v>
          </cell>
          <cell r="AE349">
            <v>0</v>
          </cell>
        </row>
        <row r="350">
          <cell r="B350" t="str">
            <v>Generation SafetyLabor to Capital</v>
          </cell>
          <cell r="C350" t="str">
            <v>4500P-GENSFTY</v>
          </cell>
          <cell r="D350" t="str">
            <v>Generation Safety</v>
          </cell>
          <cell r="E350" t="str">
            <v>Labor to Capital</v>
          </cell>
          <cell r="F350">
            <v>-4</v>
          </cell>
          <cell r="G350">
            <v>-4</v>
          </cell>
          <cell r="H350">
            <v>-4</v>
          </cell>
          <cell r="I350">
            <v>-4</v>
          </cell>
          <cell r="J350">
            <v>-4</v>
          </cell>
          <cell r="K350">
            <v>-4</v>
          </cell>
          <cell r="L350">
            <v>-4</v>
          </cell>
          <cell r="M350">
            <v>-4</v>
          </cell>
          <cell r="N350">
            <v>-4</v>
          </cell>
          <cell r="O350">
            <v>-4</v>
          </cell>
          <cell r="P350">
            <v>-4</v>
          </cell>
          <cell r="Q350">
            <v>-4</v>
          </cell>
          <cell r="R350">
            <v>-48</v>
          </cell>
          <cell r="S350">
            <v>0</v>
          </cell>
          <cell r="T350">
            <v>0</v>
          </cell>
          <cell r="U350">
            <v>0</v>
          </cell>
          <cell r="V350">
            <v>0</v>
          </cell>
          <cell r="W350">
            <v>0</v>
          </cell>
          <cell r="X350">
            <v>0</v>
          </cell>
          <cell r="Y350">
            <v>0</v>
          </cell>
          <cell r="Z350">
            <v>0</v>
          </cell>
          <cell r="AA350">
            <v>0</v>
          </cell>
          <cell r="AB350">
            <v>0</v>
          </cell>
          <cell r="AC350">
            <v>0</v>
          </cell>
          <cell r="AD350">
            <v>0</v>
          </cell>
          <cell r="AE350">
            <v>0</v>
          </cell>
        </row>
        <row r="351">
          <cell r="B351" t="str">
            <v>Generation SafetyMedical/Dental/Vision/Life</v>
          </cell>
          <cell r="C351" t="str">
            <v>4500P-GENSFTY</v>
          </cell>
          <cell r="D351" t="str">
            <v>Generation Safety</v>
          </cell>
          <cell r="E351" t="str">
            <v>Medical/Dental/Vision/Life</v>
          </cell>
          <cell r="F351">
            <v>9.2977600000000002</v>
          </cell>
          <cell r="G351">
            <v>4.2977600000000002</v>
          </cell>
          <cell r="H351">
            <v>4.2977600000000002</v>
          </cell>
          <cell r="I351">
            <v>4.2977600000000002</v>
          </cell>
          <cell r="J351">
            <v>4.2977600000000002</v>
          </cell>
          <cell r="K351">
            <v>4.2977600000000002</v>
          </cell>
          <cell r="L351">
            <v>4.2977600000000002</v>
          </cell>
          <cell r="M351">
            <v>4.2977600000000002</v>
          </cell>
          <cell r="N351">
            <v>4.2977600000000002</v>
          </cell>
          <cell r="O351">
            <v>4.2977600000000002</v>
          </cell>
          <cell r="P351">
            <v>4.2977600000000002</v>
          </cell>
          <cell r="Q351">
            <v>4.2982200000000006</v>
          </cell>
          <cell r="R351">
            <v>56.57358</v>
          </cell>
          <cell r="S351">
            <v>8.8720499999999998</v>
          </cell>
          <cell r="T351">
            <v>2.6259800000000002</v>
          </cell>
          <cell r="U351">
            <v>3.1534</v>
          </cell>
          <cell r="V351">
            <v>3.3310900000000001</v>
          </cell>
          <cell r="W351">
            <v>3.4468400000000003</v>
          </cell>
          <cell r="X351">
            <v>2.9626700000000001</v>
          </cell>
          <cell r="Y351">
            <v>4.4556499999999994</v>
          </cell>
          <cell r="Z351">
            <v>5.4231400000000001</v>
          </cell>
          <cell r="AA351">
            <v>3.8303600000000002</v>
          </cell>
          <cell r="AB351">
            <v>3.78939</v>
          </cell>
          <cell r="AC351">
            <v>3.8609</v>
          </cell>
          <cell r="AD351">
            <v>3.7830400000000002</v>
          </cell>
          <cell r="AE351">
            <v>49.534510000000004</v>
          </cell>
        </row>
        <row r="352">
          <cell r="B352" t="str">
            <v>Generation Safety401(K) Expense</v>
          </cell>
          <cell r="C352" t="str">
            <v>4500P-GENSFTY</v>
          </cell>
          <cell r="D352" t="str">
            <v>Generation Safety</v>
          </cell>
          <cell r="E352" t="str">
            <v>401(K) Expense</v>
          </cell>
          <cell r="F352">
            <v>3.9704000000000002</v>
          </cell>
          <cell r="G352">
            <v>3.7910300000000001</v>
          </cell>
          <cell r="H352">
            <v>3.9704299999999999</v>
          </cell>
          <cell r="I352">
            <v>3.7910700000000004</v>
          </cell>
          <cell r="J352">
            <v>4.1498400000000002</v>
          </cell>
          <cell r="K352">
            <v>3.7910599999999999</v>
          </cell>
          <cell r="L352">
            <v>3.9705300000000001</v>
          </cell>
          <cell r="M352">
            <v>4.1498900000000001</v>
          </cell>
          <cell r="N352">
            <v>3.6117600000000003</v>
          </cell>
          <cell r="O352">
            <v>4.1498900000000001</v>
          </cell>
          <cell r="P352">
            <v>3.9704999999999999</v>
          </cell>
          <cell r="Q352">
            <v>3.7985100000000003</v>
          </cell>
          <cell r="R352">
            <v>47.114910000000002</v>
          </cell>
          <cell r="S352">
            <v>3.6577199999999999</v>
          </cell>
          <cell r="T352">
            <v>3.36625</v>
          </cell>
          <cell r="U352">
            <v>3.5280399999999998</v>
          </cell>
          <cell r="V352">
            <v>3.4924599999999999</v>
          </cell>
          <cell r="W352">
            <v>3.8140999999999998</v>
          </cell>
          <cell r="X352">
            <v>3.2385300000000004</v>
          </cell>
          <cell r="Y352">
            <v>3.6710500000000001</v>
          </cell>
          <cell r="Z352">
            <v>3.59266</v>
          </cell>
          <cell r="AA352">
            <v>3.38123</v>
          </cell>
          <cell r="AB352">
            <v>3.7286799999999998</v>
          </cell>
          <cell r="AC352">
            <v>3.4692399999999997</v>
          </cell>
          <cell r="AD352">
            <v>8.9171599999999991</v>
          </cell>
          <cell r="AE352">
            <v>47.857120000000002</v>
          </cell>
        </row>
        <row r="353">
          <cell r="B353" t="str">
            <v>Generation SafetyPension Expense</v>
          </cell>
          <cell r="C353" t="str">
            <v>4500P-GENSFTY</v>
          </cell>
          <cell r="D353" t="str">
            <v>Generation Safety</v>
          </cell>
          <cell r="E353" t="str">
            <v>Pension Expense</v>
          </cell>
          <cell r="F353">
            <v>4.1388999999999996</v>
          </cell>
          <cell r="G353">
            <v>4.13896</v>
          </cell>
          <cell r="H353">
            <v>4.1389799999999992</v>
          </cell>
          <cell r="I353">
            <v>4.1390399999999996</v>
          </cell>
          <cell r="J353">
            <v>4.1390900000000004</v>
          </cell>
          <cell r="K353">
            <v>4.1390200000000004</v>
          </cell>
          <cell r="L353">
            <v>4.1391800000000005</v>
          </cell>
          <cell r="M353">
            <v>4.1392100000000003</v>
          </cell>
          <cell r="N353">
            <v>4.1391999999999998</v>
          </cell>
          <cell r="O353">
            <v>4.1391599999999995</v>
          </cell>
          <cell r="P353">
            <v>4.1391599999999995</v>
          </cell>
          <cell r="Q353">
            <v>4.1393599999999999</v>
          </cell>
          <cell r="R353">
            <v>49.669260000000001</v>
          </cell>
          <cell r="S353">
            <v>3.1449199999999999</v>
          </cell>
          <cell r="T353">
            <v>3.7792699999999999</v>
          </cell>
          <cell r="U353">
            <v>3.2940500000000004</v>
          </cell>
          <cell r="V353">
            <v>3.4049800000000001</v>
          </cell>
          <cell r="W353">
            <v>3.7993399999999999</v>
          </cell>
          <cell r="X353">
            <v>4.3002500000000001</v>
          </cell>
          <cell r="Y353">
            <v>3.66079</v>
          </cell>
          <cell r="Z353">
            <v>3.7565500000000003</v>
          </cell>
          <cell r="AA353">
            <v>3.59484</v>
          </cell>
          <cell r="AB353">
            <v>3.6514199999999999</v>
          </cell>
          <cell r="AC353">
            <v>3.5266199999999999</v>
          </cell>
          <cell r="AD353">
            <v>3.5104699999999998</v>
          </cell>
          <cell r="AE353">
            <v>43.423499999999997</v>
          </cell>
        </row>
        <row r="354">
          <cell r="B354" t="str">
            <v>Generation SafetyPost Retirement</v>
          </cell>
          <cell r="C354" t="str">
            <v>4500P-GENSFTY</v>
          </cell>
          <cell r="D354" t="str">
            <v>Generation Safety</v>
          </cell>
          <cell r="E354" t="str">
            <v>Post Retirement</v>
          </cell>
          <cell r="F354">
            <v>8.3330000000000001E-2</v>
          </cell>
          <cell r="G354">
            <v>8.3339999999999997E-2</v>
          </cell>
          <cell r="H354">
            <v>8.3330000000000001E-2</v>
          </cell>
          <cell r="I354">
            <v>8.3330000000000001E-2</v>
          </cell>
          <cell r="J354">
            <v>8.3339999999999997E-2</v>
          </cell>
          <cell r="K354">
            <v>8.3330000000000001E-2</v>
          </cell>
          <cell r="L354">
            <v>8.3330000000000001E-2</v>
          </cell>
          <cell r="M354">
            <v>8.3339999999999997E-2</v>
          </cell>
          <cell r="N354">
            <v>8.3330000000000001E-2</v>
          </cell>
          <cell r="O354">
            <v>8.3330000000000001E-2</v>
          </cell>
          <cell r="P354">
            <v>8.3339999999999997E-2</v>
          </cell>
          <cell r="Q354">
            <v>8.3330000000000001E-2</v>
          </cell>
          <cell r="R354">
            <v>1</v>
          </cell>
          <cell r="S354">
            <v>-8.1000000000000003E-2</v>
          </cell>
          <cell r="T354">
            <v>-0.11849999999999999</v>
          </cell>
          <cell r="U354">
            <v>-9.9750000000000005E-2</v>
          </cell>
          <cell r="V354">
            <v>-9.9750000000000005E-2</v>
          </cell>
          <cell r="W354">
            <v>-9.9750000000000005E-2</v>
          </cell>
          <cell r="X354">
            <v>-0.24027000000000001</v>
          </cell>
          <cell r="Y354">
            <v>-0.12317</v>
          </cell>
          <cell r="Z354">
            <v>-0.12317</v>
          </cell>
          <cell r="AA354">
            <v>-0.12317</v>
          </cell>
          <cell r="AB354">
            <v>-0.12317</v>
          </cell>
          <cell r="AC354">
            <v>-0.12317</v>
          </cell>
          <cell r="AD354">
            <v>-0.12317</v>
          </cell>
          <cell r="AE354">
            <v>-1.47804</v>
          </cell>
        </row>
        <row r="355">
          <cell r="B355" t="str">
            <v>Generation SafetyPost Employment</v>
          </cell>
          <cell r="C355" t="str">
            <v>4500P-GENSFTY</v>
          </cell>
          <cell r="D355" t="str">
            <v>Generation Safety</v>
          </cell>
          <cell r="E355" t="str">
            <v>Post Employment</v>
          </cell>
          <cell r="F355">
            <v>0.50382000000000005</v>
          </cell>
          <cell r="G355">
            <v>0.50427999999999995</v>
          </cell>
          <cell r="H355">
            <v>0.50455000000000005</v>
          </cell>
          <cell r="I355">
            <v>0.50509999999999999</v>
          </cell>
          <cell r="J355">
            <v>0.50546000000000002</v>
          </cell>
          <cell r="K355">
            <v>0.50492000000000004</v>
          </cell>
          <cell r="L355">
            <v>0.50637999999999994</v>
          </cell>
          <cell r="M355">
            <v>0.50646999999999998</v>
          </cell>
          <cell r="N355">
            <v>0.50646999999999998</v>
          </cell>
          <cell r="O355">
            <v>0.50619999999999998</v>
          </cell>
          <cell r="P355">
            <v>0.50609999999999999</v>
          </cell>
          <cell r="Q355">
            <v>0.50804000000000005</v>
          </cell>
          <cell r="R355">
            <v>6.0677899999999996</v>
          </cell>
          <cell r="S355">
            <v>0.50164999999999993</v>
          </cell>
          <cell r="T355">
            <v>0.50536999999999999</v>
          </cell>
          <cell r="U355">
            <v>0.52222999999999997</v>
          </cell>
          <cell r="V355">
            <v>0.52429999999999999</v>
          </cell>
          <cell r="W355">
            <v>0.52063000000000004</v>
          </cell>
          <cell r="X355">
            <v>0.50090000000000001</v>
          </cell>
          <cell r="Y355">
            <v>0.41355000000000003</v>
          </cell>
          <cell r="Z355">
            <v>0.42481999999999998</v>
          </cell>
          <cell r="AA355">
            <v>0.43969000000000003</v>
          </cell>
          <cell r="AB355">
            <v>0.44512000000000002</v>
          </cell>
          <cell r="AC355">
            <v>0.44317000000000001</v>
          </cell>
          <cell r="AD355">
            <v>0.34177999999999997</v>
          </cell>
          <cell r="AE355">
            <v>5.5832100000000002</v>
          </cell>
        </row>
        <row r="356">
          <cell r="B356" t="str">
            <v>Generation SafetyWorker's Comp &amp; Disability</v>
          </cell>
          <cell r="C356" t="str">
            <v>4500P-GENSFTY</v>
          </cell>
          <cell r="D356" t="str">
            <v>Generation Safety</v>
          </cell>
          <cell r="E356" t="str">
            <v>Worker's Comp &amp; Disability</v>
          </cell>
          <cell r="F356">
            <v>0.52307999999999999</v>
          </cell>
          <cell r="G356">
            <v>0.44883000000000001</v>
          </cell>
          <cell r="H356">
            <v>0.44906999999999997</v>
          </cell>
          <cell r="I356">
            <v>0.44956000000000002</v>
          </cell>
          <cell r="J356">
            <v>0.44989999999999997</v>
          </cell>
          <cell r="K356">
            <v>0.44939999999999997</v>
          </cell>
          <cell r="L356">
            <v>0.45073000000000002</v>
          </cell>
          <cell r="M356">
            <v>0.45080000000000003</v>
          </cell>
          <cell r="N356">
            <v>0.45080000000000003</v>
          </cell>
          <cell r="O356">
            <v>0.45056000000000002</v>
          </cell>
          <cell r="P356">
            <v>0.45047999999999999</v>
          </cell>
          <cell r="Q356">
            <v>0.45224999999999999</v>
          </cell>
          <cell r="R356">
            <v>5.47546</v>
          </cell>
          <cell r="S356">
            <v>0.45138</v>
          </cell>
          <cell r="T356">
            <v>0.33893000000000001</v>
          </cell>
          <cell r="U356">
            <v>0.33379999999999999</v>
          </cell>
          <cell r="V356">
            <v>0.43898000000000004</v>
          </cell>
          <cell r="W356">
            <v>-5.6670000000000005E-2</v>
          </cell>
          <cell r="X356">
            <v>0.32218000000000002</v>
          </cell>
          <cell r="Y356">
            <v>0.44642000000000004</v>
          </cell>
          <cell r="Z356">
            <v>0.36942000000000003</v>
          </cell>
          <cell r="AA356">
            <v>0.3296</v>
          </cell>
          <cell r="AB356">
            <v>0.35793000000000003</v>
          </cell>
          <cell r="AC356">
            <v>0.36792999999999998</v>
          </cell>
          <cell r="AD356">
            <v>0.35483999999999999</v>
          </cell>
          <cell r="AE356">
            <v>4.0547399999999998</v>
          </cell>
        </row>
        <row r="357">
          <cell r="B357" t="str">
            <v>Generation SafetyPayroll Tax Expense</v>
          </cell>
          <cell r="C357" t="str">
            <v>4500P-GENSFTY</v>
          </cell>
          <cell r="D357" t="str">
            <v>Generation Safety</v>
          </cell>
          <cell r="E357" t="str">
            <v>Payroll Tax Expense</v>
          </cell>
          <cell r="F357">
            <v>3.1529400000000001</v>
          </cell>
          <cell r="G357">
            <v>2.80355</v>
          </cell>
          <cell r="H357">
            <v>3.07056</v>
          </cell>
          <cell r="I357">
            <v>3.06203</v>
          </cell>
          <cell r="J357">
            <v>3.0591900000000001</v>
          </cell>
          <cell r="K357">
            <v>2.7211699999999999</v>
          </cell>
          <cell r="L357">
            <v>2.89445</v>
          </cell>
          <cell r="M357">
            <v>2.7353800000000001</v>
          </cell>
          <cell r="N357">
            <v>2.7524299999999999</v>
          </cell>
          <cell r="O357">
            <v>2.9427399999999997</v>
          </cell>
          <cell r="P357">
            <v>2.5876799999999998</v>
          </cell>
          <cell r="Q357">
            <v>2.3136300000000003</v>
          </cell>
          <cell r="R357">
            <v>34.095750000000002</v>
          </cell>
          <cell r="S357">
            <v>3.1797</v>
          </cell>
          <cell r="T357">
            <v>2.64547</v>
          </cell>
          <cell r="U357">
            <v>2.7707299999999999</v>
          </cell>
          <cell r="V357">
            <v>2.6734499999999999</v>
          </cell>
          <cell r="W357">
            <v>2.77793</v>
          </cell>
          <cell r="X357">
            <v>2.2662</v>
          </cell>
          <cell r="Y357">
            <v>2.6494299999999997</v>
          </cell>
          <cell r="Z357">
            <v>2.6027300000000002</v>
          </cell>
          <cell r="AA357">
            <v>2.3545400000000001</v>
          </cell>
          <cell r="AB357">
            <v>2.7664200000000001</v>
          </cell>
          <cell r="AC357">
            <v>2.5497700000000001</v>
          </cell>
          <cell r="AD357">
            <v>7.4239300000000004</v>
          </cell>
          <cell r="AE357">
            <v>36.660299999999999</v>
          </cell>
        </row>
        <row r="358">
          <cell r="B358" t="str">
            <v>Generation SafetyUnused Leave</v>
          </cell>
          <cell r="C358" t="str">
            <v>4500P-GENSFTY</v>
          </cell>
          <cell r="D358" t="str">
            <v>Generation Safety</v>
          </cell>
          <cell r="E358" t="str">
            <v>Unused Leave</v>
          </cell>
          <cell r="F358">
            <v>-0.16666999999999998</v>
          </cell>
          <cell r="G358">
            <v>-0.16666</v>
          </cell>
          <cell r="H358">
            <v>-0.16666999999999998</v>
          </cell>
          <cell r="I358">
            <v>-0.16666999999999998</v>
          </cell>
          <cell r="J358">
            <v>-0.16666</v>
          </cell>
          <cell r="K358">
            <v>-0.16666999999999998</v>
          </cell>
          <cell r="L358">
            <v>-0.16666999999999998</v>
          </cell>
          <cell r="M358">
            <v>-0.16666</v>
          </cell>
          <cell r="N358">
            <v>-0.16666999999999998</v>
          </cell>
          <cell r="O358">
            <v>-0.16666999999999998</v>
          </cell>
          <cell r="P358">
            <v>-0.16666</v>
          </cell>
          <cell r="Q358">
            <v>-0.16666999999999998</v>
          </cell>
          <cell r="R358">
            <v>-2</v>
          </cell>
          <cell r="S358">
            <v>0.12958</v>
          </cell>
          <cell r="T358">
            <v>2.4987399999999997</v>
          </cell>
          <cell r="U358">
            <v>1.1503299999999999</v>
          </cell>
          <cell r="V358">
            <v>-1.64446</v>
          </cell>
          <cell r="W358">
            <v>-1.7586700000000002</v>
          </cell>
          <cell r="X358">
            <v>1.19506</v>
          </cell>
          <cell r="Y358">
            <v>-1.5926900000000002</v>
          </cell>
          <cell r="Z358">
            <v>-1.5249900000000001</v>
          </cell>
          <cell r="AA358">
            <v>-0.36995</v>
          </cell>
          <cell r="AB358">
            <v>0.91512000000000004</v>
          </cell>
          <cell r="AC358">
            <v>-0.87230999999999992</v>
          </cell>
          <cell r="AD358">
            <v>1.1819999999999999</v>
          </cell>
          <cell r="AE358">
            <v>-0.69223999999999997</v>
          </cell>
        </row>
        <row r="359">
          <cell r="B359" t="str">
            <v>Generation SafetyOther Benefits</v>
          </cell>
          <cell r="C359" t="str">
            <v>4500P-GENSFTY</v>
          </cell>
          <cell r="D359" t="str">
            <v>Generation Safety</v>
          </cell>
          <cell r="E359" t="str">
            <v>Other Benefits</v>
          </cell>
          <cell r="F359">
            <v>0.12032</v>
          </cell>
          <cell r="G359">
            <v>0.12042</v>
          </cell>
          <cell r="H359">
            <v>0.12049</v>
          </cell>
          <cell r="I359">
            <v>0.12062</v>
          </cell>
          <cell r="J359">
            <v>0.1207</v>
          </cell>
          <cell r="K359">
            <v>0.12057999999999999</v>
          </cell>
          <cell r="L359">
            <v>0.12093000000000001</v>
          </cell>
          <cell r="M359">
            <v>0.12095</v>
          </cell>
          <cell r="N359">
            <v>0.12095</v>
          </cell>
          <cell r="O359">
            <v>0.12088</v>
          </cell>
          <cell r="P359">
            <v>0.12086</v>
          </cell>
          <cell r="Q359">
            <v>0.12132</v>
          </cell>
          <cell r="R359">
            <v>1.44902</v>
          </cell>
          <cell r="S359">
            <v>0.24155000000000001</v>
          </cell>
          <cell r="T359">
            <v>-0.78486999999999996</v>
          </cell>
          <cell r="U359">
            <v>0.27723000000000003</v>
          </cell>
          <cell r="V359">
            <v>0.17934999999999998</v>
          </cell>
          <cell r="W359">
            <v>-0.19281999999999999</v>
          </cell>
          <cell r="X359">
            <v>-6.9529999999999995E-2</v>
          </cell>
          <cell r="Y359">
            <v>0.33679000000000003</v>
          </cell>
          <cell r="Z359">
            <v>-3.9119999999999995E-2</v>
          </cell>
          <cell r="AA359">
            <v>5.6320000000000002E-2</v>
          </cell>
          <cell r="AB359">
            <v>5.2310000000000002E-2</v>
          </cell>
          <cell r="AC359">
            <v>0.26979999999999998</v>
          </cell>
          <cell r="AD359">
            <v>0.11927</v>
          </cell>
          <cell r="AE359">
            <v>0.44627999999999995</v>
          </cell>
        </row>
        <row r="360">
          <cell r="B360" t="str">
            <v>Generation SafetyEmployee Expenses</v>
          </cell>
          <cell r="C360" t="str">
            <v>4500P-GENSFTY</v>
          </cell>
          <cell r="D360" t="str">
            <v>Generation Safety</v>
          </cell>
          <cell r="E360" t="str">
            <v>Employee Expenses</v>
          </cell>
          <cell r="F360">
            <v>6</v>
          </cell>
          <cell r="G360">
            <v>6</v>
          </cell>
          <cell r="H360">
            <v>6</v>
          </cell>
          <cell r="I360">
            <v>6</v>
          </cell>
          <cell r="J360">
            <v>6</v>
          </cell>
          <cell r="K360">
            <v>6</v>
          </cell>
          <cell r="L360">
            <v>6</v>
          </cell>
          <cell r="M360">
            <v>6</v>
          </cell>
          <cell r="N360">
            <v>6</v>
          </cell>
          <cell r="O360">
            <v>6</v>
          </cell>
          <cell r="P360">
            <v>6</v>
          </cell>
          <cell r="Q360">
            <v>6</v>
          </cell>
          <cell r="R360">
            <v>72</v>
          </cell>
          <cell r="S360">
            <v>44.010469999999998</v>
          </cell>
          <cell r="T360">
            <v>8.2042199999999994</v>
          </cell>
          <cell r="U360">
            <v>3.8490300000000004</v>
          </cell>
          <cell r="V360">
            <v>2.0498799999999999</v>
          </cell>
          <cell r="W360">
            <v>5.2578500000000004</v>
          </cell>
          <cell r="X360">
            <v>3.02217</v>
          </cell>
          <cell r="Y360">
            <v>5.4966999999999997</v>
          </cell>
          <cell r="Z360">
            <v>5.1123100000000008</v>
          </cell>
          <cell r="AA360">
            <v>8.2365700000000004</v>
          </cell>
          <cell r="AB360">
            <v>6.5601700000000003</v>
          </cell>
          <cell r="AC360">
            <v>5.1261899999999994</v>
          </cell>
          <cell r="AD360">
            <v>5.4267500000000002</v>
          </cell>
          <cell r="AE360">
            <v>102.35231</v>
          </cell>
        </row>
        <row r="361">
          <cell r="B361" t="str">
            <v>Generation SafetyMaterials</v>
          </cell>
          <cell r="C361" t="str">
            <v>4500P-GENSFTY</v>
          </cell>
          <cell r="D361" t="str">
            <v>Generation Safety</v>
          </cell>
          <cell r="E361" t="str">
            <v>Materials</v>
          </cell>
          <cell r="F361">
            <v>3.00068</v>
          </cell>
          <cell r="G361">
            <v>3.0006599999999999</v>
          </cell>
          <cell r="H361">
            <v>3.0006599999999999</v>
          </cell>
          <cell r="I361">
            <v>3.00068</v>
          </cell>
          <cell r="J361">
            <v>3.0006599999999999</v>
          </cell>
          <cell r="K361">
            <v>3.0006599999999999</v>
          </cell>
          <cell r="L361">
            <v>3.00068</v>
          </cell>
          <cell r="M361">
            <v>3.0006599999999999</v>
          </cell>
          <cell r="N361">
            <v>3.0006599999999999</v>
          </cell>
          <cell r="O361">
            <v>3.00068</v>
          </cell>
          <cell r="P361">
            <v>4.0006599999999999</v>
          </cell>
          <cell r="Q361">
            <v>4.0006599999999999</v>
          </cell>
          <cell r="R361">
            <v>38.008000000000003</v>
          </cell>
          <cell r="S361">
            <v>0.75388999999999995</v>
          </cell>
          <cell r="T361">
            <v>0.60055999999999998</v>
          </cell>
          <cell r="U361">
            <v>5.5304899999999995</v>
          </cell>
          <cell r="V361">
            <v>0.58547000000000005</v>
          </cell>
          <cell r="W361">
            <v>0.41242000000000001</v>
          </cell>
          <cell r="X361">
            <v>0.21996000000000002</v>
          </cell>
          <cell r="Y361">
            <v>1.29484</v>
          </cell>
          <cell r="Z361">
            <v>1.2980699999999998</v>
          </cell>
          <cell r="AA361">
            <v>0.50783</v>
          </cell>
          <cell r="AB361">
            <v>0.52722999999999998</v>
          </cell>
          <cell r="AC361">
            <v>2.8527300000000002</v>
          </cell>
          <cell r="AD361">
            <v>16.68516</v>
          </cell>
          <cell r="AE361">
            <v>31.268650000000001</v>
          </cell>
        </row>
        <row r="362">
          <cell r="B362" t="str">
            <v>Generation SafetyContracts</v>
          </cell>
          <cell r="C362" t="str">
            <v>4500P-GENSFTY</v>
          </cell>
          <cell r="D362" t="str">
            <v>Generation Safety</v>
          </cell>
          <cell r="E362" t="str">
            <v>Contracts</v>
          </cell>
          <cell r="F362">
            <v>10.00034</v>
          </cell>
          <cell r="G362">
            <v>10.00032</v>
          </cell>
          <cell r="H362">
            <v>10.00034</v>
          </cell>
          <cell r="I362">
            <v>10.00034</v>
          </cell>
          <cell r="J362">
            <v>10.00032</v>
          </cell>
          <cell r="K362">
            <v>10.00034</v>
          </cell>
          <cell r="L362">
            <v>10.00034</v>
          </cell>
          <cell r="M362">
            <v>10.00032</v>
          </cell>
          <cell r="N362">
            <v>10.00034</v>
          </cell>
          <cell r="O362">
            <v>10.00034</v>
          </cell>
          <cell r="P362">
            <v>10.00032</v>
          </cell>
          <cell r="Q362">
            <v>11.00034</v>
          </cell>
          <cell r="R362">
            <v>121.004</v>
          </cell>
          <cell r="S362">
            <v>1.41029</v>
          </cell>
          <cell r="T362">
            <v>2.03322</v>
          </cell>
          <cell r="U362">
            <v>2.0539399999999999</v>
          </cell>
          <cell r="V362">
            <v>2.6430500000000001</v>
          </cell>
          <cell r="W362">
            <v>13.028739999999999</v>
          </cell>
          <cell r="X362">
            <v>14.168299999999999</v>
          </cell>
          <cell r="Y362">
            <v>13.134049999999998</v>
          </cell>
          <cell r="Z362">
            <v>2.3369599999999999</v>
          </cell>
          <cell r="AA362">
            <v>5.21197</v>
          </cell>
          <cell r="AB362">
            <v>2.67448</v>
          </cell>
          <cell r="AC362">
            <v>10.087309999999999</v>
          </cell>
          <cell r="AD362">
            <v>0.62023000000000006</v>
          </cell>
          <cell r="AE362">
            <v>69.402539999999988</v>
          </cell>
        </row>
        <row r="363">
          <cell r="B363" t="str">
            <v>Generation SafetyOther</v>
          </cell>
          <cell r="C363" t="str">
            <v>4500P-GENSFTY</v>
          </cell>
          <cell r="D363" t="str">
            <v>Generation Safety</v>
          </cell>
          <cell r="E363" t="str">
            <v>Other</v>
          </cell>
          <cell r="F363">
            <v>8.3330000000000001E-2</v>
          </cell>
          <cell r="G363">
            <v>8.3339999999999997E-2</v>
          </cell>
          <cell r="H363">
            <v>8.3330000000000001E-2</v>
          </cell>
          <cell r="I363">
            <v>8.3330000000000001E-2</v>
          </cell>
          <cell r="J363">
            <v>8.3339999999999997E-2</v>
          </cell>
          <cell r="K363">
            <v>8.3330000000000001E-2</v>
          </cell>
          <cell r="L363">
            <v>8.3330000000000001E-2</v>
          </cell>
          <cell r="M363">
            <v>8.3339999999999997E-2</v>
          </cell>
          <cell r="N363">
            <v>8.3330000000000001E-2</v>
          </cell>
          <cell r="O363">
            <v>8.3330000000000001E-2</v>
          </cell>
          <cell r="P363">
            <v>8.3339999999999997E-2</v>
          </cell>
          <cell r="Q363">
            <v>8.3330000000000001E-2</v>
          </cell>
          <cell r="R363">
            <v>1</v>
          </cell>
          <cell r="S363">
            <v>0.5</v>
          </cell>
          <cell r="T363">
            <v>0</v>
          </cell>
          <cell r="U363">
            <v>0</v>
          </cell>
          <cell r="V363">
            <v>-0.36442000000000002</v>
          </cell>
          <cell r="W363">
            <v>0</v>
          </cell>
          <cell r="X363">
            <v>0</v>
          </cell>
          <cell r="Y363">
            <v>0</v>
          </cell>
          <cell r="Z363">
            <v>0</v>
          </cell>
          <cell r="AA363">
            <v>0</v>
          </cell>
          <cell r="AB363">
            <v>0</v>
          </cell>
          <cell r="AC363">
            <v>6.3070000000000001E-2</v>
          </cell>
          <cell r="AD363">
            <v>0.3</v>
          </cell>
          <cell r="AE363">
            <v>0.49864999999999998</v>
          </cell>
        </row>
        <row r="364">
          <cell r="B364" t="str">
            <v>Carbon Thermal PlantNon Union Regular Labor</v>
          </cell>
          <cell r="C364" t="str">
            <v>4500P-TCARBON</v>
          </cell>
          <cell r="D364" t="str">
            <v>Carbon Thermal Plant</v>
          </cell>
          <cell r="E364" t="str">
            <v>Non Union Regular Labor</v>
          </cell>
          <cell r="F364">
            <v>139.09489000000002</v>
          </cell>
          <cell r="G364">
            <v>122.28274</v>
          </cell>
          <cell r="H364">
            <v>120.04512</v>
          </cell>
          <cell r="I364">
            <v>129.80651</v>
          </cell>
          <cell r="J364">
            <v>131.56889000000001</v>
          </cell>
          <cell r="K364">
            <v>115.28274</v>
          </cell>
          <cell r="L364">
            <v>140.56889000000001</v>
          </cell>
          <cell r="M364">
            <v>124.80650999999999</v>
          </cell>
          <cell r="N364">
            <v>120.04512</v>
          </cell>
          <cell r="O364">
            <v>131.16889</v>
          </cell>
          <cell r="P364">
            <v>126.64511999999999</v>
          </cell>
          <cell r="Q364">
            <v>131.40651</v>
          </cell>
          <cell r="R364">
            <v>1532.7219299999999</v>
          </cell>
          <cell r="S364">
            <v>118.44908</v>
          </cell>
          <cell r="T364">
            <v>107.10691</v>
          </cell>
          <cell r="U364">
            <v>113.35923</v>
          </cell>
          <cell r="V364">
            <v>111.11819</v>
          </cell>
          <cell r="W364">
            <v>122.27197</v>
          </cell>
          <cell r="X364">
            <v>100.07013999999999</v>
          </cell>
          <cell r="Y364">
            <v>103.47489</v>
          </cell>
          <cell r="Z364">
            <v>101.00864</v>
          </cell>
          <cell r="AA364">
            <v>92.261579999999995</v>
          </cell>
          <cell r="AB364">
            <v>101.32272999999999</v>
          </cell>
          <cell r="AC364">
            <v>95.423990000000003</v>
          </cell>
          <cell r="AD364">
            <v>97.722160000000002</v>
          </cell>
          <cell r="AE364">
            <v>1263.58951</v>
          </cell>
        </row>
        <row r="365">
          <cell r="B365" t="str">
            <v>Carbon Thermal PlantIBEW 125 Regular Labor</v>
          </cell>
          <cell r="C365" t="str">
            <v>4500P-TCARBON</v>
          </cell>
          <cell r="D365" t="str">
            <v>Carbon Thermal Plant</v>
          </cell>
          <cell r="E365" t="str">
            <v>IBEW 125 Regular Labor</v>
          </cell>
          <cell r="F365">
            <v>0</v>
          </cell>
          <cell r="G365">
            <v>0</v>
          </cell>
          <cell r="H365">
            <v>0</v>
          </cell>
          <cell r="I365">
            <v>0</v>
          </cell>
          <cell r="J365">
            <v>0</v>
          </cell>
          <cell r="K365">
            <v>0</v>
          </cell>
          <cell r="L365">
            <v>0</v>
          </cell>
          <cell r="M365">
            <v>0</v>
          </cell>
          <cell r="N365">
            <v>0</v>
          </cell>
          <cell r="O365">
            <v>0</v>
          </cell>
          <cell r="P365">
            <v>0</v>
          </cell>
          <cell r="Q365">
            <v>0</v>
          </cell>
          <cell r="R365">
            <v>0</v>
          </cell>
          <cell r="S365">
            <v>0</v>
          </cell>
          <cell r="T365">
            <v>0</v>
          </cell>
          <cell r="U365">
            <v>0</v>
          </cell>
          <cell r="V365">
            <v>0</v>
          </cell>
          <cell r="W365">
            <v>0</v>
          </cell>
          <cell r="X365">
            <v>0</v>
          </cell>
          <cell r="Y365">
            <v>0</v>
          </cell>
          <cell r="Z365">
            <v>0</v>
          </cell>
          <cell r="AA365">
            <v>0</v>
          </cell>
          <cell r="AB365">
            <v>0</v>
          </cell>
          <cell r="AC365">
            <v>0</v>
          </cell>
          <cell r="AD365">
            <v>0</v>
          </cell>
          <cell r="AE365">
            <v>0</v>
          </cell>
        </row>
        <row r="366">
          <cell r="B366" t="str">
            <v>Carbon Thermal PlantIBEW 659 Regular Labor</v>
          </cell>
          <cell r="C366" t="str">
            <v>4500P-TCARBON</v>
          </cell>
          <cell r="D366" t="str">
            <v>Carbon Thermal Plant</v>
          </cell>
          <cell r="E366" t="str">
            <v>IBEW 659 Regular Labor</v>
          </cell>
          <cell r="F366">
            <v>0</v>
          </cell>
          <cell r="G366">
            <v>0</v>
          </cell>
          <cell r="H366">
            <v>0</v>
          </cell>
          <cell r="I366">
            <v>0</v>
          </cell>
          <cell r="J366">
            <v>0</v>
          </cell>
          <cell r="K366">
            <v>0</v>
          </cell>
          <cell r="L366">
            <v>0</v>
          </cell>
          <cell r="M366">
            <v>0</v>
          </cell>
          <cell r="N366">
            <v>0</v>
          </cell>
          <cell r="O366">
            <v>0</v>
          </cell>
          <cell r="P366">
            <v>0</v>
          </cell>
          <cell r="Q366">
            <v>0</v>
          </cell>
          <cell r="R366">
            <v>0</v>
          </cell>
          <cell r="S366">
            <v>0</v>
          </cell>
          <cell r="T366">
            <v>0</v>
          </cell>
          <cell r="U366">
            <v>0</v>
          </cell>
          <cell r="V366">
            <v>0</v>
          </cell>
          <cell r="W366">
            <v>0</v>
          </cell>
          <cell r="X366">
            <v>0</v>
          </cell>
          <cell r="Y366">
            <v>0</v>
          </cell>
          <cell r="Z366">
            <v>0</v>
          </cell>
          <cell r="AA366">
            <v>0</v>
          </cell>
          <cell r="AB366">
            <v>0</v>
          </cell>
          <cell r="AC366">
            <v>0</v>
          </cell>
          <cell r="AD366">
            <v>0</v>
          </cell>
          <cell r="AE366">
            <v>0</v>
          </cell>
        </row>
        <row r="367">
          <cell r="B367" t="str">
            <v>Carbon Thermal PlantUWUA 127 Regular Labor</v>
          </cell>
          <cell r="C367" t="str">
            <v>4500P-TCARBON</v>
          </cell>
          <cell r="D367" t="str">
            <v>Carbon Thermal Plant</v>
          </cell>
          <cell r="E367" t="str">
            <v>UWUA 127 Regular Labor</v>
          </cell>
          <cell r="F367">
            <v>0</v>
          </cell>
          <cell r="G367">
            <v>0</v>
          </cell>
          <cell r="H367">
            <v>0</v>
          </cell>
          <cell r="I367">
            <v>0</v>
          </cell>
          <cell r="J367">
            <v>0</v>
          </cell>
          <cell r="K367">
            <v>0</v>
          </cell>
          <cell r="L367">
            <v>0</v>
          </cell>
          <cell r="M367">
            <v>0</v>
          </cell>
          <cell r="N367">
            <v>0</v>
          </cell>
          <cell r="O367">
            <v>0</v>
          </cell>
          <cell r="P367">
            <v>0</v>
          </cell>
          <cell r="Q367">
            <v>0</v>
          </cell>
          <cell r="R367">
            <v>0</v>
          </cell>
          <cell r="S367">
            <v>0</v>
          </cell>
          <cell r="T367">
            <v>0</v>
          </cell>
          <cell r="U367">
            <v>0</v>
          </cell>
          <cell r="V367">
            <v>0</v>
          </cell>
          <cell r="W367">
            <v>0</v>
          </cell>
          <cell r="X367">
            <v>0</v>
          </cell>
          <cell r="Y367">
            <v>0</v>
          </cell>
          <cell r="Z367">
            <v>0</v>
          </cell>
          <cell r="AA367">
            <v>0</v>
          </cell>
          <cell r="AB367">
            <v>0</v>
          </cell>
          <cell r="AC367">
            <v>0</v>
          </cell>
          <cell r="AD367">
            <v>0</v>
          </cell>
          <cell r="AE367">
            <v>0</v>
          </cell>
        </row>
        <row r="368">
          <cell r="B368" t="str">
            <v>Carbon Thermal PlantIBEW 57 Regular Labor</v>
          </cell>
          <cell r="C368" t="str">
            <v>4500P-TCARBON</v>
          </cell>
          <cell r="D368" t="str">
            <v>Carbon Thermal Plant</v>
          </cell>
          <cell r="E368" t="str">
            <v>IBEW 57 Regular Labor</v>
          </cell>
          <cell r="F368">
            <v>261.11914999999999</v>
          </cell>
          <cell r="G368">
            <v>230.97904</v>
          </cell>
          <cell r="H368">
            <v>242.53428</v>
          </cell>
          <cell r="I368">
            <v>254.08951000000002</v>
          </cell>
          <cell r="J368">
            <v>265.64474000000001</v>
          </cell>
          <cell r="K368">
            <v>230.97904</v>
          </cell>
          <cell r="L368">
            <v>265.64474000000001</v>
          </cell>
          <cell r="M368">
            <v>254.08951000000002</v>
          </cell>
          <cell r="N368">
            <v>242.53428</v>
          </cell>
          <cell r="O368">
            <v>265.64474000000001</v>
          </cell>
          <cell r="P368">
            <v>242.53428</v>
          </cell>
          <cell r="Q368">
            <v>254.08951000000002</v>
          </cell>
          <cell r="R368">
            <v>3009.8828199999998</v>
          </cell>
          <cell r="S368">
            <v>297.78381999999999</v>
          </cell>
          <cell r="T368">
            <v>273.60843</v>
          </cell>
          <cell r="U368">
            <v>255.30950000000001</v>
          </cell>
          <cell r="V368">
            <v>270.01272999999998</v>
          </cell>
          <cell r="W368">
            <v>266.13115999999997</v>
          </cell>
          <cell r="X368">
            <v>248.16848999999999</v>
          </cell>
          <cell r="Y368">
            <v>285.80627000000004</v>
          </cell>
          <cell r="Z368">
            <v>256.94704999999999</v>
          </cell>
          <cell r="AA368">
            <v>250.68414000000001</v>
          </cell>
          <cell r="AB368">
            <v>270.80275</v>
          </cell>
          <cell r="AC368">
            <v>256.63904000000002</v>
          </cell>
          <cell r="AD368">
            <v>265.95855999999998</v>
          </cell>
          <cell r="AE368">
            <v>3197.85194</v>
          </cell>
        </row>
        <row r="369">
          <cell r="B369" t="str">
            <v>Carbon Thermal PlantOvertime</v>
          </cell>
          <cell r="C369" t="str">
            <v>4500P-TCARBON</v>
          </cell>
          <cell r="D369" t="str">
            <v>Carbon Thermal Plant</v>
          </cell>
          <cell r="E369" t="str">
            <v>Overtime</v>
          </cell>
          <cell r="F369">
            <v>38.686879999999995</v>
          </cell>
          <cell r="G369">
            <v>33.638379999999998</v>
          </cell>
          <cell r="H369">
            <v>35.321210000000001</v>
          </cell>
          <cell r="I369">
            <v>37.004049999999999</v>
          </cell>
          <cell r="J369">
            <v>38.686879999999995</v>
          </cell>
          <cell r="K369">
            <v>33.638379999999998</v>
          </cell>
          <cell r="L369">
            <v>38.686879999999995</v>
          </cell>
          <cell r="M369">
            <v>37.004049999999999</v>
          </cell>
          <cell r="N369">
            <v>35.321210000000001</v>
          </cell>
          <cell r="O369">
            <v>38.686879999999995</v>
          </cell>
          <cell r="P369">
            <v>35.321210000000001</v>
          </cell>
          <cell r="Q369">
            <v>37.004049999999999</v>
          </cell>
          <cell r="R369">
            <v>439.00006000000002</v>
          </cell>
          <cell r="S369">
            <v>41.797989999999999</v>
          </cell>
          <cell r="T369">
            <v>118.58789999999999</v>
          </cell>
          <cell r="U369">
            <v>5.8431199999999999</v>
          </cell>
          <cell r="V369">
            <v>30.645659999999999</v>
          </cell>
          <cell r="W369">
            <v>54.499879999999997</v>
          </cell>
          <cell r="X369">
            <v>31.578200000000002</v>
          </cell>
          <cell r="Y369">
            <v>33.61486</v>
          </cell>
          <cell r="Z369">
            <v>41.790990000000001</v>
          </cell>
          <cell r="AA369">
            <v>31.982290000000003</v>
          </cell>
          <cell r="AB369">
            <v>26.791529999999998</v>
          </cell>
          <cell r="AC369">
            <v>31.392229999999998</v>
          </cell>
          <cell r="AD369">
            <v>61.526449999999997</v>
          </cell>
          <cell r="AE369">
            <v>510.05109999999996</v>
          </cell>
        </row>
        <row r="370">
          <cell r="B370" t="str">
            <v>Carbon Thermal PlantOther Labor</v>
          </cell>
          <cell r="C370" t="str">
            <v>4500P-TCARBON</v>
          </cell>
          <cell r="D370" t="str">
            <v>Carbon Thermal Plant</v>
          </cell>
          <cell r="E370" t="str">
            <v>Other Labor</v>
          </cell>
          <cell r="F370">
            <v>2.9166699999999999</v>
          </cell>
          <cell r="G370">
            <v>2.9166699999999999</v>
          </cell>
          <cell r="H370">
            <v>2.9166699999999999</v>
          </cell>
          <cell r="I370">
            <v>2.9166699999999999</v>
          </cell>
          <cell r="J370">
            <v>2.9166699999999999</v>
          </cell>
          <cell r="K370">
            <v>2.9166699999999999</v>
          </cell>
          <cell r="L370">
            <v>2.9166699999999999</v>
          </cell>
          <cell r="M370">
            <v>2.9166699999999999</v>
          </cell>
          <cell r="N370">
            <v>2.9166699999999999</v>
          </cell>
          <cell r="O370">
            <v>2.9166699999999999</v>
          </cell>
          <cell r="P370">
            <v>2.9166699999999999</v>
          </cell>
          <cell r="Q370">
            <v>2.9166699999999999</v>
          </cell>
          <cell r="R370">
            <v>35.000039999999998</v>
          </cell>
          <cell r="S370">
            <v>32.303229999999999</v>
          </cell>
          <cell r="T370">
            <v>5.3256099999999993</v>
          </cell>
          <cell r="U370">
            <v>0.77366999999999997</v>
          </cell>
          <cell r="V370">
            <v>0.97177000000000002</v>
          </cell>
          <cell r="W370">
            <v>1.9014800000000001</v>
          </cell>
          <cell r="X370">
            <v>0.97633999999999999</v>
          </cell>
          <cell r="Y370">
            <v>1.68754</v>
          </cell>
          <cell r="Z370">
            <v>0.94523999999999997</v>
          </cell>
          <cell r="AA370">
            <v>0.96653</v>
          </cell>
          <cell r="AB370">
            <v>14.02101</v>
          </cell>
          <cell r="AC370">
            <v>2.0644299999999998</v>
          </cell>
          <cell r="AD370">
            <v>2.4821399999999998</v>
          </cell>
          <cell r="AE370">
            <v>64.418989999999994</v>
          </cell>
        </row>
        <row r="371">
          <cell r="B371" t="str">
            <v>Carbon Thermal PlantAIP</v>
          </cell>
          <cell r="C371" t="str">
            <v>4500P-TCARBON</v>
          </cell>
          <cell r="D371" t="str">
            <v>Carbon Thermal Plant</v>
          </cell>
          <cell r="E371" t="str">
            <v>AIP</v>
          </cell>
          <cell r="F371">
            <v>19.33333</v>
          </cell>
          <cell r="G371">
            <v>19.33333</v>
          </cell>
          <cell r="H371">
            <v>19.33333</v>
          </cell>
          <cell r="I371">
            <v>19.33333</v>
          </cell>
          <cell r="J371">
            <v>19.33333</v>
          </cell>
          <cell r="K371">
            <v>19.33333</v>
          </cell>
          <cell r="L371">
            <v>19.33333</v>
          </cell>
          <cell r="M371">
            <v>19.33333</v>
          </cell>
          <cell r="N371">
            <v>19.33333</v>
          </cell>
          <cell r="O371">
            <v>19.33333</v>
          </cell>
          <cell r="P371">
            <v>19.33333</v>
          </cell>
          <cell r="Q371">
            <v>19.33333</v>
          </cell>
          <cell r="R371">
            <v>231.99995999999999</v>
          </cell>
          <cell r="S371">
            <v>19.33333</v>
          </cell>
          <cell r="T371">
            <v>19.33333</v>
          </cell>
          <cell r="U371">
            <v>19.33333</v>
          </cell>
          <cell r="V371">
            <v>19.33333</v>
          </cell>
          <cell r="W371">
            <v>19.33333</v>
          </cell>
          <cell r="X371">
            <v>33.833330000000004</v>
          </cell>
          <cell r="Y371">
            <v>22.00188</v>
          </cell>
          <cell r="Z371">
            <v>21.74999</v>
          </cell>
          <cell r="AA371">
            <v>21.75</v>
          </cell>
          <cell r="AB371">
            <v>21.75</v>
          </cell>
          <cell r="AC371">
            <v>21.74999</v>
          </cell>
          <cell r="AD371">
            <v>-25.694959999999998</v>
          </cell>
          <cell r="AE371">
            <v>213.80688000000001</v>
          </cell>
        </row>
        <row r="372">
          <cell r="B372" t="str">
            <v>Carbon Thermal PlantBorrowed/Loaned Labor</v>
          </cell>
          <cell r="C372" t="str">
            <v>4500P-TCARBON</v>
          </cell>
          <cell r="D372" t="str">
            <v>Carbon Thermal Plant</v>
          </cell>
          <cell r="E372" t="str">
            <v>Borrowed/Loaned Labor</v>
          </cell>
          <cell r="F372">
            <v>34.795629999999996</v>
          </cell>
          <cell r="G372">
            <v>34.795610000000003</v>
          </cell>
          <cell r="H372">
            <v>34.795629999999996</v>
          </cell>
          <cell r="I372">
            <v>34.795629999999996</v>
          </cell>
          <cell r="J372">
            <v>34.795610000000003</v>
          </cell>
          <cell r="K372">
            <v>34.795629999999996</v>
          </cell>
          <cell r="L372">
            <v>34.795629999999996</v>
          </cell>
          <cell r="M372">
            <v>34.795610000000003</v>
          </cell>
          <cell r="N372">
            <v>34.795629999999996</v>
          </cell>
          <cell r="O372">
            <v>34.795629999999996</v>
          </cell>
          <cell r="P372">
            <v>34.795610000000003</v>
          </cell>
          <cell r="Q372">
            <v>34.795629999999996</v>
          </cell>
          <cell r="R372">
            <v>417.54748000000001</v>
          </cell>
          <cell r="S372">
            <v>14.369339999999999</v>
          </cell>
          <cell r="T372">
            <v>130.4383</v>
          </cell>
          <cell r="U372">
            <v>10.94473</v>
          </cell>
          <cell r="V372">
            <v>39.916809999999998</v>
          </cell>
          <cell r="W372">
            <v>23.0061</v>
          </cell>
          <cell r="X372">
            <v>20.598830000000003</v>
          </cell>
          <cell r="Y372">
            <v>13.074780000000001</v>
          </cell>
          <cell r="Z372">
            <v>8.7403700000000004</v>
          </cell>
          <cell r="AA372">
            <v>11.109080000000001</v>
          </cell>
          <cell r="AB372">
            <v>59.99194</v>
          </cell>
          <cell r="AC372">
            <v>26.89339</v>
          </cell>
          <cell r="AD372">
            <v>26.950150000000001</v>
          </cell>
          <cell r="AE372">
            <v>386.03381999999999</v>
          </cell>
        </row>
        <row r="373">
          <cell r="B373" t="str">
            <v>Carbon Thermal PlantCapital Surcharge</v>
          </cell>
          <cell r="C373" t="str">
            <v>4500P-TCARBON</v>
          </cell>
          <cell r="D373" t="str">
            <v>Carbon Thermal Plant</v>
          </cell>
          <cell r="E373" t="str">
            <v>Capital Surcharge</v>
          </cell>
          <cell r="F373">
            <v>-41.740989999999996</v>
          </cell>
          <cell r="G373">
            <v>-40.042019999999994</v>
          </cell>
          <cell r="H373">
            <v>-40.041989999999998</v>
          </cell>
          <cell r="I373">
            <v>-40.041989999999998</v>
          </cell>
          <cell r="J373">
            <v>-41.741019999999999</v>
          </cell>
          <cell r="K373">
            <v>-40.041989999999998</v>
          </cell>
          <cell r="L373">
            <v>-41.740989999999996</v>
          </cell>
          <cell r="M373">
            <v>-40.042019999999994</v>
          </cell>
          <cell r="N373">
            <v>-40.041989999999998</v>
          </cell>
          <cell r="O373">
            <v>-41.740989999999996</v>
          </cell>
          <cell r="P373">
            <v>-40.042019999999994</v>
          </cell>
          <cell r="Q373">
            <v>-41.741990000000001</v>
          </cell>
          <cell r="R373">
            <v>-489</v>
          </cell>
          <cell r="S373">
            <v>0</v>
          </cell>
          <cell r="T373">
            <v>0</v>
          </cell>
          <cell r="U373">
            <v>0</v>
          </cell>
          <cell r="V373">
            <v>0</v>
          </cell>
          <cell r="W373">
            <v>0</v>
          </cell>
          <cell r="X373">
            <v>0</v>
          </cell>
          <cell r="Y373">
            <v>0</v>
          </cell>
          <cell r="Z373">
            <v>0</v>
          </cell>
          <cell r="AA373">
            <v>0</v>
          </cell>
          <cell r="AB373">
            <v>0</v>
          </cell>
          <cell r="AC373">
            <v>0</v>
          </cell>
          <cell r="AD373">
            <v>0</v>
          </cell>
          <cell r="AE373">
            <v>0</v>
          </cell>
        </row>
        <row r="374">
          <cell r="B374" t="str">
            <v>Carbon Thermal PlantLabor to Capital</v>
          </cell>
          <cell r="C374" t="str">
            <v>4500P-TCARBON</v>
          </cell>
          <cell r="D374" t="str">
            <v>Carbon Thermal Plant</v>
          </cell>
          <cell r="E374" t="str">
            <v>Labor to Capital</v>
          </cell>
          <cell r="F374">
            <v>0</v>
          </cell>
          <cell r="G374">
            <v>0</v>
          </cell>
          <cell r="H374">
            <v>0</v>
          </cell>
          <cell r="I374">
            <v>0</v>
          </cell>
          <cell r="J374">
            <v>0</v>
          </cell>
          <cell r="K374">
            <v>0</v>
          </cell>
          <cell r="L374">
            <v>0</v>
          </cell>
          <cell r="M374">
            <v>0</v>
          </cell>
          <cell r="N374">
            <v>0</v>
          </cell>
          <cell r="O374">
            <v>0</v>
          </cell>
          <cell r="P374">
            <v>0</v>
          </cell>
          <cell r="Q374">
            <v>0</v>
          </cell>
          <cell r="R374">
            <v>0</v>
          </cell>
          <cell r="S374">
            <v>-5.8556599999999994</v>
          </cell>
          <cell r="T374">
            <v>-17.587529999999997</v>
          </cell>
          <cell r="U374">
            <v>-3.0323699999999998</v>
          </cell>
          <cell r="V374">
            <v>-3.0008300000000001</v>
          </cell>
          <cell r="W374">
            <v>-18.004110000000001</v>
          </cell>
          <cell r="X374">
            <v>-5.9687799999999998</v>
          </cell>
          <cell r="Y374">
            <v>-2.36693</v>
          </cell>
          <cell r="Z374">
            <v>-5.9317299999999999</v>
          </cell>
          <cell r="AA374">
            <v>-2.8113999999999999</v>
          </cell>
          <cell r="AB374">
            <v>-5.8833900000000003</v>
          </cell>
          <cell r="AC374">
            <v>-4.4733299999999998</v>
          </cell>
          <cell r="AD374">
            <v>-3.2733400000000001</v>
          </cell>
          <cell r="AE374">
            <v>-78.189399999999992</v>
          </cell>
        </row>
        <row r="375">
          <cell r="B375" t="str">
            <v>Carbon Thermal PlantMedical/Dental/Vision/Life</v>
          </cell>
          <cell r="C375" t="str">
            <v>4500P-TCARBON</v>
          </cell>
          <cell r="D375" t="str">
            <v>Carbon Thermal Plant</v>
          </cell>
          <cell r="E375" t="str">
            <v>Medical/Dental/Vision/Life</v>
          </cell>
          <cell r="F375">
            <v>64.178129999999996</v>
          </cell>
          <cell r="G375">
            <v>56.185739999999996</v>
          </cell>
          <cell r="H375">
            <v>56.185739999999996</v>
          </cell>
          <cell r="I375">
            <v>56.185739999999996</v>
          </cell>
          <cell r="J375">
            <v>56.185739999999996</v>
          </cell>
          <cell r="K375">
            <v>56.185739999999996</v>
          </cell>
          <cell r="L375">
            <v>56.185739999999996</v>
          </cell>
          <cell r="M375">
            <v>56.185739999999996</v>
          </cell>
          <cell r="N375">
            <v>56.185739999999996</v>
          </cell>
          <cell r="O375">
            <v>56.185739999999996</v>
          </cell>
          <cell r="P375">
            <v>56.185739999999996</v>
          </cell>
          <cell r="Q375">
            <v>56.185739999999996</v>
          </cell>
          <cell r="R375">
            <v>682.22127</v>
          </cell>
          <cell r="S375">
            <v>70.58605</v>
          </cell>
          <cell r="T375">
            <v>55.982399999999998</v>
          </cell>
          <cell r="U375">
            <v>55.913839999999993</v>
          </cell>
          <cell r="V375">
            <v>56.367089999999997</v>
          </cell>
          <cell r="W375">
            <v>61.630769999999998</v>
          </cell>
          <cell r="X375">
            <v>46.832480000000004</v>
          </cell>
          <cell r="Y375">
            <v>57.046300000000002</v>
          </cell>
          <cell r="Z375">
            <v>53.047800000000002</v>
          </cell>
          <cell r="AA375">
            <v>54.425050000000006</v>
          </cell>
          <cell r="AB375">
            <v>52.322690000000001</v>
          </cell>
          <cell r="AC375">
            <v>53.341910000000006</v>
          </cell>
          <cell r="AD375">
            <v>52.671250000000001</v>
          </cell>
          <cell r="AE375">
            <v>670.16763000000003</v>
          </cell>
        </row>
        <row r="376">
          <cell r="B376" t="str">
            <v>Carbon Thermal Plant401(K) Expense</v>
          </cell>
          <cell r="C376" t="str">
            <v>4500P-TCARBON</v>
          </cell>
          <cell r="D376" t="str">
            <v>Carbon Thermal Plant</v>
          </cell>
          <cell r="E376" t="str">
            <v>401(K) Expense</v>
          </cell>
          <cell r="F376">
            <v>27.125779999999999</v>
          </cell>
          <cell r="G376">
            <v>26.108160000000002</v>
          </cell>
          <cell r="H376">
            <v>27.33831</v>
          </cell>
          <cell r="I376">
            <v>26.108630000000002</v>
          </cell>
          <cell r="J376">
            <v>28.568840000000002</v>
          </cell>
          <cell r="K376">
            <v>26.108529999999998</v>
          </cell>
          <cell r="L376">
            <v>27.339369999999999</v>
          </cell>
          <cell r="M376">
            <v>28.569430000000001</v>
          </cell>
          <cell r="N376">
            <v>24.879439999999999</v>
          </cell>
          <cell r="O376">
            <v>28.569269999999999</v>
          </cell>
          <cell r="P376">
            <v>27.339209999999998</v>
          </cell>
          <cell r="Q376">
            <v>26.110330000000001</v>
          </cell>
          <cell r="R376">
            <v>324.1653</v>
          </cell>
          <cell r="S376">
            <v>24.104330000000001</v>
          </cell>
          <cell r="T376">
            <v>21.467830000000003</v>
          </cell>
          <cell r="U376">
            <v>21.992090000000001</v>
          </cell>
          <cell r="V376">
            <v>23.06701</v>
          </cell>
          <cell r="W376">
            <v>23.503430000000002</v>
          </cell>
          <cell r="X376">
            <v>19.957380000000001</v>
          </cell>
          <cell r="Y376">
            <v>22.313099999999999</v>
          </cell>
          <cell r="Z376">
            <v>20.99025</v>
          </cell>
          <cell r="AA376">
            <v>21.497700000000002</v>
          </cell>
          <cell r="AB376">
            <v>20.89086</v>
          </cell>
          <cell r="AC376">
            <v>20.45964</v>
          </cell>
          <cell r="AD376">
            <v>17.292090000000002</v>
          </cell>
          <cell r="AE376">
            <v>257.53570999999999</v>
          </cell>
        </row>
        <row r="377">
          <cell r="B377" t="str">
            <v>Carbon Thermal PlantPension Expense</v>
          </cell>
          <cell r="C377" t="str">
            <v>4500P-TCARBON</v>
          </cell>
          <cell r="D377" t="str">
            <v>Carbon Thermal Plant</v>
          </cell>
          <cell r="E377" t="str">
            <v>Pension Expense</v>
          </cell>
          <cell r="F377">
            <v>57.565719999999999</v>
          </cell>
          <cell r="G377">
            <v>57.566290000000002</v>
          </cell>
          <cell r="H377">
            <v>57.56662</v>
          </cell>
          <cell r="I377">
            <v>57.567300000000003</v>
          </cell>
          <cell r="J377">
            <v>57.56776</v>
          </cell>
          <cell r="K377">
            <v>57.567070000000001</v>
          </cell>
          <cell r="L377">
            <v>57.56888</v>
          </cell>
          <cell r="M377">
            <v>57.569009999999999</v>
          </cell>
          <cell r="N377">
            <v>57.569000000000003</v>
          </cell>
          <cell r="O377">
            <v>57.568649999999998</v>
          </cell>
          <cell r="P377">
            <v>57.568550000000002</v>
          </cell>
          <cell r="Q377">
            <v>57.570929999999997</v>
          </cell>
          <cell r="R377">
            <v>690.81578000000002</v>
          </cell>
          <cell r="S377">
            <v>39.697019999999995</v>
          </cell>
          <cell r="T377">
            <v>43.606940000000002</v>
          </cell>
          <cell r="U377">
            <v>38.583419999999997</v>
          </cell>
          <cell r="V377">
            <v>37.913839999999993</v>
          </cell>
          <cell r="W377">
            <v>42.357320000000001</v>
          </cell>
          <cell r="X377">
            <v>37.668570000000003</v>
          </cell>
          <cell r="Y377">
            <v>40.883000000000003</v>
          </cell>
          <cell r="Z377">
            <v>40.415990000000001</v>
          </cell>
          <cell r="AA377">
            <v>47.028220000000005</v>
          </cell>
          <cell r="AB377">
            <v>42.538170000000001</v>
          </cell>
          <cell r="AC377">
            <v>38.317050000000002</v>
          </cell>
          <cell r="AD377">
            <v>38.021370000000005</v>
          </cell>
          <cell r="AE377">
            <v>487.03090999999995</v>
          </cell>
        </row>
        <row r="378">
          <cell r="B378" t="str">
            <v>Carbon Thermal PlantPost Retirement</v>
          </cell>
          <cell r="C378" t="str">
            <v>4500P-TCARBON</v>
          </cell>
          <cell r="D378" t="str">
            <v>Carbon Thermal Plant</v>
          </cell>
          <cell r="E378" t="str">
            <v>Post Retirement</v>
          </cell>
          <cell r="F378">
            <v>5.4166600000000003</v>
          </cell>
          <cell r="G378">
            <v>5.4166800000000004</v>
          </cell>
          <cell r="H378">
            <v>5.4166600000000003</v>
          </cell>
          <cell r="I378">
            <v>5.4166600000000003</v>
          </cell>
          <cell r="J378">
            <v>5.4166800000000004</v>
          </cell>
          <cell r="K378">
            <v>5.4166600000000003</v>
          </cell>
          <cell r="L378">
            <v>5.4166600000000003</v>
          </cell>
          <cell r="M378">
            <v>5.4166800000000004</v>
          </cell>
          <cell r="N378">
            <v>5.4166600000000003</v>
          </cell>
          <cell r="O378">
            <v>5.4166600000000003</v>
          </cell>
          <cell r="P378">
            <v>5.4166800000000004</v>
          </cell>
          <cell r="Q378">
            <v>5.4166600000000003</v>
          </cell>
          <cell r="R378">
            <v>65</v>
          </cell>
          <cell r="S378">
            <v>1.5538099999999999</v>
          </cell>
          <cell r="T378">
            <v>0.93619000000000008</v>
          </cell>
          <cell r="U378">
            <v>1.2450000000000001</v>
          </cell>
          <cell r="V378">
            <v>1.2450000000000001</v>
          </cell>
          <cell r="W378">
            <v>1.2450000000000001</v>
          </cell>
          <cell r="X378">
            <v>0.40751999999999999</v>
          </cell>
          <cell r="Y378">
            <v>1.1054200000000001</v>
          </cell>
          <cell r="Z378">
            <v>1.1054200000000001</v>
          </cell>
          <cell r="AA378">
            <v>1.1054200000000001</v>
          </cell>
          <cell r="AB378">
            <v>1.1054200000000001</v>
          </cell>
          <cell r="AC378">
            <v>1.1054200000000001</v>
          </cell>
          <cell r="AD378">
            <v>1.1054200000000001</v>
          </cell>
          <cell r="AE378">
            <v>13.265040000000001</v>
          </cell>
        </row>
        <row r="379">
          <cell r="B379" t="str">
            <v>Carbon Thermal PlantPost Employment</v>
          </cell>
          <cell r="C379" t="str">
            <v>4500P-TCARBON</v>
          </cell>
          <cell r="D379" t="str">
            <v>Carbon Thermal Plant</v>
          </cell>
          <cell r="E379" t="str">
            <v>Post Employment</v>
          </cell>
          <cell r="F379">
            <v>5.6427800000000001</v>
          </cell>
          <cell r="G379">
            <v>5.6478799999999998</v>
          </cell>
          <cell r="H379">
            <v>5.6509399999999994</v>
          </cell>
          <cell r="I379">
            <v>5.6570799999999997</v>
          </cell>
          <cell r="J379">
            <v>5.6611700000000003</v>
          </cell>
          <cell r="K379">
            <v>5.65503</v>
          </cell>
          <cell r="L379">
            <v>5.6714399999999996</v>
          </cell>
          <cell r="M379">
            <v>5.6724700000000006</v>
          </cell>
          <cell r="N379">
            <v>5.6724700000000006</v>
          </cell>
          <cell r="O379">
            <v>5.6693899999999999</v>
          </cell>
          <cell r="P379">
            <v>5.6683599999999998</v>
          </cell>
          <cell r="Q379">
            <v>5.6900200000000005</v>
          </cell>
          <cell r="R379">
            <v>67.959029999999998</v>
          </cell>
          <cell r="S379">
            <v>5.6185499999999999</v>
          </cell>
          <cell r="T379">
            <v>5.6600900000000003</v>
          </cell>
          <cell r="U379">
            <v>5.8489899999999997</v>
          </cell>
          <cell r="V379">
            <v>5.8720799999999995</v>
          </cell>
          <cell r="W379">
            <v>5.8310399999999998</v>
          </cell>
          <cell r="X379">
            <v>5.6100399999999997</v>
          </cell>
          <cell r="Y379">
            <v>4.63178</v>
          </cell>
          <cell r="Z379">
            <v>4.7580400000000003</v>
          </cell>
          <cell r="AA379">
            <v>4.9245200000000002</v>
          </cell>
          <cell r="AB379">
            <v>4.9853000000000005</v>
          </cell>
          <cell r="AC379">
            <v>4.9634999999999998</v>
          </cell>
          <cell r="AD379">
            <v>3.8279699999999997</v>
          </cell>
          <cell r="AE379">
            <v>62.5319</v>
          </cell>
        </row>
        <row r="380">
          <cell r="B380" t="str">
            <v>Carbon Thermal PlantWorker's Comp &amp; Disability</v>
          </cell>
          <cell r="C380" t="str">
            <v>4500P-TCARBON</v>
          </cell>
          <cell r="D380" t="str">
            <v>Carbon Thermal Plant</v>
          </cell>
          <cell r="E380" t="str">
            <v>Worker's Comp &amp; Disability</v>
          </cell>
          <cell r="F380">
            <v>5.8584799999999992</v>
          </cell>
          <cell r="G380">
            <v>5.0268199999999998</v>
          </cell>
          <cell r="H380">
            <v>5.0295899999999998</v>
          </cell>
          <cell r="I380">
            <v>5.0351499999999998</v>
          </cell>
          <cell r="J380">
            <v>5.0388700000000002</v>
          </cell>
          <cell r="K380">
            <v>5.0333000000000006</v>
          </cell>
          <cell r="L380">
            <v>5.0481800000000003</v>
          </cell>
          <cell r="M380">
            <v>5.0491200000000003</v>
          </cell>
          <cell r="N380">
            <v>5.0491200000000003</v>
          </cell>
          <cell r="O380">
            <v>5.0463199999999997</v>
          </cell>
          <cell r="P380">
            <v>5.0453900000000003</v>
          </cell>
          <cell r="Q380">
            <v>5.0650399999999998</v>
          </cell>
          <cell r="R380">
            <v>61.325379999999996</v>
          </cell>
          <cell r="S380">
            <v>5.0554799999999993</v>
          </cell>
          <cell r="T380">
            <v>3.7959899999999998</v>
          </cell>
          <cell r="U380">
            <v>3.7385999999999999</v>
          </cell>
          <cell r="V380">
            <v>4.9166300000000005</v>
          </cell>
          <cell r="W380">
            <v>-0.63451000000000002</v>
          </cell>
          <cell r="X380">
            <v>3.6084299999999998</v>
          </cell>
          <cell r="Y380">
            <v>5.0000200000000001</v>
          </cell>
          <cell r="Z380">
            <v>4.1375699999999993</v>
          </cell>
          <cell r="AA380">
            <v>3.69156</v>
          </cell>
          <cell r="AB380">
            <v>4.0087900000000003</v>
          </cell>
          <cell r="AC380">
            <v>4.12087</v>
          </cell>
          <cell r="AD380">
            <v>3.97417</v>
          </cell>
          <cell r="AE380">
            <v>45.413599999999995</v>
          </cell>
        </row>
        <row r="381">
          <cell r="B381" t="str">
            <v>Carbon Thermal PlantPayroll Tax Expense</v>
          </cell>
          <cell r="C381" t="str">
            <v>4500P-TCARBON</v>
          </cell>
          <cell r="D381" t="str">
            <v>Carbon Thermal Plant</v>
          </cell>
          <cell r="E381" t="str">
            <v>Payroll Tax Expense</v>
          </cell>
          <cell r="F381">
            <v>37.444879999999998</v>
          </cell>
          <cell r="G381">
            <v>33.63344</v>
          </cell>
          <cell r="H381">
            <v>36.836620000000003</v>
          </cell>
          <cell r="I381">
            <v>36.734389999999998</v>
          </cell>
          <cell r="J381">
            <v>36.700319999999998</v>
          </cell>
          <cell r="K381">
            <v>32.645220000000002</v>
          </cell>
          <cell r="L381">
            <v>34.723879999999994</v>
          </cell>
          <cell r="M381">
            <v>32.815599999999996</v>
          </cell>
          <cell r="N381">
            <v>33.020060000000001</v>
          </cell>
          <cell r="O381">
            <v>35.303179999999998</v>
          </cell>
          <cell r="P381">
            <v>31.04363</v>
          </cell>
          <cell r="Q381">
            <v>27.63598</v>
          </cell>
          <cell r="R381">
            <v>408.53719999999998</v>
          </cell>
          <cell r="S381">
            <v>45.942639999999997</v>
          </cell>
          <cell r="T381">
            <v>40.1096</v>
          </cell>
          <cell r="U381">
            <v>31.241299999999999</v>
          </cell>
          <cell r="V381">
            <v>33.819089999999996</v>
          </cell>
          <cell r="W381">
            <v>34.70288</v>
          </cell>
          <cell r="X381">
            <v>28.85623</v>
          </cell>
          <cell r="Y381">
            <v>34.026589999999999</v>
          </cell>
          <cell r="Z381">
            <v>29.668500000000002</v>
          </cell>
          <cell r="AA381">
            <v>29.093640000000001</v>
          </cell>
          <cell r="AB381">
            <v>31.932130000000001</v>
          </cell>
          <cell r="AC381">
            <v>29.941860000000002</v>
          </cell>
          <cell r="AD381">
            <v>27.23114</v>
          </cell>
          <cell r="AE381">
            <v>396.56559999999996</v>
          </cell>
        </row>
        <row r="382">
          <cell r="B382" t="str">
            <v>Carbon Thermal PlantUnused Leave</v>
          </cell>
          <cell r="C382" t="str">
            <v>4500P-TCARBON</v>
          </cell>
          <cell r="D382" t="str">
            <v>Carbon Thermal Plant</v>
          </cell>
          <cell r="E382" t="str">
            <v>Unused Leave</v>
          </cell>
          <cell r="F382">
            <v>1.25</v>
          </cell>
          <cell r="G382">
            <v>1.25</v>
          </cell>
          <cell r="H382">
            <v>1.25</v>
          </cell>
          <cell r="I382">
            <v>1.25</v>
          </cell>
          <cell r="J382">
            <v>1.25</v>
          </cell>
          <cell r="K382">
            <v>1.25</v>
          </cell>
          <cell r="L382">
            <v>1.25</v>
          </cell>
          <cell r="M382">
            <v>1.25</v>
          </cell>
          <cell r="N382">
            <v>1.25</v>
          </cell>
          <cell r="O382">
            <v>1.25</v>
          </cell>
          <cell r="P382">
            <v>1.25</v>
          </cell>
          <cell r="Q382">
            <v>1.25</v>
          </cell>
          <cell r="R382">
            <v>15</v>
          </cell>
          <cell r="S382">
            <v>-23.32544</v>
          </cell>
          <cell r="T382">
            <v>-16.028130000000001</v>
          </cell>
          <cell r="U382">
            <v>-22.568570000000001</v>
          </cell>
          <cell r="V382">
            <v>-25.920490000000001</v>
          </cell>
          <cell r="W382">
            <v>-31.71904</v>
          </cell>
          <cell r="X382">
            <v>-30.68075</v>
          </cell>
          <cell r="Y382">
            <v>-2.9665599999999999</v>
          </cell>
          <cell r="Z382">
            <v>-29.15033</v>
          </cell>
          <cell r="AA382">
            <v>-33.661910000000006</v>
          </cell>
          <cell r="AB382">
            <v>-47.783160000000002</v>
          </cell>
          <cell r="AC382">
            <v>-21.909290000000002</v>
          </cell>
          <cell r="AD382">
            <v>186.39101000000002</v>
          </cell>
          <cell r="AE382">
            <v>-99.322659999999999</v>
          </cell>
        </row>
        <row r="383">
          <cell r="B383" t="str">
            <v>Carbon Thermal PlantOther Benefits</v>
          </cell>
          <cell r="C383" t="str">
            <v>4500P-TCARBON</v>
          </cell>
          <cell r="D383" t="str">
            <v>Carbon Thermal Plant</v>
          </cell>
          <cell r="E383" t="str">
            <v>Other Benefits</v>
          </cell>
          <cell r="F383">
            <v>-18.8614</v>
          </cell>
          <cell r="G383">
            <v>-49.213949999999997</v>
          </cell>
          <cell r="H383">
            <v>-22.653449999999999</v>
          </cell>
          <cell r="I383">
            <v>-16.333919999999999</v>
          </cell>
          <cell r="J383">
            <v>47.231679999999997</v>
          </cell>
          <cell r="K383">
            <v>-51.240519999999997</v>
          </cell>
          <cell r="L383">
            <v>-48.583120000000001</v>
          </cell>
          <cell r="M383">
            <v>79.093009999999992</v>
          </cell>
          <cell r="N383">
            <v>38.578540000000004</v>
          </cell>
          <cell r="O383">
            <v>98.611820000000009</v>
          </cell>
          <cell r="P383">
            <v>-55.896500000000003</v>
          </cell>
          <cell r="Q383">
            <v>23.696369999999998</v>
          </cell>
          <cell r="R383">
            <v>24.428560000000001</v>
          </cell>
          <cell r="S383">
            <v>2.7052800000000001</v>
          </cell>
          <cell r="T383">
            <v>-8.7904999999999998</v>
          </cell>
          <cell r="U383">
            <v>3.1050300000000002</v>
          </cell>
          <cell r="V383">
            <v>2.0088200000000001</v>
          </cell>
          <cell r="W383">
            <v>-2.1595</v>
          </cell>
          <cell r="X383">
            <v>-0.77866999999999997</v>
          </cell>
          <cell r="Y383">
            <v>3.7720799999999999</v>
          </cell>
          <cell r="Z383">
            <v>-0.43810000000000004</v>
          </cell>
          <cell r="AA383">
            <v>0.63085000000000002</v>
          </cell>
          <cell r="AB383">
            <v>0.58587999999999996</v>
          </cell>
          <cell r="AC383">
            <v>3.0217700000000001</v>
          </cell>
          <cell r="AD383">
            <v>1.33578</v>
          </cell>
          <cell r="AE383">
            <v>4.9987200000000005</v>
          </cell>
        </row>
        <row r="384">
          <cell r="B384" t="str">
            <v>Carbon Thermal PlantEmployee Expenses</v>
          </cell>
          <cell r="C384" t="str">
            <v>4500P-TCARBON</v>
          </cell>
          <cell r="D384" t="str">
            <v>Carbon Thermal Plant</v>
          </cell>
          <cell r="E384" t="str">
            <v>Employee Expenses</v>
          </cell>
          <cell r="F384">
            <v>2</v>
          </cell>
          <cell r="G384">
            <v>1</v>
          </cell>
          <cell r="H384">
            <v>2</v>
          </cell>
          <cell r="I384">
            <v>1</v>
          </cell>
          <cell r="J384">
            <v>2</v>
          </cell>
          <cell r="K384">
            <v>1</v>
          </cell>
          <cell r="L384">
            <v>2</v>
          </cell>
          <cell r="M384">
            <v>2</v>
          </cell>
          <cell r="N384">
            <v>3</v>
          </cell>
          <cell r="O384">
            <v>3</v>
          </cell>
          <cell r="P384">
            <v>4</v>
          </cell>
          <cell r="Q384">
            <v>2</v>
          </cell>
          <cell r="R384">
            <v>25</v>
          </cell>
          <cell r="S384">
            <v>0.65764999999999996</v>
          </cell>
          <cell r="T384">
            <v>4.09457</v>
          </cell>
          <cell r="U384">
            <v>4.6160600000000001</v>
          </cell>
          <cell r="V384">
            <v>1.1627700000000001</v>
          </cell>
          <cell r="W384">
            <v>0.89132</v>
          </cell>
          <cell r="X384">
            <v>0.83821000000000001</v>
          </cell>
          <cell r="Y384">
            <v>0.61197999999999997</v>
          </cell>
          <cell r="Z384">
            <v>1.3771800000000001</v>
          </cell>
          <cell r="AA384">
            <v>1.91852</v>
          </cell>
          <cell r="AB384">
            <v>6.0396000000000001</v>
          </cell>
          <cell r="AC384">
            <v>-0.53862999999999994</v>
          </cell>
          <cell r="AD384">
            <v>3.5893800000000002</v>
          </cell>
          <cell r="AE384">
            <v>25.258610000000001</v>
          </cell>
        </row>
        <row r="385">
          <cell r="B385" t="str">
            <v>Carbon Thermal PlantMaterials</v>
          </cell>
          <cell r="C385" t="str">
            <v>4500P-TCARBON</v>
          </cell>
          <cell r="D385" t="str">
            <v>Carbon Thermal Plant</v>
          </cell>
          <cell r="E385" t="str">
            <v>Materials</v>
          </cell>
          <cell r="F385">
            <v>238</v>
          </cell>
          <cell r="G385">
            <v>140</v>
          </cell>
          <cell r="H385">
            <v>232</v>
          </cell>
          <cell r="I385">
            <v>193</v>
          </cell>
          <cell r="J385">
            <v>182</v>
          </cell>
          <cell r="K385">
            <v>120</v>
          </cell>
          <cell r="L385">
            <v>124</v>
          </cell>
          <cell r="M385">
            <v>186</v>
          </cell>
          <cell r="N385">
            <v>456</v>
          </cell>
          <cell r="O385">
            <v>547</v>
          </cell>
          <cell r="P385">
            <v>352</v>
          </cell>
          <cell r="Q385">
            <v>158</v>
          </cell>
          <cell r="R385">
            <v>2928</v>
          </cell>
          <cell r="S385">
            <v>234.95032999999998</v>
          </cell>
          <cell r="T385">
            <v>559.68517000000008</v>
          </cell>
          <cell r="U385">
            <v>100.07436</v>
          </cell>
          <cell r="V385">
            <v>225.21485000000001</v>
          </cell>
          <cell r="W385">
            <v>217.87124</v>
          </cell>
          <cell r="X385">
            <v>157.42113000000001</v>
          </cell>
          <cell r="Y385">
            <v>175.44324</v>
          </cell>
          <cell r="Z385">
            <v>183.19617000000002</v>
          </cell>
          <cell r="AA385">
            <v>119.29519999999999</v>
          </cell>
          <cell r="AB385">
            <v>234.04419000000001</v>
          </cell>
          <cell r="AC385">
            <v>257.15643</v>
          </cell>
          <cell r="AD385">
            <v>240.86706000000001</v>
          </cell>
          <cell r="AE385">
            <v>2705.2193700000003</v>
          </cell>
        </row>
        <row r="386">
          <cell r="B386" t="str">
            <v>Carbon Thermal PlantContracts</v>
          </cell>
          <cell r="C386" t="str">
            <v>4500P-TCARBON</v>
          </cell>
          <cell r="D386" t="str">
            <v>Carbon Thermal Plant</v>
          </cell>
          <cell r="E386" t="str">
            <v>Contracts</v>
          </cell>
          <cell r="F386">
            <v>26</v>
          </cell>
          <cell r="G386">
            <v>169</v>
          </cell>
          <cell r="H386">
            <v>188</v>
          </cell>
          <cell r="I386">
            <v>116</v>
          </cell>
          <cell r="J386">
            <v>101</v>
          </cell>
          <cell r="K386">
            <v>95</v>
          </cell>
          <cell r="L386">
            <v>30</v>
          </cell>
          <cell r="M386">
            <v>316</v>
          </cell>
          <cell r="N386">
            <v>650</v>
          </cell>
          <cell r="O386">
            <v>1345</v>
          </cell>
          <cell r="P386">
            <v>459</v>
          </cell>
          <cell r="Q386">
            <v>151</v>
          </cell>
          <cell r="R386">
            <v>3646</v>
          </cell>
          <cell r="S386">
            <v>111.25031</v>
          </cell>
          <cell r="T386">
            <v>1828.19569</v>
          </cell>
          <cell r="U386">
            <v>44.036629999999995</v>
          </cell>
          <cell r="V386">
            <v>183.35694000000001</v>
          </cell>
          <cell r="W386">
            <v>970.86149999999998</v>
          </cell>
          <cell r="X386">
            <v>-343.51553999999999</v>
          </cell>
          <cell r="Y386">
            <v>245.73704999999998</v>
          </cell>
          <cell r="Z386">
            <v>70.062509999999989</v>
          </cell>
          <cell r="AA386">
            <v>46.572969999999998</v>
          </cell>
          <cell r="AB386">
            <v>232.54110999999997</v>
          </cell>
          <cell r="AC386">
            <v>81.286559999999994</v>
          </cell>
          <cell r="AD386">
            <v>260.56533999999999</v>
          </cell>
          <cell r="AE386">
            <v>3730.9510699999996</v>
          </cell>
        </row>
        <row r="387">
          <cell r="B387" t="str">
            <v>Carbon Thermal PlantOther</v>
          </cell>
          <cell r="C387" t="str">
            <v>4500P-TCARBON</v>
          </cell>
          <cell r="D387" t="str">
            <v>Carbon Thermal Plant</v>
          </cell>
          <cell r="E387" t="str">
            <v>Other</v>
          </cell>
          <cell r="F387">
            <v>65.574330000000003</v>
          </cell>
          <cell r="G387">
            <v>71.875339999999994</v>
          </cell>
          <cell r="H387">
            <v>68.875330000000005</v>
          </cell>
          <cell r="I387">
            <v>75.875330000000005</v>
          </cell>
          <cell r="J387">
            <v>74.574339999999992</v>
          </cell>
          <cell r="K387">
            <v>78.875330000000005</v>
          </cell>
          <cell r="L387">
            <v>76.574330000000003</v>
          </cell>
          <cell r="M387">
            <v>74.875339999999994</v>
          </cell>
          <cell r="N387">
            <v>75.875330000000005</v>
          </cell>
          <cell r="O387">
            <v>76.574330000000003</v>
          </cell>
          <cell r="P387">
            <v>72.875339999999994</v>
          </cell>
          <cell r="Q387">
            <v>74.575330000000008</v>
          </cell>
          <cell r="R387">
            <v>887</v>
          </cell>
          <cell r="S387">
            <v>49.076860000000003</v>
          </cell>
          <cell r="T387">
            <v>48.663530000000002</v>
          </cell>
          <cell r="U387">
            <v>45.087009999999999</v>
          </cell>
          <cell r="V387">
            <v>44.006779999999999</v>
          </cell>
          <cell r="W387">
            <v>60.524459999999998</v>
          </cell>
          <cell r="X387">
            <v>45.280419999999999</v>
          </cell>
          <cell r="Y387">
            <v>49.85848</v>
          </cell>
          <cell r="Z387">
            <v>48.200580000000002</v>
          </cell>
          <cell r="AA387">
            <v>43.332620000000006</v>
          </cell>
          <cell r="AB387">
            <v>43.256320000000002</v>
          </cell>
          <cell r="AC387">
            <v>42.795970000000004</v>
          </cell>
          <cell r="AD387">
            <v>30.475009999999997</v>
          </cell>
          <cell r="AE387">
            <v>550.55804000000001</v>
          </cell>
        </row>
        <row r="388">
          <cell r="B388" t="str">
            <v>Dave Johnston ThermaNon Union Regular Labor</v>
          </cell>
          <cell r="C388" t="str">
            <v>4500P-TDJOHN</v>
          </cell>
          <cell r="D388" t="str">
            <v>Dave Johnston Therma</v>
          </cell>
          <cell r="E388" t="str">
            <v>Non Union Regular Labor</v>
          </cell>
          <cell r="F388">
            <v>203.24961999999999</v>
          </cell>
          <cell r="G388">
            <v>397.90526</v>
          </cell>
          <cell r="H388">
            <v>330.33070000000004</v>
          </cell>
          <cell r="I388">
            <v>291.52815999999996</v>
          </cell>
          <cell r="J388">
            <v>229.43662</v>
          </cell>
          <cell r="K388">
            <v>401.64526000000001</v>
          </cell>
          <cell r="L388">
            <v>244.77361999999999</v>
          </cell>
          <cell r="M388">
            <v>290.80516</v>
          </cell>
          <cell r="N388">
            <v>357.16770000000002</v>
          </cell>
          <cell r="O388">
            <v>212.00862000000001</v>
          </cell>
          <cell r="P388">
            <v>330.61169999999998</v>
          </cell>
          <cell r="Q388">
            <v>304.57965999999999</v>
          </cell>
          <cell r="R388">
            <v>3594.0420800000002</v>
          </cell>
          <cell r="S388">
            <v>315.27197999999999</v>
          </cell>
          <cell r="T388">
            <v>280.12182000000001</v>
          </cell>
          <cell r="U388">
            <v>298.58159000000001</v>
          </cell>
          <cell r="V388">
            <v>287.96704</v>
          </cell>
          <cell r="W388">
            <v>315.18813</v>
          </cell>
          <cell r="X388">
            <v>265.33663999999999</v>
          </cell>
          <cell r="Y388">
            <v>304.25617</v>
          </cell>
          <cell r="Z388">
            <v>301.80237</v>
          </cell>
          <cell r="AA388">
            <v>287.22928999999999</v>
          </cell>
          <cell r="AB388">
            <v>327.48909999999995</v>
          </cell>
          <cell r="AC388">
            <v>293.74483000000004</v>
          </cell>
          <cell r="AD388">
            <v>283.8125</v>
          </cell>
          <cell r="AE388">
            <v>3560.8014600000001</v>
          </cell>
        </row>
        <row r="389">
          <cell r="B389" t="str">
            <v>Dave Johnston ThermaIBEW 125 Regular Labor</v>
          </cell>
          <cell r="C389" t="str">
            <v>4500P-TDJOHN</v>
          </cell>
          <cell r="D389" t="str">
            <v>Dave Johnston Therma</v>
          </cell>
          <cell r="E389" t="str">
            <v>IBEW 125 Regular Labor</v>
          </cell>
          <cell r="F389">
            <v>0</v>
          </cell>
          <cell r="G389">
            <v>0</v>
          </cell>
          <cell r="H389">
            <v>0</v>
          </cell>
          <cell r="I389">
            <v>0</v>
          </cell>
          <cell r="J389">
            <v>0</v>
          </cell>
          <cell r="K389">
            <v>0</v>
          </cell>
          <cell r="L389">
            <v>0</v>
          </cell>
          <cell r="M389">
            <v>0</v>
          </cell>
          <cell r="N389">
            <v>0</v>
          </cell>
          <cell r="O389">
            <v>0</v>
          </cell>
          <cell r="P389">
            <v>0</v>
          </cell>
          <cell r="Q389">
            <v>0</v>
          </cell>
          <cell r="R389">
            <v>0</v>
          </cell>
          <cell r="S389">
            <v>0</v>
          </cell>
          <cell r="T389">
            <v>0</v>
          </cell>
          <cell r="U389">
            <v>0</v>
          </cell>
          <cell r="V389">
            <v>0</v>
          </cell>
          <cell r="W389">
            <v>0</v>
          </cell>
          <cell r="X389">
            <v>0</v>
          </cell>
          <cell r="Y389">
            <v>0</v>
          </cell>
          <cell r="Z389">
            <v>0</v>
          </cell>
          <cell r="AA389">
            <v>0</v>
          </cell>
          <cell r="AB389">
            <v>0</v>
          </cell>
          <cell r="AC389">
            <v>0</v>
          </cell>
          <cell r="AD389">
            <v>0</v>
          </cell>
          <cell r="AE389">
            <v>0</v>
          </cell>
        </row>
        <row r="390">
          <cell r="B390" t="str">
            <v>Dave Johnston ThermaIBEW 659 Regular Labor</v>
          </cell>
          <cell r="C390" t="str">
            <v>4500P-TDJOHN</v>
          </cell>
          <cell r="D390" t="str">
            <v>Dave Johnston Therma</v>
          </cell>
          <cell r="E390" t="str">
            <v>IBEW 659 Regular Labor</v>
          </cell>
          <cell r="F390">
            <v>0</v>
          </cell>
          <cell r="G390">
            <v>0</v>
          </cell>
          <cell r="H390">
            <v>0</v>
          </cell>
          <cell r="I390">
            <v>0</v>
          </cell>
          <cell r="J390">
            <v>0</v>
          </cell>
          <cell r="K390">
            <v>0</v>
          </cell>
          <cell r="L390">
            <v>0</v>
          </cell>
          <cell r="M390">
            <v>0</v>
          </cell>
          <cell r="N390">
            <v>0</v>
          </cell>
          <cell r="O390">
            <v>0</v>
          </cell>
          <cell r="P390">
            <v>0</v>
          </cell>
          <cell r="Q390">
            <v>0</v>
          </cell>
          <cell r="R390">
            <v>0</v>
          </cell>
          <cell r="S390">
            <v>0</v>
          </cell>
          <cell r="T390">
            <v>0</v>
          </cell>
          <cell r="U390">
            <v>0</v>
          </cell>
          <cell r="V390">
            <v>0</v>
          </cell>
          <cell r="W390">
            <v>0</v>
          </cell>
          <cell r="X390">
            <v>0</v>
          </cell>
          <cell r="Y390">
            <v>0</v>
          </cell>
          <cell r="Z390">
            <v>0</v>
          </cell>
          <cell r="AA390">
            <v>0</v>
          </cell>
          <cell r="AB390">
            <v>0</v>
          </cell>
          <cell r="AC390">
            <v>0</v>
          </cell>
          <cell r="AD390">
            <v>0</v>
          </cell>
          <cell r="AE390">
            <v>0</v>
          </cell>
        </row>
        <row r="391">
          <cell r="B391" t="str">
            <v>Dave Johnston ThermaUWUA 127 Regular Labor</v>
          </cell>
          <cell r="C391" t="str">
            <v>4500P-TDJOHN</v>
          </cell>
          <cell r="D391" t="str">
            <v>Dave Johnston Therma</v>
          </cell>
          <cell r="E391" t="str">
            <v>UWUA 127 Regular Labor</v>
          </cell>
          <cell r="F391">
            <v>962.95447000000001</v>
          </cell>
          <cell r="G391">
            <v>837.2923199999999</v>
          </cell>
          <cell r="H391">
            <v>879.17969999999991</v>
          </cell>
          <cell r="I391">
            <v>921.06709000000001</v>
          </cell>
          <cell r="J391">
            <v>962.95447000000001</v>
          </cell>
          <cell r="K391">
            <v>837.2923199999999</v>
          </cell>
          <cell r="L391">
            <v>962.95447000000001</v>
          </cell>
          <cell r="M391">
            <v>921.06709000000001</v>
          </cell>
          <cell r="N391">
            <v>882.11031000000003</v>
          </cell>
          <cell r="O391">
            <v>982.21357</v>
          </cell>
          <cell r="P391">
            <v>896.76331000000005</v>
          </cell>
          <cell r="Q391">
            <v>939.48844999999994</v>
          </cell>
          <cell r="R391">
            <v>10985.33757</v>
          </cell>
          <cell r="S391">
            <v>889.50295999999992</v>
          </cell>
          <cell r="T391">
            <v>799.68630000000007</v>
          </cell>
          <cell r="U391">
            <v>795.17443999999989</v>
          </cell>
          <cell r="V391">
            <v>849.7784200000001</v>
          </cell>
          <cell r="W391">
            <v>870.16819999999996</v>
          </cell>
          <cell r="X391">
            <v>817.59404000000006</v>
          </cell>
          <cell r="Y391">
            <v>872.84721000000002</v>
          </cell>
          <cell r="Z391">
            <v>822.24828000000002</v>
          </cell>
          <cell r="AA391">
            <v>837.77370999999994</v>
          </cell>
          <cell r="AB391">
            <v>876.15155000000004</v>
          </cell>
          <cell r="AC391">
            <v>841.68203000000005</v>
          </cell>
          <cell r="AD391">
            <v>925.35334</v>
          </cell>
          <cell r="AE391">
            <v>10197.96048</v>
          </cell>
        </row>
        <row r="392">
          <cell r="B392" t="str">
            <v>Dave Johnston ThermaIBEW 57 Regular Labor</v>
          </cell>
          <cell r="C392" t="str">
            <v>4500P-TDJOHN</v>
          </cell>
          <cell r="D392" t="str">
            <v>Dave Johnston Therma</v>
          </cell>
          <cell r="E392" t="str">
            <v>IBEW 57 Regular Labor</v>
          </cell>
          <cell r="F392">
            <v>0</v>
          </cell>
          <cell r="G392">
            <v>0</v>
          </cell>
          <cell r="H392">
            <v>0</v>
          </cell>
          <cell r="I392">
            <v>0</v>
          </cell>
          <cell r="J392">
            <v>0</v>
          </cell>
          <cell r="K392">
            <v>0</v>
          </cell>
          <cell r="L392">
            <v>0</v>
          </cell>
          <cell r="M392">
            <v>0</v>
          </cell>
          <cell r="N392">
            <v>0</v>
          </cell>
          <cell r="O392">
            <v>0</v>
          </cell>
          <cell r="P392">
            <v>0</v>
          </cell>
          <cell r="Q392">
            <v>0</v>
          </cell>
          <cell r="R392">
            <v>0</v>
          </cell>
          <cell r="S392">
            <v>0</v>
          </cell>
          <cell r="T392">
            <v>0</v>
          </cell>
          <cell r="U392">
            <v>0</v>
          </cell>
          <cell r="V392">
            <v>0</v>
          </cell>
          <cell r="W392">
            <v>0</v>
          </cell>
          <cell r="X392">
            <v>0</v>
          </cell>
          <cell r="Y392">
            <v>0</v>
          </cell>
          <cell r="Z392">
            <v>0</v>
          </cell>
          <cell r="AA392">
            <v>0</v>
          </cell>
          <cell r="AB392">
            <v>0</v>
          </cell>
          <cell r="AC392">
            <v>0</v>
          </cell>
          <cell r="AD392">
            <v>0</v>
          </cell>
          <cell r="AE392">
            <v>0</v>
          </cell>
        </row>
        <row r="393">
          <cell r="B393" t="str">
            <v>Dave Johnston ThermaOvertime</v>
          </cell>
          <cell r="C393" t="str">
            <v>4500P-TDJOHN</v>
          </cell>
          <cell r="D393" t="str">
            <v>Dave Johnston Therma</v>
          </cell>
          <cell r="E393" t="str">
            <v>Overtime</v>
          </cell>
          <cell r="F393">
            <v>237.09488000000002</v>
          </cell>
          <cell r="G393">
            <v>221.82414</v>
          </cell>
          <cell r="H393">
            <v>227.35805999999999</v>
          </cell>
          <cell r="I393">
            <v>232.44468000000001</v>
          </cell>
          <cell r="J393">
            <v>237.09486999999999</v>
          </cell>
          <cell r="K393">
            <v>221.82414</v>
          </cell>
          <cell r="L393">
            <v>237.09486999999999</v>
          </cell>
          <cell r="M393">
            <v>232.44470000000001</v>
          </cell>
          <cell r="N393">
            <v>227.35807</v>
          </cell>
          <cell r="O393">
            <v>237.09486999999999</v>
          </cell>
          <cell r="P393">
            <v>227.35804999999999</v>
          </cell>
          <cell r="Q393">
            <v>232.44204999999999</v>
          </cell>
          <cell r="R393">
            <v>2771.4333799999999</v>
          </cell>
          <cell r="S393">
            <v>201.31947</v>
          </cell>
          <cell r="T393">
            <v>216.60739999999998</v>
          </cell>
          <cell r="U393">
            <v>274.90691999999996</v>
          </cell>
          <cell r="V393">
            <v>264.82238000000001</v>
          </cell>
          <cell r="W393">
            <v>282.88096999999999</v>
          </cell>
          <cell r="X393">
            <v>206.86548999999999</v>
          </cell>
          <cell r="Y393">
            <v>256.43947000000003</v>
          </cell>
          <cell r="Z393">
            <v>333.44943999999998</v>
          </cell>
          <cell r="AA393">
            <v>310.28866999999997</v>
          </cell>
          <cell r="AB393">
            <v>593.822</v>
          </cell>
          <cell r="AC393">
            <v>236.53335000000001</v>
          </cell>
          <cell r="AD393">
            <v>505.44533000000001</v>
          </cell>
          <cell r="AE393">
            <v>3683.3808899999999</v>
          </cell>
        </row>
        <row r="394">
          <cell r="B394" t="str">
            <v>Dave Johnston ThermaOther Labor</v>
          </cell>
          <cell r="C394" t="str">
            <v>4500P-TDJOHN</v>
          </cell>
          <cell r="D394" t="str">
            <v>Dave Johnston Therma</v>
          </cell>
          <cell r="E394" t="str">
            <v>Other Labor</v>
          </cell>
          <cell r="F394">
            <v>0</v>
          </cell>
          <cell r="G394">
            <v>0</v>
          </cell>
          <cell r="H394">
            <v>0</v>
          </cell>
          <cell r="I394">
            <v>0</v>
          </cell>
          <cell r="J394">
            <v>0</v>
          </cell>
          <cell r="K394">
            <v>0</v>
          </cell>
          <cell r="L394">
            <v>0</v>
          </cell>
          <cell r="M394">
            <v>0</v>
          </cell>
          <cell r="N394">
            <v>0</v>
          </cell>
          <cell r="O394">
            <v>0</v>
          </cell>
          <cell r="P394">
            <v>0</v>
          </cell>
          <cell r="Q394">
            <v>0</v>
          </cell>
          <cell r="R394">
            <v>0</v>
          </cell>
          <cell r="S394">
            <v>10.00567</v>
          </cell>
          <cell r="T394">
            <v>11.548110000000001</v>
          </cell>
          <cell r="U394">
            <v>8.428799999999999</v>
          </cell>
          <cell r="V394">
            <v>6.42258</v>
          </cell>
          <cell r="W394">
            <v>18.23706</v>
          </cell>
          <cell r="X394">
            <v>9.3181100000000008</v>
          </cell>
          <cell r="Y394">
            <v>14.35097</v>
          </cell>
          <cell r="Z394">
            <v>8.29373</v>
          </cell>
          <cell r="AA394">
            <v>10.963659999999999</v>
          </cell>
          <cell r="AB394">
            <v>7.3771599999999999</v>
          </cell>
          <cell r="AC394">
            <v>44.020350000000001</v>
          </cell>
          <cell r="AD394">
            <v>19.13692</v>
          </cell>
          <cell r="AE394">
            <v>168.10311999999999</v>
          </cell>
        </row>
        <row r="395">
          <cell r="B395" t="str">
            <v>Dave Johnston ThermaAIP</v>
          </cell>
          <cell r="C395" t="str">
            <v>4500P-TDJOHN</v>
          </cell>
          <cell r="D395" t="str">
            <v>Dave Johnston Therma</v>
          </cell>
          <cell r="E395" t="str">
            <v>AIP</v>
          </cell>
          <cell r="F395">
            <v>47.36309</v>
          </cell>
          <cell r="G395">
            <v>47.363080000000004</v>
          </cell>
          <cell r="H395">
            <v>47.36309</v>
          </cell>
          <cell r="I395">
            <v>47.36309</v>
          </cell>
          <cell r="J395">
            <v>47.363080000000004</v>
          </cell>
          <cell r="K395">
            <v>47.36309</v>
          </cell>
          <cell r="L395">
            <v>47.36309</v>
          </cell>
          <cell r="M395">
            <v>47.363080000000004</v>
          </cell>
          <cell r="N395">
            <v>47.36309</v>
          </cell>
          <cell r="O395">
            <v>47.36309</v>
          </cell>
          <cell r="P395">
            <v>47.363080000000004</v>
          </cell>
          <cell r="Q395">
            <v>47.36309</v>
          </cell>
          <cell r="R395">
            <v>568.35703999999998</v>
          </cell>
          <cell r="S395">
            <v>46.946419999999996</v>
          </cell>
          <cell r="T395">
            <v>46.946419999999996</v>
          </cell>
          <cell r="U395">
            <v>46.982779999999998</v>
          </cell>
          <cell r="V395">
            <v>46.958539999999999</v>
          </cell>
          <cell r="W395">
            <v>46.970660000000002</v>
          </cell>
          <cell r="X395">
            <v>93.196420000000003</v>
          </cell>
          <cell r="Y395">
            <v>54.960730000000005</v>
          </cell>
          <cell r="Z395">
            <v>54.696739999999998</v>
          </cell>
          <cell r="AA395">
            <v>54.65475</v>
          </cell>
          <cell r="AB395">
            <v>54.65475</v>
          </cell>
          <cell r="AC395">
            <v>54.654760000000003</v>
          </cell>
          <cell r="AD395">
            <v>27.571709999999999</v>
          </cell>
          <cell r="AE395">
            <v>629.19468000000006</v>
          </cell>
        </row>
        <row r="396">
          <cell r="B396" t="str">
            <v>Dave Johnston ThermaBorrowed/Loaned Labor</v>
          </cell>
          <cell r="C396" t="str">
            <v>4500P-TDJOHN</v>
          </cell>
          <cell r="D396" t="str">
            <v>Dave Johnston Therma</v>
          </cell>
          <cell r="E396" t="str">
            <v>Borrowed/Loaned Labor</v>
          </cell>
          <cell r="F396">
            <v>-54.168779999999998</v>
          </cell>
          <cell r="G396">
            <v>-54.168839999999996</v>
          </cell>
          <cell r="H396">
            <v>-54.168779999999998</v>
          </cell>
          <cell r="I396">
            <v>-54.168779999999998</v>
          </cell>
          <cell r="J396">
            <v>-54.168839999999996</v>
          </cell>
          <cell r="K396">
            <v>-54.168779999999998</v>
          </cell>
          <cell r="L396">
            <v>-54.168779999999998</v>
          </cell>
          <cell r="M396">
            <v>-54.168839999999996</v>
          </cell>
          <cell r="N396">
            <v>-54.168779999999998</v>
          </cell>
          <cell r="O396">
            <v>-54.168779999999998</v>
          </cell>
          <cell r="P396">
            <v>-54.168839999999996</v>
          </cell>
          <cell r="Q396">
            <v>-54.168779999999998</v>
          </cell>
          <cell r="R396">
            <v>-650.02559999999994</v>
          </cell>
          <cell r="S396">
            <v>5.4246699999999999</v>
          </cell>
          <cell r="T396">
            <v>37.342410000000001</v>
          </cell>
          <cell r="U396">
            <v>35.404069999999997</v>
          </cell>
          <cell r="V396">
            <v>0.83467999999999998</v>
          </cell>
          <cell r="W396">
            <v>13.59585</v>
          </cell>
          <cell r="X396">
            <v>28.141179999999999</v>
          </cell>
          <cell r="Y396">
            <v>26.5246</v>
          </cell>
          <cell r="Z396">
            <v>42.3369</v>
          </cell>
          <cell r="AA396">
            <v>7.2842099999999999</v>
          </cell>
          <cell r="AB396">
            <v>69.881190000000004</v>
          </cell>
          <cell r="AC396">
            <v>49.39658</v>
          </cell>
          <cell r="AD396">
            <v>19.494779999999999</v>
          </cell>
          <cell r="AE396">
            <v>335.66111999999998</v>
          </cell>
        </row>
        <row r="397">
          <cell r="B397" t="str">
            <v>Dave Johnston ThermaCapital Surcharge</v>
          </cell>
          <cell r="C397" t="str">
            <v>4500P-TDJOHN</v>
          </cell>
          <cell r="D397" t="str">
            <v>Dave Johnston Therma</v>
          </cell>
          <cell r="E397" t="str">
            <v>Capital Surcharge</v>
          </cell>
          <cell r="F397">
            <v>0</v>
          </cell>
          <cell r="G397">
            <v>0</v>
          </cell>
          <cell r="H397">
            <v>0</v>
          </cell>
          <cell r="I397">
            <v>0</v>
          </cell>
          <cell r="J397">
            <v>0</v>
          </cell>
          <cell r="K397">
            <v>0</v>
          </cell>
          <cell r="L397">
            <v>0</v>
          </cell>
          <cell r="M397">
            <v>0</v>
          </cell>
          <cell r="N397">
            <v>0</v>
          </cell>
          <cell r="O397">
            <v>0</v>
          </cell>
          <cell r="P397">
            <v>0</v>
          </cell>
          <cell r="Q397">
            <v>0</v>
          </cell>
          <cell r="R397">
            <v>0</v>
          </cell>
          <cell r="S397">
            <v>0</v>
          </cell>
          <cell r="T397">
            <v>0</v>
          </cell>
          <cell r="U397">
            <v>0</v>
          </cell>
          <cell r="V397">
            <v>0</v>
          </cell>
          <cell r="W397">
            <v>0</v>
          </cell>
          <cell r="X397">
            <v>0</v>
          </cell>
          <cell r="Y397">
            <v>0</v>
          </cell>
          <cell r="Z397">
            <v>0</v>
          </cell>
          <cell r="AA397">
            <v>0</v>
          </cell>
          <cell r="AB397">
            <v>0</v>
          </cell>
          <cell r="AC397">
            <v>0</v>
          </cell>
          <cell r="AD397">
            <v>0</v>
          </cell>
          <cell r="AE397">
            <v>0</v>
          </cell>
        </row>
        <row r="398">
          <cell r="B398" t="str">
            <v>Dave Johnston ThermaLabor to Capital</v>
          </cell>
          <cell r="C398" t="str">
            <v>4500P-TDJOHN</v>
          </cell>
          <cell r="D398" t="str">
            <v>Dave Johnston Therma</v>
          </cell>
          <cell r="E398" t="str">
            <v>Labor to Capital</v>
          </cell>
          <cell r="F398">
            <v>0</v>
          </cell>
          <cell r="G398">
            <v>0</v>
          </cell>
          <cell r="H398">
            <v>0</v>
          </cell>
          <cell r="I398">
            <v>0</v>
          </cell>
          <cell r="J398">
            <v>0</v>
          </cell>
          <cell r="K398">
            <v>0</v>
          </cell>
          <cell r="L398">
            <v>0</v>
          </cell>
          <cell r="M398">
            <v>0</v>
          </cell>
          <cell r="N398">
            <v>0</v>
          </cell>
          <cell r="O398">
            <v>0</v>
          </cell>
          <cell r="P398">
            <v>0</v>
          </cell>
          <cell r="Q398">
            <v>0</v>
          </cell>
          <cell r="R398">
            <v>0</v>
          </cell>
          <cell r="S398">
            <v>-32.949930000000002</v>
          </cell>
          <cell r="T398">
            <v>-35.116759999999999</v>
          </cell>
          <cell r="U398">
            <v>-72.511060000000001</v>
          </cell>
          <cell r="V398">
            <v>-46.250459999999997</v>
          </cell>
          <cell r="W398">
            <v>-29.6602</v>
          </cell>
          <cell r="X398">
            <v>-38.996379999999995</v>
          </cell>
          <cell r="Y398">
            <v>-25.401160000000001</v>
          </cell>
          <cell r="Z398">
            <v>-44.467239999999997</v>
          </cell>
          <cell r="AA398">
            <v>-23.53584</v>
          </cell>
          <cell r="AB398">
            <v>-71.16246000000001</v>
          </cell>
          <cell r="AC398">
            <v>-61.856190000000005</v>
          </cell>
          <cell r="AD398">
            <v>-170.89303000000001</v>
          </cell>
          <cell r="AE398">
            <v>-652.80070999999998</v>
          </cell>
        </row>
        <row r="399">
          <cell r="B399" t="str">
            <v>Dave Johnston ThermaMedical/Dental/Vision/Life</v>
          </cell>
          <cell r="C399" t="str">
            <v>4500P-TDJOHN</v>
          </cell>
          <cell r="D399" t="str">
            <v>Dave Johnston Therma</v>
          </cell>
          <cell r="E399" t="str">
            <v>Medical/Dental/Vision/Life</v>
          </cell>
          <cell r="F399">
            <v>189.82483999999999</v>
          </cell>
          <cell r="G399">
            <v>162.82415</v>
          </cell>
          <cell r="H399">
            <v>162.82415</v>
          </cell>
          <cell r="I399">
            <v>162.82415</v>
          </cell>
          <cell r="J399">
            <v>162.82415</v>
          </cell>
          <cell r="K399">
            <v>162.82415</v>
          </cell>
          <cell r="L399">
            <v>162.82415</v>
          </cell>
          <cell r="M399">
            <v>162.82415</v>
          </cell>
          <cell r="N399">
            <v>162.8329</v>
          </cell>
          <cell r="O399">
            <v>162.87667000000002</v>
          </cell>
          <cell r="P399">
            <v>162.87667000000002</v>
          </cell>
          <cell r="Q399">
            <v>162.88085999999998</v>
          </cell>
          <cell r="R399">
            <v>1981.0609899999999</v>
          </cell>
          <cell r="S399">
            <v>303.49833000000001</v>
          </cell>
          <cell r="T399">
            <v>110.89938000000001</v>
          </cell>
          <cell r="U399">
            <v>146.54846000000001</v>
          </cell>
          <cell r="V399">
            <v>150.37168</v>
          </cell>
          <cell r="W399">
            <v>153.26003</v>
          </cell>
          <cell r="X399">
            <v>138.83869000000001</v>
          </cell>
          <cell r="Y399">
            <v>203.85727</v>
          </cell>
          <cell r="Z399">
            <v>251.18201000000002</v>
          </cell>
          <cell r="AA399">
            <v>181.67870000000002</v>
          </cell>
          <cell r="AB399">
            <v>211.45401999999999</v>
          </cell>
          <cell r="AC399">
            <v>255.26568</v>
          </cell>
          <cell r="AD399">
            <v>256.38625999999999</v>
          </cell>
          <cell r="AE399">
            <v>2363.2405099999996</v>
          </cell>
        </row>
        <row r="400">
          <cell r="B400" t="str">
            <v>Dave Johnston Therma401(K) Expense</v>
          </cell>
          <cell r="C400" t="str">
            <v>4500P-TDJOHN</v>
          </cell>
          <cell r="D400" t="str">
            <v>Dave Johnston Therma</v>
          </cell>
          <cell r="E400" t="str">
            <v>401(K) Expense</v>
          </cell>
          <cell r="F400">
            <v>173.08861999999999</v>
          </cell>
          <cell r="G400">
            <v>165.26291000000001</v>
          </cell>
          <cell r="H400">
            <v>173.09004999999999</v>
          </cell>
          <cell r="I400">
            <v>165.26453000000001</v>
          </cell>
          <cell r="J400">
            <v>180.91842000000003</v>
          </cell>
          <cell r="K400">
            <v>165.26417999999998</v>
          </cell>
          <cell r="L400">
            <v>173.09364000000002</v>
          </cell>
          <cell r="M400">
            <v>180.9204</v>
          </cell>
          <cell r="N400">
            <v>157.57221999999999</v>
          </cell>
          <cell r="O400">
            <v>181.82789000000002</v>
          </cell>
          <cell r="P400">
            <v>173.96161999999998</v>
          </cell>
          <cell r="Q400">
            <v>166.16210000000001</v>
          </cell>
          <cell r="R400">
            <v>2056.4265800000003</v>
          </cell>
          <cell r="S400">
            <v>157.47517999999999</v>
          </cell>
          <cell r="T400">
            <v>141.81395000000001</v>
          </cell>
          <cell r="U400">
            <v>146.39757999999998</v>
          </cell>
          <cell r="V400">
            <v>122.27594000000001</v>
          </cell>
          <cell r="W400">
            <v>129.62285</v>
          </cell>
          <cell r="X400">
            <v>118.53664999999999</v>
          </cell>
          <cell r="Y400">
            <v>127.61964999999999</v>
          </cell>
          <cell r="Z400">
            <v>126.19325000000001</v>
          </cell>
          <cell r="AA400">
            <v>129.38955000000001</v>
          </cell>
          <cell r="AB400">
            <v>144.54641000000001</v>
          </cell>
          <cell r="AC400">
            <v>122.63996</v>
          </cell>
          <cell r="AD400">
            <v>132.63525000000001</v>
          </cell>
          <cell r="AE400">
            <v>1599.1462200000001</v>
          </cell>
        </row>
        <row r="401">
          <cell r="B401" t="str">
            <v>Dave Johnston ThermaPension Expense</v>
          </cell>
          <cell r="C401" t="str">
            <v>4500P-TDJOHN</v>
          </cell>
          <cell r="D401" t="str">
            <v>Dave Johnston Therma</v>
          </cell>
          <cell r="E401" t="str">
            <v>Pension Expense</v>
          </cell>
          <cell r="F401">
            <v>100.11167999999999</v>
          </cell>
          <cell r="G401">
            <v>100.11359</v>
          </cell>
          <cell r="H401">
            <v>100.11474000000001</v>
          </cell>
          <cell r="I401">
            <v>100.11703</v>
          </cell>
          <cell r="J401">
            <v>100.11857000000001</v>
          </cell>
          <cell r="K401">
            <v>100.11627</v>
          </cell>
          <cell r="L401">
            <v>100.12241</v>
          </cell>
          <cell r="M401">
            <v>100.12278999999999</v>
          </cell>
          <cell r="N401">
            <v>100.12278999999999</v>
          </cell>
          <cell r="O401">
            <v>100.12164</v>
          </cell>
          <cell r="P401">
            <v>100.12125</v>
          </cell>
          <cell r="Q401">
            <v>100.12936000000001</v>
          </cell>
          <cell r="R401">
            <v>1201.4321200000002</v>
          </cell>
          <cell r="S401">
            <v>97.684119999999993</v>
          </cell>
          <cell r="T401">
            <v>101.74248</v>
          </cell>
          <cell r="U401">
            <v>93.32750999999999</v>
          </cell>
          <cell r="V401">
            <v>97.542829999999995</v>
          </cell>
          <cell r="W401">
            <v>112.52851</v>
          </cell>
          <cell r="X401">
            <v>111.49526</v>
          </cell>
          <cell r="Y401">
            <v>103.91895</v>
          </cell>
          <cell r="Z401">
            <v>107.55796000000001</v>
          </cell>
          <cell r="AA401">
            <v>101.41294000000001</v>
          </cell>
          <cell r="AB401">
            <v>103.56305</v>
          </cell>
          <cell r="AC401">
            <v>98.820359999999994</v>
          </cell>
          <cell r="AD401">
            <v>98.206890000000001</v>
          </cell>
          <cell r="AE401">
            <v>1227.8008600000001</v>
          </cell>
        </row>
        <row r="402">
          <cell r="B402" t="str">
            <v>Dave Johnston ThermaPost Retirement</v>
          </cell>
          <cell r="C402" t="str">
            <v>4500P-TDJOHN</v>
          </cell>
          <cell r="D402" t="str">
            <v>Dave Johnston Therma</v>
          </cell>
          <cell r="E402" t="str">
            <v>Post Retirement</v>
          </cell>
          <cell r="F402">
            <v>13.41666</v>
          </cell>
          <cell r="G402">
            <v>13.416679999999999</v>
          </cell>
          <cell r="H402">
            <v>13.41666</v>
          </cell>
          <cell r="I402">
            <v>13.41666</v>
          </cell>
          <cell r="J402">
            <v>13.416679999999999</v>
          </cell>
          <cell r="K402">
            <v>13.41666</v>
          </cell>
          <cell r="L402">
            <v>13.41666</v>
          </cell>
          <cell r="M402">
            <v>13.416679999999999</v>
          </cell>
          <cell r="N402">
            <v>13.41666</v>
          </cell>
          <cell r="O402">
            <v>13.41666</v>
          </cell>
          <cell r="P402">
            <v>13.416679999999999</v>
          </cell>
          <cell r="Q402">
            <v>13.41666</v>
          </cell>
          <cell r="R402">
            <v>161</v>
          </cell>
          <cell r="S402">
            <v>5.1482700000000001</v>
          </cell>
          <cell r="T402">
            <v>4.9787299999999997</v>
          </cell>
          <cell r="U402">
            <v>5.0635000000000003</v>
          </cell>
          <cell r="V402">
            <v>5.0635000000000003</v>
          </cell>
          <cell r="W402">
            <v>5.0635000000000003</v>
          </cell>
          <cell r="X402">
            <v>4.4375799999999996</v>
          </cell>
          <cell r="Y402">
            <v>4.9591799999999999</v>
          </cell>
          <cell r="Z402">
            <v>4.9591799999999999</v>
          </cell>
          <cell r="AA402">
            <v>4.9591799999999999</v>
          </cell>
          <cell r="AB402">
            <v>4.9591799999999999</v>
          </cell>
          <cell r="AC402">
            <v>4.9591799999999999</v>
          </cell>
          <cell r="AD402">
            <v>4.9591799999999999</v>
          </cell>
          <cell r="AE402">
            <v>59.510160000000006</v>
          </cell>
        </row>
        <row r="403">
          <cell r="B403" t="str">
            <v>Dave Johnston ThermaPost Employment</v>
          </cell>
          <cell r="C403" t="str">
            <v>4500P-TDJOHN</v>
          </cell>
          <cell r="D403" t="str">
            <v>Dave Johnston Therma</v>
          </cell>
          <cell r="E403" t="str">
            <v>Post Employment</v>
          </cell>
          <cell r="F403">
            <v>19.145160000000001</v>
          </cell>
          <cell r="G403">
            <v>19.16245</v>
          </cell>
          <cell r="H403">
            <v>19.172840000000001</v>
          </cell>
          <cell r="I403">
            <v>19.193660000000001</v>
          </cell>
          <cell r="J403">
            <v>19.207560000000001</v>
          </cell>
          <cell r="K403">
            <v>19.186709999999998</v>
          </cell>
          <cell r="L403">
            <v>19.2424</v>
          </cell>
          <cell r="M403">
            <v>19.245889999999999</v>
          </cell>
          <cell r="N403">
            <v>19.245889999999999</v>
          </cell>
          <cell r="O403">
            <v>19.235419999999998</v>
          </cell>
          <cell r="P403">
            <v>19.231930000000002</v>
          </cell>
          <cell r="Q403">
            <v>19.305430000000001</v>
          </cell>
          <cell r="R403">
            <v>230.57533999999998</v>
          </cell>
          <cell r="S403">
            <v>19.062930000000001</v>
          </cell>
          <cell r="T403">
            <v>19.203889999999998</v>
          </cell>
          <cell r="U403">
            <v>19.84478</v>
          </cell>
          <cell r="V403">
            <v>19.923119999999997</v>
          </cell>
          <cell r="W403">
            <v>19.78388</v>
          </cell>
          <cell r="X403">
            <v>19.034050000000001</v>
          </cell>
          <cell r="Y403">
            <v>15.714969999999999</v>
          </cell>
          <cell r="Z403">
            <v>16.143350000000002</v>
          </cell>
          <cell r="AA403">
            <v>16.708189999999998</v>
          </cell>
          <cell r="AB403">
            <v>16.91442</v>
          </cell>
          <cell r="AC403">
            <v>16.840439999999997</v>
          </cell>
          <cell r="AD403">
            <v>12.98776</v>
          </cell>
          <cell r="AE403">
            <v>212.16177999999999</v>
          </cell>
        </row>
        <row r="404">
          <cell r="B404" t="str">
            <v>Dave Johnston ThermaWorker's Comp &amp; Disability</v>
          </cell>
          <cell r="C404" t="str">
            <v>4500P-TDJOHN</v>
          </cell>
          <cell r="D404" t="str">
            <v>Dave Johnston Therma</v>
          </cell>
          <cell r="E404" t="str">
            <v>Worker's Comp &amp; Disability</v>
          </cell>
          <cell r="F404">
            <v>19.876990000000003</v>
          </cell>
          <cell r="G404">
            <v>17.055250000000001</v>
          </cell>
          <cell r="H404">
            <v>17.06467</v>
          </cell>
          <cell r="I404">
            <v>17.083569999999998</v>
          </cell>
          <cell r="J404">
            <v>17.096169999999997</v>
          </cell>
          <cell r="K404">
            <v>17.077259999999999</v>
          </cell>
          <cell r="L404">
            <v>17.127779999999998</v>
          </cell>
          <cell r="M404">
            <v>17.130939999999999</v>
          </cell>
          <cell r="N404">
            <v>17.130939999999999</v>
          </cell>
          <cell r="O404">
            <v>17.12144</v>
          </cell>
          <cell r="P404">
            <v>17.118279999999999</v>
          </cell>
          <cell r="Q404">
            <v>17.18497</v>
          </cell>
          <cell r="R404">
            <v>208.06826000000001</v>
          </cell>
          <cell r="S404">
            <v>17.1525</v>
          </cell>
          <cell r="T404">
            <v>12.879239999999999</v>
          </cell>
          <cell r="U404">
            <v>12.68451</v>
          </cell>
          <cell r="V404">
            <v>16.681439999999998</v>
          </cell>
          <cell r="W404">
            <v>-2.1528</v>
          </cell>
          <cell r="X404">
            <v>12.24291</v>
          </cell>
          <cell r="Y404">
            <v>16.964359999999999</v>
          </cell>
          <cell r="Z404">
            <v>14.03819</v>
          </cell>
          <cell r="AA404">
            <v>12.524940000000001</v>
          </cell>
          <cell r="AB404">
            <v>14.72124</v>
          </cell>
          <cell r="AC404">
            <v>13.981530000000001</v>
          </cell>
          <cell r="AD404">
            <v>13.48377</v>
          </cell>
          <cell r="AE404">
            <v>155.20183</v>
          </cell>
        </row>
        <row r="405">
          <cell r="B405" t="str">
            <v>Dave Johnston ThermaPayroll Tax Expense</v>
          </cell>
          <cell r="C405" t="str">
            <v>4500P-TDJOHN</v>
          </cell>
          <cell r="D405" t="str">
            <v>Dave Johnston Therma</v>
          </cell>
          <cell r="E405" t="str">
            <v>Payroll Tax Expense</v>
          </cell>
          <cell r="F405">
            <v>145.27432000000002</v>
          </cell>
          <cell r="G405">
            <v>129.17635999999999</v>
          </cell>
          <cell r="H405">
            <v>141.47887</v>
          </cell>
          <cell r="I405">
            <v>141.08624</v>
          </cell>
          <cell r="J405">
            <v>140.95535999999998</v>
          </cell>
          <cell r="K405">
            <v>125.3809</v>
          </cell>
          <cell r="L405">
            <v>133.36445000000001</v>
          </cell>
          <cell r="M405">
            <v>126.03528999999999</v>
          </cell>
          <cell r="N405">
            <v>127.05585000000001</v>
          </cell>
          <cell r="O405">
            <v>137.09879999999998</v>
          </cell>
          <cell r="P405">
            <v>120.55696</v>
          </cell>
          <cell r="Q405">
            <v>107.40929</v>
          </cell>
          <cell r="R405">
            <v>1574.8726899999999</v>
          </cell>
          <cell r="S405">
            <v>143.55981</v>
          </cell>
          <cell r="T405">
            <v>117.46281</v>
          </cell>
          <cell r="U405">
            <v>120.52251</v>
          </cell>
          <cell r="V405">
            <v>114.13265</v>
          </cell>
          <cell r="W405">
            <v>112.46145</v>
          </cell>
          <cell r="X405">
            <v>101.56991000000001</v>
          </cell>
          <cell r="Y405">
            <v>108.51283000000001</v>
          </cell>
          <cell r="Z405">
            <v>109.43934</v>
          </cell>
          <cell r="AA405">
            <v>108.61257000000001</v>
          </cell>
          <cell r="AB405">
            <v>133.77135000000001</v>
          </cell>
          <cell r="AC405">
            <v>103.07718</v>
          </cell>
          <cell r="AD405">
            <v>108.26169</v>
          </cell>
          <cell r="AE405">
            <v>1381.3841</v>
          </cell>
        </row>
        <row r="406">
          <cell r="B406" t="str">
            <v>Dave Johnston ThermaUnused Leave</v>
          </cell>
          <cell r="C406" t="str">
            <v>4500P-TDJOHN</v>
          </cell>
          <cell r="D406" t="str">
            <v>Dave Johnston Therma</v>
          </cell>
          <cell r="E406" t="str">
            <v>Unused Leave</v>
          </cell>
          <cell r="F406">
            <v>3</v>
          </cell>
          <cell r="G406">
            <v>3</v>
          </cell>
          <cell r="H406">
            <v>3</v>
          </cell>
          <cell r="I406">
            <v>3</v>
          </cell>
          <cell r="J406">
            <v>3</v>
          </cell>
          <cell r="K406">
            <v>3</v>
          </cell>
          <cell r="L406">
            <v>3</v>
          </cell>
          <cell r="M406">
            <v>3</v>
          </cell>
          <cell r="N406">
            <v>3</v>
          </cell>
          <cell r="O406">
            <v>3</v>
          </cell>
          <cell r="P406">
            <v>3</v>
          </cell>
          <cell r="Q406">
            <v>3</v>
          </cell>
          <cell r="R406">
            <v>36</v>
          </cell>
          <cell r="S406">
            <v>8.9315499999999997</v>
          </cell>
          <cell r="T406">
            <v>30.37079</v>
          </cell>
          <cell r="U406">
            <v>31.594669999999997</v>
          </cell>
          <cell r="V406">
            <v>32.348500000000001</v>
          </cell>
          <cell r="W406">
            <v>10.35947</v>
          </cell>
          <cell r="X406">
            <v>-28.428709999999999</v>
          </cell>
          <cell r="Y406">
            <v>-50.548650000000002</v>
          </cell>
          <cell r="Z406">
            <v>-12.93385</v>
          </cell>
          <cell r="AA406">
            <v>17.432220000000001</v>
          </cell>
          <cell r="AB406">
            <v>0.86096000000000006</v>
          </cell>
          <cell r="AC406">
            <v>-2.6430100000000003</v>
          </cell>
          <cell r="AD406">
            <v>17.905459999999998</v>
          </cell>
          <cell r="AE406">
            <v>55.249400000000001</v>
          </cell>
        </row>
        <row r="407">
          <cell r="B407" t="str">
            <v>Dave Johnston ThermaOther Benefits</v>
          </cell>
          <cell r="C407" t="str">
            <v>4500P-TDJOHN</v>
          </cell>
          <cell r="D407" t="str">
            <v>Dave Johnston Therma</v>
          </cell>
          <cell r="E407" t="str">
            <v>Other Benefits</v>
          </cell>
          <cell r="F407">
            <v>4.5719799999999999</v>
          </cell>
          <cell r="G407">
            <v>4.5761099999999999</v>
          </cell>
          <cell r="H407">
            <v>4.5785900000000002</v>
          </cell>
          <cell r="I407">
            <v>4.5835600000000003</v>
          </cell>
          <cell r="J407">
            <v>4.5868799999999998</v>
          </cell>
          <cell r="K407">
            <v>4.5818999999999992</v>
          </cell>
          <cell r="L407">
            <v>4.5952000000000002</v>
          </cell>
          <cell r="M407">
            <v>4.5960299999999998</v>
          </cell>
          <cell r="N407">
            <v>4.5960299999999998</v>
          </cell>
          <cell r="O407">
            <v>4.5935299999999994</v>
          </cell>
          <cell r="P407">
            <v>4.5926999999999998</v>
          </cell>
          <cell r="Q407">
            <v>4.6102499999999997</v>
          </cell>
          <cell r="R407">
            <v>55.062760000000004</v>
          </cell>
          <cell r="S407">
            <v>9.1786499999999993</v>
          </cell>
          <cell r="T407">
            <v>-29.824930000000002</v>
          </cell>
          <cell r="U407">
            <v>10.53492</v>
          </cell>
          <cell r="V407">
            <v>6.81562</v>
          </cell>
          <cell r="W407">
            <v>-7.3268800000000001</v>
          </cell>
          <cell r="X407">
            <v>-2.6419099999999998</v>
          </cell>
          <cell r="Y407">
            <v>12.79814</v>
          </cell>
          <cell r="Z407">
            <v>-1.48641</v>
          </cell>
          <cell r="AA407">
            <v>2.1404099999999997</v>
          </cell>
          <cell r="AB407">
            <v>1.9878099999999999</v>
          </cell>
          <cell r="AC407">
            <v>10.252409999999999</v>
          </cell>
          <cell r="AD407">
            <v>4.5321000000000007</v>
          </cell>
          <cell r="AE407">
            <v>16.95993</v>
          </cell>
        </row>
        <row r="408">
          <cell r="B408" t="str">
            <v>Dave Johnston ThermaEmployee Expenses</v>
          </cell>
          <cell r="C408" t="str">
            <v>4500P-TDJOHN</v>
          </cell>
          <cell r="D408" t="str">
            <v>Dave Johnston Therma</v>
          </cell>
          <cell r="E408" t="str">
            <v>Employee Expenses</v>
          </cell>
          <cell r="F408">
            <v>17.583259999999999</v>
          </cell>
          <cell r="G408">
            <v>17.58323</v>
          </cell>
          <cell r="H408">
            <v>17.583259999999999</v>
          </cell>
          <cell r="I408">
            <v>17.583259999999999</v>
          </cell>
          <cell r="J408">
            <v>17.58323</v>
          </cell>
          <cell r="K408">
            <v>17.583259999999999</v>
          </cell>
          <cell r="L408">
            <v>17.583259999999999</v>
          </cell>
          <cell r="M408">
            <v>17.58323</v>
          </cell>
          <cell r="N408">
            <v>17.583259999999999</v>
          </cell>
          <cell r="O408">
            <v>17.583259999999999</v>
          </cell>
          <cell r="P408">
            <v>17.58323</v>
          </cell>
          <cell r="Q408">
            <v>17.584259999999997</v>
          </cell>
          <cell r="R408">
            <v>211</v>
          </cell>
          <cell r="S408">
            <v>19.457189999999997</v>
          </cell>
          <cell r="T408">
            <v>12.568950000000001</v>
          </cell>
          <cell r="U408">
            <v>5.3327</v>
          </cell>
          <cell r="V408">
            <v>11.600290000000001</v>
          </cell>
          <cell r="W408">
            <v>9.5795300000000001</v>
          </cell>
          <cell r="X408">
            <v>4.21591</v>
          </cell>
          <cell r="Y408">
            <v>0.27450999999999998</v>
          </cell>
          <cell r="Z408">
            <v>9.5652999999999988</v>
          </cell>
          <cell r="AA408">
            <v>46.841160000000002</v>
          </cell>
          <cell r="AB408">
            <v>12.334290000000001</v>
          </cell>
          <cell r="AC408">
            <v>3.44679</v>
          </cell>
          <cell r="AD408">
            <v>13.538799999999998</v>
          </cell>
          <cell r="AE408">
            <v>148.75542000000002</v>
          </cell>
        </row>
        <row r="409">
          <cell r="B409" t="str">
            <v>Dave Johnston ThermaMaterials</v>
          </cell>
          <cell r="C409" t="str">
            <v>4500P-TDJOHN</v>
          </cell>
          <cell r="D409" t="str">
            <v>Dave Johnston Therma</v>
          </cell>
          <cell r="E409" t="str">
            <v>Materials</v>
          </cell>
          <cell r="F409">
            <v>829.53334999999993</v>
          </cell>
          <cell r="G409">
            <v>829.53330000000005</v>
          </cell>
          <cell r="H409">
            <v>828.73334999999997</v>
          </cell>
          <cell r="I409">
            <v>829.53334999999993</v>
          </cell>
          <cell r="J409">
            <v>829.53330000000005</v>
          </cell>
          <cell r="K409">
            <v>881.73334999999997</v>
          </cell>
          <cell r="L409">
            <v>829.53334999999993</v>
          </cell>
          <cell r="M409">
            <v>829.53330000000005</v>
          </cell>
          <cell r="N409">
            <v>828.73334999999997</v>
          </cell>
          <cell r="O409">
            <v>829.53334999999993</v>
          </cell>
          <cell r="P409">
            <v>829.53330000000005</v>
          </cell>
          <cell r="Q409">
            <v>829.53334999999993</v>
          </cell>
          <cell r="R409">
            <v>10005</v>
          </cell>
          <cell r="S409">
            <v>678.7432</v>
          </cell>
          <cell r="T409">
            <v>648.04641000000004</v>
          </cell>
          <cell r="U409">
            <v>827.46735999999999</v>
          </cell>
          <cell r="V409">
            <v>743.35271</v>
          </cell>
          <cell r="W409">
            <v>790.52231000000006</v>
          </cell>
          <cell r="X409">
            <v>523.27882999999997</v>
          </cell>
          <cell r="Y409">
            <v>790.66363999999999</v>
          </cell>
          <cell r="Z409">
            <v>954.18543</v>
          </cell>
          <cell r="AA409">
            <v>339.88082000000003</v>
          </cell>
          <cell r="AB409">
            <v>1010.9141500000001</v>
          </cell>
          <cell r="AC409">
            <v>567.32388000000003</v>
          </cell>
          <cell r="AD409">
            <v>1246.0092</v>
          </cell>
          <cell r="AE409">
            <v>9120.3879399999987</v>
          </cell>
        </row>
        <row r="410">
          <cell r="B410" t="str">
            <v>Dave Johnston ThermaContracts</v>
          </cell>
          <cell r="C410" t="str">
            <v>4500P-TDJOHN</v>
          </cell>
          <cell r="D410" t="str">
            <v>Dave Johnston Therma</v>
          </cell>
          <cell r="E410" t="str">
            <v>Contracts</v>
          </cell>
          <cell r="F410">
            <v>617.53340000000003</v>
          </cell>
          <cell r="G410">
            <v>617.5334499999999</v>
          </cell>
          <cell r="H410">
            <v>617.53340000000003</v>
          </cell>
          <cell r="I410">
            <v>617.53340000000003</v>
          </cell>
          <cell r="J410">
            <v>617.5334499999999</v>
          </cell>
          <cell r="K410">
            <v>617.53340000000003</v>
          </cell>
          <cell r="L410">
            <v>617.53340000000003</v>
          </cell>
          <cell r="M410">
            <v>617.5334499999999</v>
          </cell>
          <cell r="N410">
            <v>617.53340000000003</v>
          </cell>
          <cell r="O410">
            <v>617.53340000000003</v>
          </cell>
          <cell r="P410">
            <v>617.5334499999999</v>
          </cell>
          <cell r="Q410">
            <v>621.13240000000008</v>
          </cell>
          <cell r="R410">
            <v>7414</v>
          </cell>
          <cell r="S410">
            <v>299.23379</v>
          </cell>
          <cell r="T410">
            <v>578.53491000000008</v>
          </cell>
          <cell r="U410">
            <v>497.33697999999998</v>
          </cell>
          <cell r="V410">
            <v>599.48884999999996</v>
          </cell>
          <cell r="W410">
            <v>291.74046999999996</v>
          </cell>
          <cell r="X410">
            <v>472.07638000000003</v>
          </cell>
          <cell r="Y410">
            <v>741.19398000000001</v>
          </cell>
          <cell r="Z410">
            <v>485.03438</v>
          </cell>
          <cell r="AA410">
            <v>576.46170999999993</v>
          </cell>
          <cell r="AB410">
            <v>1315.7730100000001</v>
          </cell>
          <cell r="AC410">
            <v>1285.1910800000001</v>
          </cell>
          <cell r="AD410">
            <v>682.51757999999995</v>
          </cell>
          <cell r="AE410">
            <v>7824.5831200000002</v>
          </cell>
        </row>
        <row r="411">
          <cell r="B411" t="str">
            <v>Dave Johnston ThermaOther</v>
          </cell>
          <cell r="C411" t="str">
            <v>4500P-TDJOHN</v>
          </cell>
          <cell r="D411" t="str">
            <v>Dave Johnston Therma</v>
          </cell>
          <cell r="E411" t="str">
            <v>Other</v>
          </cell>
          <cell r="F411">
            <v>55.83334</v>
          </cell>
          <cell r="G411">
            <v>55.833320000000001</v>
          </cell>
          <cell r="H411">
            <v>55.83334</v>
          </cell>
          <cell r="I411">
            <v>55.83334</v>
          </cell>
          <cell r="J411">
            <v>55.833320000000001</v>
          </cell>
          <cell r="K411">
            <v>55.83334</v>
          </cell>
          <cell r="L411">
            <v>55.83334</v>
          </cell>
          <cell r="M411">
            <v>55.833320000000001</v>
          </cell>
          <cell r="N411">
            <v>55.83334</v>
          </cell>
          <cell r="O411">
            <v>55.83334</v>
          </cell>
          <cell r="P411">
            <v>55.833320000000001</v>
          </cell>
          <cell r="Q411">
            <v>55.83334</v>
          </cell>
          <cell r="R411">
            <v>670</v>
          </cell>
          <cell r="S411">
            <v>9.7538499999999999</v>
          </cell>
          <cell r="T411">
            <v>86.829139999999995</v>
          </cell>
          <cell r="U411">
            <v>43.061769999999996</v>
          </cell>
          <cell r="V411">
            <v>13.74851</v>
          </cell>
          <cell r="W411">
            <v>46.261120000000005</v>
          </cell>
          <cell r="X411">
            <v>38.662379999999999</v>
          </cell>
          <cell r="Y411">
            <v>34.934800000000003</v>
          </cell>
          <cell r="Z411">
            <v>36.180250000000001</v>
          </cell>
          <cell r="AA411">
            <v>80.627619999999993</v>
          </cell>
          <cell r="AB411">
            <v>42.76323</v>
          </cell>
          <cell r="AC411">
            <v>39.98818</v>
          </cell>
          <cell r="AD411">
            <v>36.54327</v>
          </cell>
          <cell r="AE411">
            <v>509.35412000000002</v>
          </cell>
        </row>
        <row r="412">
          <cell r="B412" t="str">
            <v>Hunter Thermal PlantNon Union Regular Labor</v>
          </cell>
          <cell r="C412" t="str">
            <v>4500P-THUNTER</v>
          </cell>
          <cell r="D412" t="str">
            <v>Hunter Thermal Plant</v>
          </cell>
          <cell r="E412" t="str">
            <v>Non Union Regular Labor</v>
          </cell>
          <cell r="F412">
            <v>339.70283000000001</v>
          </cell>
          <cell r="G412">
            <v>295.02177</v>
          </cell>
          <cell r="H412">
            <v>310.43297999999999</v>
          </cell>
          <cell r="I412">
            <v>325.53368</v>
          </cell>
          <cell r="J412">
            <v>341.10015999999996</v>
          </cell>
          <cell r="K412">
            <v>295.02177</v>
          </cell>
          <cell r="L412">
            <v>340.63439</v>
          </cell>
          <cell r="M412">
            <v>325.53368</v>
          </cell>
          <cell r="N412">
            <v>310.12246000000005</v>
          </cell>
          <cell r="O412">
            <v>340.63439</v>
          </cell>
          <cell r="P412">
            <v>309.81193999999999</v>
          </cell>
          <cell r="Q412">
            <v>326.63947999999999</v>
          </cell>
          <cell r="R412">
            <v>3860.1895299999996</v>
          </cell>
          <cell r="S412">
            <v>306.11178999999998</v>
          </cell>
          <cell r="T412">
            <v>297.42660999999998</v>
          </cell>
          <cell r="U412">
            <v>309.71623999999997</v>
          </cell>
          <cell r="V412">
            <v>303.26481000000001</v>
          </cell>
          <cell r="W412">
            <v>340.37633</v>
          </cell>
          <cell r="X412">
            <v>289.56220999999999</v>
          </cell>
          <cell r="Y412">
            <v>328.10678999999999</v>
          </cell>
          <cell r="Z412">
            <v>312.02156000000002</v>
          </cell>
          <cell r="AA412">
            <v>283.11306000000002</v>
          </cell>
          <cell r="AB412">
            <v>327.49914000000001</v>
          </cell>
          <cell r="AC412">
            <v>304.89218</v>
          </cell>
          <cell r="AD412">
            <v>309.18342999999999</v>
          </cell>
          <cell r="AE412">
            <v>3711.2741499999997</v>
          </cell>
        </row>
        <row r="413">
          <cell r="B413" t="str">
            <v>Hunter Thermal PlantIBEW 125 Regular Labor</v>
          </cell>
          <cell r="C413" t="str">
            <v>4500P-THUNTER</v>
          </cell>
          <cell r="D413" t="str">
            <v>Hunter Thermal Plant</v>
          </cell>
          <cell r="E413" t="str">
            <v>IBEW 125 Regular Labor</v>
          </cell>
          <cell r="F413">
            <v>0</v>
          </cell>
          <cell r="G413">
            <v>0</v>
          </cell>
          <cell r="H413">
            <v>0</v>
          </cell>
          <cell r="I413">
            <v>0</v>
          </cell>
          <cell r="J413">
            <v>0</v>
          </cell>
          <cell r="K413">
            <v>0</v>
          </cell>
          <cell r="L413">
            <v>0</v>
          </cell>
          <cell r="M413">
            <v>0</v>
          </cell>
          <cell r="N413">
            <v>0</v>
          </cell>
          <cell r="O413">
            <v>0</v>
          </cell>
          <cell r="P413">
            <v>0</v>
          </cell>
          <cell r="Q413">
            <v>0</v>
          </cell>
          <cell r="R413">
            <v>0</v>
          </cell>
          <cell r="S413">
            <v>0</v>
          </cell>
          <cell r="T413">
            <v>0</v>
          </cell>
          <cell r="U413">
            <v>0</v>
          </cell>
          <cell r="V413">
            <v>0</v>
          </cell>
          <cell r="W413">
            <v>0</v>
          </cell>
          <cell r="X413">
            <v>0</v>
          </cell>
          <cell r="Y413">
            <v>0</v>
          </cell>
          <cell r="Z413">
            <v>0</v>
          </cell>
          <cell r="AA413">
            <v>0</v>
          </cell>
          <cell r="AB413">
            <v>0</v>
          </cell>
          <cell r="AC413">
            <v>0</v>
          </cell>
          <cell r="AD413">
            <v>0</v>
          </cell>
          <cell r="AE413">
            <v>0</v>
          </cell>
        </row>
        <row r="414">
          <cell r="B414" t="str">
            <v>Hunter Thermal PlantIBEW 659 Regular Labor</v>
          </cell>
          <cell r="C414" t="str">
            <v>4500P-THUNTER</v>
          </cell>
          <cell r="D414" t="str">
            <v>Hunter Thermal Plant</v>
          </cell>
          <cell r="E414" t="str">
            <v>IBEW 659 Regular Labor</v>
          </cell>
          <cell r="F414">
            <v>0</v>
          </cell>
          <cell r="G414">
            <v>0</v>
          </cell>
          <cell r="H414">
            <v>0</v>
          </cell>
          <cell r="I414">
            <v>0</v>
          </cell>
          <cell r="J414">
            <v>0</v>
          </cell>
          <cell r="K414">
            <v>0</v>
          </cell>
          <cell r="L414">
            <v>0</v>
          </cell>
          <cell r="M414">
            <v>0</v>
          </cell>
          <cell r="N414">
            <v>0</v>
          </cell>
          <cell r="O414">
            <v>0</v>
          </cell>
          <cell r="P414">
            <v>0</v>
          </cell>
          <cell r="Q414">
            <v>0</v>
          </cell>
          <cell r="R414">
            <v>0</v>
          </cell>
          <cell r="S414">
            <v>0</v>
          </cell>
          <cell r="T414">
            <v>0</v>
          </cell>
          <cell r="U414">
            <v>0</v>
          </cell>
          <cell r="V414">
            <v>0</v>
          </cell>
          <cell r="W414">
            <v>0</v>
          </cell>
          <cell r="X414">
            <v>0</v>
          </cell>
          <cell r="Y414">
            <v>0</v>
          </cell>
          <cell r="Z414">
            <v>0</v>
          </cell>
          <cell r="AA414">
            <v>0</v>
          </cell>
          <cell r="AB414">
            <v>0</v>
          </cell>
          <cell r="AC414">
            <v>0</v>
          </cell>
          <cell r="AD414">
            <v>0</v>
          </cell>
          <cell r="AE414">
            <v>0</v>
          </cell>
        </row>
        <row r="415">
          <cell r="B415" t="str">
            <v>Hunter Thermal PlantUWUA 127 Regular Labor</v>
          </cell>
          <cell r="C415" t="str">
            <v>4500P-THUNTER</v>
          </cell>
          <cell r="D415" t="str">
            <v>Hunter Thermal Plant</v>
          </cell>
          <cell r="E415" t="str">
            <v>UWUA 127 Regular Labor</v>
          </cell>
          <cell r="F415">
            <v>0</v>
          </cell>
          <cell r="G415">
            <v>0</v>
          </cell>
          <cell r="H415">
            <v>0</v>
          </cell>
          <cell r="I415">
            <v>0</v>
          </cell>
          <cell r="J415">
            <v>0</v>
          </cell>
          <cell r="K415">
            <v>0</v>
          </cell>
          <cell r="L415">
            <v>0</v>
          </cell>
          <cell r="M415">
            <v>0</v>
          </cell>
          <cell r="N415">
            <v>0</v>
          </cell>
          <cell r="O415">
            <v>0</v>
          </cell>
          <cell r="P415">
            <v>0</v>
          </cell>
          <cell r="Q415">
            <v>0</v>
          </cell>
          <cell r="R415">
            <v>0</v>
          </cell>
          <cell r="S415">
            <v>0</v>
          </cell>
          <cell r="T415">
            <v>0</v>
          </cell>
          <cell r="U415">
            <v>0</v>
          </cell>
          <cell r="V415">
            <v>0</v>
          </cell>
          <cell r="W415">
            <v>0</v>
          </cell>
          <cell r="X415">
            <v>0</v>
          </cell>
          <cell r="Y415">
            <v>0</v>
          </cell>
          <cell r="Z415">
            <v>0</v>
          </cell>
          <cell r="AA415">
            <v>0</v>
          </cell>
          <cell r="AB415">
            <v>0</v>
          </cell>
          <cell r="AC415">
            <v>0</v>
          </cell>
          <cell r="AD415">
            <v>0</v>
          </cell>
          <cell r="AE415">
            <v>0</v>
          </cell>
        </row>
        <row r="416">
          <cell r="B416" t="str">
            <v>Hunter Thermal PlantIBEW 57 Regular Labor</v>
          </cell>
          <cell r="C416" t="str">
            <v>4500P-THUNTER</v>
          </cell>
          <cell r="D416" t="str">
            <v>Hunter Thermal Plant</v>
          </cell>
          <cell r="E416" t="str">
            <v>IBEW 57 Regular Labor</v>
          </cell>
          <cell r="F416">
            <v>923.00811999999996</v>
          </cell>
          <cell r="G416">
            <v>817.05828000000008</v>
          </cell>
          <cell r="H416">
            <v>857.93340000000001</v>
          </cell>
          <cell r="I416">
            <v>898.80853000000002</v>
          </cell>
          <cell r="J416">
            <v>939.68367000000001</v>
          </cell>
          <cell r="K416">
            <v>817.05828000000008</v>
          </cell>
          <cell r="L416">
            <v>939.68367000000001</v>
          </cell>
          <cell r="M416">
            <v>898.80853000000002</v>
          </cell>
          <cell r="N416">
            <v>857.93340000000001</v>
          </cell>
          <cell r="O416">
            <v>939.68367000000001</v>
          </cell>
          <cell r="P416">
            <v>857.93340000000001</v>
          </cell>
          <cell r="Q416">
            <v>898.80853000000002</v>
          </cell>
          <cell r="R416">
            <v>10646.40148</v>
          </cell>
          <cell r="S416">
            <v>943.29310999999996</v>
          </cell>
          <cell r="T416">
            <v>832.89009999999996</v>
          </cell>
          <cell r="U416">
            <v>843.04485</v>
          </cell>
          <cell r="V416">
            <v>904.48942</v>
          </cell>
          <cell r="W416">
            <v>915.53509999999994</v>
          </cell>
          <cell r="X416">
            <v>843.03291999999999</v>
          </cell>
          <cell r="Y416">
            <v>939.17658999999992</v>
          </cell>
          <cell r="Z416">
            <v>895.71773999999994</v>
          </cell>
          <cell r="AA416">
            <v>901.89580000000001</v>
          </cell>
          <cell r="AB416">
            <v>929.84044999999992</v>
          </cell>
          <cell r="AC416">
            <v>872.1236899999999</v>
          </cell>
          <cell r="AD416">
            <v>899.99851000000001</v>
          </cell>
          <cell r="AE416">
            <v>10721.038279999999</v>
          </cell>
        </row>
        <row r="417">
          <cell r="B417" t="str">
            <v>Hunter Thermal PlantOvertime</v>
          </cell>
          <cell r="C417" t="str">
            <v>4500P-THUNTER</v>
          </cell>
          <cell r="D417" t="str">
            <v>Hunter Thermal Plant</v>
          </cell>
          <cell r="E417" t="str">
            <v>Overtime</v>
          </cell>
          <cell r="F417">
            <v>233.95756</v>
          </cell>
          <cell r="G417">
            <v>203.42690999999999</v>
          </cell>
          <cell r="H417">
            <v>213.60379</v>
          </cell>
          <cell r="I417">
            <v>223.78067000000001</v>
          </cell>
          <cell r="J417">
            <v>233.95756</v>
          </cell>
          <cell r="K417">
            <v>203.42690999999999</v>
          </cell>
          <cell r="L417">
            <v>233.95756</v>
          </cell>
          <cell r="M417">
            <v>223.78067000000001</v>
          </cell>
          <cell r="N417">
            <v>213.60379</v>
          </cell>
          <cell r="O417">
            <v>233.95756</v>
          </cell>
          <cell r="P417">
            <v>213.60379</v>
          </cell>
          <cell r="Q417">
            <v>223.78067000000001</v>
          </cell>
          <cell r="R417">
            <v>2654.8374399999998</v>
          </cell>
          <cell r="S417">
            <v>361.51878999999997</v>
          </cell>
          <cell r="T417">
            <v>159.55085</v>
          </cell>
          <cell r="U417">
            <v>133.49220000000003</v>
          </cell>
          <cell r="V417">
            <v>203.36733999999998</v>
          </cell>
          <cell r="W417">
            <v>271.97348999999997</v>
          </cell>
          <cell r="X417">
            <v>131.14942000000002</v>
          </cell>
          <cell r="Y417">
            <v>155.92748999999998</v>
          </cell>
          <cell r="Z417">
            <v>201.46878000000001</v>
          </cell>
          <cell r="AA417">
            <v>197.10142000000002</v>
          </cell>
          <cell r="AB417">
            <v>195.84178</v>
          </cell>
          <cell r="AC417">
            <v>377.89555000000001</v>
          </cell>
          <cell r="AD417">
            <v>191.72233</v>
          </cell>
          <cell r="AE417">
            <v>2581.0094399999998</v>
          </cell>
        </row>
        <row r="418">
          <cell r="B418" t="str">
            <v>Hunter Thermal PlantOther Labor</v>
          </cell>
          <cell r="C418" t="str">
            <v>4500P-THUNTER</v>
          </cell>
          <cell r="D418" t="str">
            <v>Hunter Thermal Plant</v>
          </cell>
          <cell r="E418" t="str">
            <v>Other Labor</v>
          </cell>
          <cell r="F418">
            <v>14.78275</v>
          </cell>
          <cell r="G418">
            <v>14.78275</v>
          </cell>
          <cell r="H418">
            <v>14.78275</v>
          </cell>
          <cell r="I418">
            <v>14.78275</v>
          </cell>
          <cell r="J418">
            <v>14.78275</v>
          </cell>
          <cell r="K418">
            <v>14.78275</v>
          </cell>
          <cell r="L418">
            <v>14.78275</v>
          </cell>
          <cell r="M418">
            <v>14.78275</v>
          </cell>
          <cell r="N418">
            <v>14.78275</v>
          </cell>
          <cell r="O418">
            <v>14.78275</v>
          </cell>
          <cell r="P418">
            <v>14.78275</v>
          </cell>
          <cell r="Q418">
            <v>14.78275</v>
          </cell>
          <cell r="R418">
            <v>177.393</v>
          </cell>
          <cell r="S418">
            <v>0.64396000000000009</v>
          </cell>
          <cell r="T418">
            <v>3.5244499999999999</v>
          </cell>
          <cell r="U418">
            <v>0</v>
          </cell>
          <cell r="V418">
            <v>18.551849999999998</v>
          </cell>
          <cell r="W418">
            <v>0</v>
          </cell>
          <cell r="X418">
            <v>11.531129999999999</v>
          </cell>
          <cell r="Y418">
            <v>10.447569999999999</v>
          </cell>
          <cell r="Z418">
            <v>6.9328100000000008</v>
          </cell>
          <cell r="AA418">
            <v>0.61400999999999994</v>
          </cell>
          <cell r="AB418">
            <v>6.8846499999999997</v>
          </cell>
          <cell r="AC418">
            <v>3.57633</v>
          </cell>
          <cell r="AD418">
            <v>4.4856300000000005</v>
          </cell>
          <cell r="AE418">
            <v>67.192390000000003</v>
          </cell>
        </row>
        <row r="419">
          <cell r="B419" t="str">
            <v>Hunter Thermal PlantAIP</v>
          </cell>
          <cell r="C419" t="str">
            <v>4500P-THUNTER</v>
          </cell>
          <cell r="D419" t="str">
            <v>Hunter Thermal Plant</v>
          </cell>
          <cell r="E419" t="str">
            <v>AIP</v>
          </cell>
          <cell r="F419">
            <v>47.9893</v>
          </cell>
          <cell r="G419">
            <v>47.9893</v>
          </cell>
          <cell r="H419">
            <v>47.9893</v>
          </cell>
          <cell r="I419">
            <v>47.9893</v>
          </cell>
          <cell r="J419">
            <v>47.9893</v>
          </cell>
          <cell r="K419">
            <v>47.9893</v>
          </cell>
          <cell r="L419">
            <v>47.9893</v>
          </cell>
          <cell r="M419">
            <v>47.9893</v>
          </cell>
          <cell r="N419">
            <v>47.9893</v>
          </cell>
          <cell r="O419">
            <v>47.9893</v>
          </cell>
          <cell r="P419">
            <v>47.9893</v>
          </cell>
          <cell r="Q419">
            <v>47.9893</v>
          </cell>
          <cell r="R419">
            <v>575.87159999999994</v>
          </cell>
          <cell r="S419">
            <v>45.139279999999999</v>
          </cell>
          <cell r="T419">
            <v>45.200859999999999</v>
          </cell>
          <cell r="U419">
            <v>45.139279999999999</v>
          </cell>
          <cell r="V419">
            <v>45.139279999999999</v>
          </cell>
          <cell r="W419">
            <v>45.159800000000004</v>
          </cell>
          <cell r="X419">
            <v>91.081969999999998</v>
          </cell>
          <cell r="Y419">
            <v>53.769559999999998</v>
          </cell>
          <cell r="Z419">
            <v>52.796379999999999</v>
          </cell>
          <cell r="AA419">
            <v>52.796410000000002</v>
          </cell>
          <cell r="AB419">
            <v>52.796399999999998</v>
          </cell>
          <cell r="AC419">
            <v>52.796390000000002</v>
          </cell>
          <cell r="AD419">
            <v>55.785050000000005</v>
          </cell>
          <cell r="AE419">
            <v>637.60066000000006</v>
          </cell>
        </row>
        <row r="420">
          <cell r="B420" t="str">
            <v>Hunter Thermal PlantBorrowed/Loaned Labor</v>
          </cell>
          <cell r="C420" t="str">
            <v>4500P-THUNTER</v>
          </cell>
          <cell r="D420" t="str">
            <v>Hunter Thermal Plant</v>
          </cell>
          <cell r="E420" t="str">
            <v>Borrowed/Loaned Labor</v>
          </cell>
          <cell r="F420">
            <v>-64.396059999999991</v>
          </cell>
          <cell r="G420">
            <v>-64.390479999999997</v>
          </cell>
          <cell r="H420">
            <v>-64.392499999999998</v>
          </cell>
          <cell r="I420">
            <v>-59.821179999999998</v>
          </cell>
          <cell r="J420">
            <v>-39.49785</v>
          </cell>
          <cell r="K420">
            <v>-39.492730000000002</v>
          </cell>
          <cell r="L420">
            <v>-39.498080000000002</v>
          </cell>
          <cell r="M420">
            <v>-39.49606</v>
          </cell>
          <cell r="N420">
            <v>-53.044440000000002</v>
          </cell>
          <cell r="O420">
            <v>-71.171019999999999</v>
          </cell>
          <cell r="P420">
            <v>-66.966740000000001</v>
          </cell>
          <cell r="Q420">
            <v>-85.32889999999999</v>
          </cell>
          <cell r="R420">
            <v>-687.49603999999999</v>
          </cell>
          <cell r="S420">
            <v>34.847839999999998</v>
          </cell>
          <cell r="T420">
            <v>-96.014490000000009</v>
          </cell>
          <cell r="U420">
            <v>-43.712220000000002</v>
          </cell>
          <cell r="V420">
            <v>-19.07535</v>
          </cell>
          <cell r="W420">
            <v>15.92469</v>
          </cell>
          <cell r="X420">
            <v>-12.94787</v>
          </cell>
          <cell r="Y420">
            <v>-38.31514</v>
          </cell>
          <cell r="Z420">
            <v>0.97029999999999994</v>
          </cell>
          <cell r="AA420">
            <v>14.52641</v>
          </cell>
          <cell r="AB420">
            <v>-76.982479999999995</v>
          </cell>
          <cell r="AC420">
            <v>34.248220000000003</v>
          </cell>
          <cell r="AD420">
            <v>-32.729549999999996</v>
          </cell>
          <cell r="AE420">
            <v>-219.25964000000002</v>
          </cell>
        </row>
        <row r="421">
          <cell r="B421" t="str">
            <v>Hunter Thermal PlantCapital Surcharge</v>
          </cell>
          <cell r="C421" t="str">
            <v>4500P-THUNTER</v>
          </cell>
          <cell r="D421" t="str">
            <v>Hunter Thermal Plant</v>
          </cell>
          <cell r="E421" t="str">
            <v>Capital Surcharge</v>
          </cell>
          <cell r="F421">
            <v>-125</v>
          </cell>
          <cell r="G421">
            <v>-125</v>
          </cell>
          <cell r="H421">
            <v>-125</v>
          </cell>
          <cell r="I421">
            <v>-125</v>
          </cell>
          <cell r="J421">
            <v>-125</v>
          </cell>
          <cell r="K421">
            <v>-125</v>
          </cell>
          <cell r="L421">
            <v>-125</v>
          </cell>
          <cell r="M421">
            <v>-125</v>
          </cell>
          <cell r="N421">
            <v>-125</v>
          </cell>
          <cell r="O421">
            <v>-125</v>
          </cell>
          <cell r="P421">
            <v>-125</v>
          </cell>
          <cell r="Q421">
            <v>-125</v>
          </cell>
          <cell r="R421">
            <v>-1500</v>
          </cell>
          <cell r="S421">
            <v>6.3759999999999997E-2</v>
          </cell>
          <cell r="T421">
            <v>0</v>
          </cell>
          <cell r="U421">
            <v>0</v>
          </cell>
          <cell r="V421">
            <v>0</v>
          </cell>
          <cell r="W421">
            <v>0</v>
          </cell>
          <cell r="X421">
            <v>0</v>
          </cell>
          <cell r="Y421">
            <v>0</v>
          </cell>
          <cell r="Z421">
            <v>0</v>
          </cell>
          <cell r="AA421">
            <v>0</v>
          </cell>
          <cell r="AB421">
            <v>0</v>
          </cell>
          <cell r="AC421">
            <v>0</v>
          </cell>
          <cell r="AD421">
            <v>0</v>
          </cell>
          <cell r="AE421">
            <v>6.3759999999999997E-2</v>
          </cell>
        </row>
        <row r="422">
          <cell r="B422" t="str">
            <v>Hunter Thermal PlantLabor to Capital</v>
          </cell>
          <cell r="C422" t="str">
            <v>4500P-THUNTER</v>
          </cell>
          <cell r="D422" t="str">
            <v>Hunter Thermal Plant</v>
          </cell>
          <cell r="E422" t="str">
            <v>Labor to Capital</v>
          </cell>
          <cell r="F422">
            <v>-44.248959999999997</v>
          </cell>
          <cell r="G422">
            <v>-44.248959999999997</v>
          </cell>
          <cell r="H422">
            <v>-44.248959999999997</v>
          </cell>
          <cell r="I422">
            <v>-44.248959999999997</v>
          </cell>
          <cell r="J422">
            <v>-44.248959999999997</v>
          </cell>
          <cell r="K422">
            <v>-44.248959999999997</v>
          </cell>
          <cell r="L422">
            <v>-44.248959999999997</v>
          </cell>
          <cell r="M422">
            <v>-44.248959999999997</v>
          </cell>
          <cell r="N422">
            <v>-44.248959999999997</v>
          </cell>
          <cell r="O422">
            <v>-44.248959999999997</v>
          </cell>
          <cell r="P422">
            <v>-44.248959999999997</v>
          </cell>
          <cell r="Q422">
            <v>-44.248959999999997</v>
          </cell>
          <cell r="R422">
            <v>-530.98752000000002</v>
          </cell>
          <cell r="S422">
            <v>-42.848800000000004</v>
          </cell>
          <cell r="T422">
            <v>-32.58822</v>
          </cell>
          <cell r="U422">
            <v>-65.412099999999995</v>
          </cell>
          <cell r="V422">
            <v>-109.14425</v>
          </cell>
          <cell r="W422">
            <v>-153.93398999999999</v>
          </cell>
          <cell r="X422">
            <v>-89.48236</v>
          </cell>
          <cell r="Y422">
            <v>-87.320549999999997</v>
          </cell>
          <cell r="Z422">
            <v>-91.539740000000009</v>
          </cell>
          <cell r="AA422">
            <v>-156.47529</v>
          </cell>
          <cell r="AB422">
            <v>-127.47185</v>
          </cell>
          <cell r="AC422">
            <v>-133.1293</v>
          </cell>
          <cell r="AD422">
            <v>-143.09390999999999</v>
          </cell>
          <cell r="AE422">
            <v>-1232.4403600000001</v>
          </cell>
        </row>
        <row r="423">
          <cell r="B423" t="str">
            <v>Hunter Thermal PlantMedical/Dental/Vision/Life</v>
          </cell>
          <cell r="C423" t="str">
            <v>4500P-THUNTER</v>
          </cell>
          <cell r="D423" t="str">
            <v>Hunter Thermal Plant</v>
          </cell>
          <cell r="E423" t="str">
            <v>Medical/Dental/Vision/Life</v>
          </cell>
          <cell r="F423">
            <v>219.87911</v>
          </cell>
          <cell r="G423">
            <v>185.18572</v>
          </cell>
          <cell r="H423">
            <v>185.18572</v>
          </cell>
          <cell r="I423">
            <v>185.18572</v>
          </cell>
          <cell r="J423">
            <v>185.18572</v>
          </cell>
          <cell r="K423">
            <v>185.18572</v>
          </cell>
          <cell r="L423">
            <v>185.18572</v>
          </cell>
          <cell r="M423">
            <v>185.18572</v>
          </cell>
          <cell r="N423">
            <v>185.18572</v>
          </cell>
          <cell r="O423">
            <v>185.18572</v>
          </cell>
          <cell r="P423">
            <v>185.18572</v>
          </cell>
          <cell r="Q423">
            <v>185.18986999999998</v>
          </cell>
          <cell r="R423">
            <v>2256.9261800000004</v>
          </cell>
          <cell r="S423">
            <v>236.20835</v>
          </cell>
          <cell r="T423">
            <v>194.67236</v>
          </cell>
          <cell r="U423">
            <v>209.35041000000001</v>
          </cell>
          <cell r="V423">
            <v>202.45760999999999</v>
          </cell>
          <cell r="W423">
            <v>227.37935000000002</v>
          </cell>
          <cell r="X423">
            <v>174.41959</v>
          </cell>
          <cell r="Y423">
            <v>207.32978</v>
          </cell>
          <cell r="Z423">
            <v>207.87902</v>
          </cell>
          <cell r="AA423">
            <v>213.71710999999999</v>
          </cell>
          <cell r="AB423">
            <v>207.24605</v>
          </cell>
          <cell r="AC423">
            <v>210.12858</v>
          </cell>
          <cell r="AD423">
            <v>211.63166000000001</v>
          </cell>
          <cell r="AE423">
            <v>2502.4198700000002</v>
          </cell>
        </row>
        <row r="424">
          <cell r="B424" t="str">
            <v>Hunter Thermal Plant401(K) Expense</v>
          </cell>
          <cell r="C424" t="str">
            <v>4500P-THUNTER</v>
          </cell>
          <cell r="D424" t="str">
            <v>Hunter Thermal Plant</v>
          </cell>
          <cell r="E424" t="str">
            <v>401(K) Expense</v>
          </cell>
          <cell r="F424">
            <v>83.576440000000005</v>
          </cell>
          <cell r="G424">
            <v>80.566059999999993</v>
          </cell>
          <cell r="H424">
            <v>84.359660000000005</v>
          </cell>
          <cell r="I424">
            <v>80.567619999999991</v>
          </cell>
          <cell r="J424">
            <v>88.154470000000003</v>
          </cell>
          <cell r="K424">
            <v>80.567270000000008</v>
          </cell>
          <cell r="L424">
            <v>84.363119999999995</v>
          </cell>
          <cell r="M424">
            <v>88.156369999999995</v>
          </cell>
          <cell r="N424">
            <v>76.777149999999992</v>
          </cell>
          <cell r="O424">
            <v>88.155850000000001</v>
          </cell>
          <cell r="P424">
            <v>84.362649999999988</v>
          </cell>
          <cell r="Q424">
            <v>80.673109999999994</v>
          </cell>
          <cell r="R424">
            <v>1000.27977</v>
          </cell>
          <cell r="S424">
            <v>62.858179999999997</v>
          </cell>
          <cell r="T424">
            <v>53.671440000000004</v>
          </cell>
          <cell r="U424">
            <v>57.484199999999994</v>
          </cell>
          <cell r="V424">
            <v>61.683699999999995</v>
          </cell>
          <cell r="W424">
            <v>62.477879999999999</v>
          </cell>
          <cell r="X424">
            <v>55.23415</v>
          </cell>
          <cell r="Y424">
            <v>63.032489999999996</v>
          </cell>
          <cell r="Z424">
            <v>59.343859999999999</v>
          </cell>
          <cell r="AA424">
            <v>62.082149999999999</v>
          </cell>
          <cell r="AB424">
            <v>63.168579999999999</v>
          </cell>
          <cell r="AC424">
            <v>60.337009999999999</v>
          </cell>
          <cell r="AD424">
            <v>52.023429999999998</v>
          </cell>
          <cell r="AE424">
            <v>713.39706999999999</v>
          </cell>
        </row>
        <row r="425">
          <cell r="B425" t="str">
            <v>Hunter Thermal PlantPension Expense</v>
          </cell>
          <cell r="C425" t="str">
            <v>4500P-THUNTER</v>
          </cell>
          <cell r="D425" t="str">
            <v>Hunter Thermal Plant</v>
          </cell>
          <cell r="E425" t="str">
            <v>Pension Expense</v>
          </cell>
          <cell r="F425">
            <v>163.22345999999999</v>
          </cell>
          <cell r="G425">
            <v>163.22529</v>
          </cell>
          <cell r="H425">
            <v>163.22639999999998</v>
          </cell>
          <cell r="I425">
            <v>163.22860999999997</v>
          </cell>
          <cell r="J425">
            <v>163.23007000000001</v>
          </cell>
          <cell r="K425">
            <v>163.22787</v>
          </cell>
          <cell r="L425">
            <v>163.23379</v>
          </cell>
          <cell r="M425">
            <v>163.23414000000002</v>
          </cell>
          <cell r="N425">
            <v>163.23415</v>
          </cell>
          <cell r="O425">
            <v>163.23304999999999</v>
          </cell>
          <cell r="P425">
            <v>163.23266000000001</v>
          </cell>
          <cell r="Q425">
            <v>163.24046999999999</v>
          </cell>
          <cell r="R425">
            <v>1958.7699599999999</v>
          </cell>
          <cell r="S425">
            <v>119.77441</v>
          </cell>
          <cell r="T425">
            <v>119.69215</v>
          </cell>
          <cell r="U425">
            <v>118.34312</v>
          </cell>
          <cell r="V425">
            <v>116.571</v>
          </cell>
          <cell r="W425">
            <v>131.33014</v>
          </cell>
          <cell r="X425">
            <v>142.56763000000001</v>
          </cell>
          <cell r="Y425">
            <v>126.76958</v>
          </cell>
          <cell r="Z425">
            <v>130.42014</v>
          </cell>
          <cell r="AA425">
            <v>153.87848000000002</v>
          </cell>
          <cell r="AB425">
            <v>136.20983999999999</v>
          </cell>
          <cell r="AC425">
            <v>122.03258</v>
          </cell>
          <cell r="AD425">
            <v>120.78722</v>
          </cell>
          <cell r="AE425">
            <v>1538.3762899999999</v>
          </cell>
        </row>
        <row r="426">
          <cell r="B426" t="str">
            <v>Hunter Thermal PlantPost Retirement</v>
          </cell>
          <cell r="C426" t="str">
            <v>4500P-THUNTER</v>
          </cell>
          <cell r="D426" t="str">
            <v>Hunter Thermal Plant</v>
          </cell>
          <cell r="E426" t="str">
            <v>Post Retirement</v>
          </cell>
          <cell r="F426">
            <v>15.808249999999999</v>
          </cell>
          <cell r="G426">
            <v>15.80824</v>
          </cell>
          <cell r="H426">
            <v>15.808249999999999</v>
          </cell>
          <cell r="I426">
            <v>15.808249999999999</v>
          </cell>
          <cell r="J426">
            <v>15.80824</v>
          </cell>
          <cell r="K426">
            <v>15.808249999999999</v>
          </cell>
          <cell r="L426">
            <v>15.808249999999999</v>
          </cell>
          <cell r="M426">
            <v>15.80824</v>
          </cell>
          <cell r="N426">
            <v>15.808249999999999</v>
          </cell>
          <cell r="O426">
            <v>15.808249999999999</v>
          </cell>
          <cell r="P426">
            <v>15.80824</v>
          </cell>
          <cell r="Q426">
            <v>15.808249999999999</v>
          </cell>
          <cell r="R426">
            <v>189.69896</v>
          </cell>
          <cell r="S426">
            <v>5.6430699999999998</v>
          </cell>
          <cell r="T426">
            <v>3.6442700000000001</v>
          </cell>
          <cell r="U426">
            <v>4.6436800000000007</v>
          </cell>
          <cell r="V426">
            <v>4.6436800000000007</v>
          </cell>
          <cell r="W426">
            <v>4.6436700000000002</v>
          </cell>
          <cell r="X426">
            <v>7.2448000000000006</v>
          </cell>
          <cell r="Y426">
            <v>5.0771899999999999</v>
          </cell>
          <cell r="Z426">
            <v>5.0771999999999995</v>
          </cell>
          <cell r="AA426">
            <v>5.0771899999999999</v>
          </cell>
          <cell r="AB426">
            <v>5.0771999999999995</v>
          </cell>
          <cell r="AC426">
            <v>5.0771899999999999</v>
          </cell>
          <cell r="AD426">
            <v>5.0771999999999995</v>
          </cell>
          <cell r="AE426">
            <v>60.926339999999996</v>
          </cell>
        </row>
        <row r="427">
          <cell r="B427" t="str">
            <v>Hunter Thermal PlantPost Employment</v>
          </cell>
          <cell r="C427" t="str">
            <v>4500P-THUNTER</v>
          </cell>
          <cell r="D427" t="str">
            <v>Hunter Thermal Plant</v>
          </cell>
          <cell r="E427" t="str">
            <v>Post Employment</v>
          </cell>
          <cell r="F427">
            <v>18.43214</v>
          </cell>
          <cell r="G427">
            <v>18.448790000000002</v>
          </cell>
          <cell r="H427">
            <v>18.45881</v>
          </cell>
          <cell r="I427">
            <v>18.478830000000002</v>
          </cell>
          <cell r="J427">
            <v>18.49221</v>
          </cell>
          <cell r="K427">
            <v>18.472150000000003</v>
          </cell>
          <cell r="L427">
            <v>18.525770000000001</v>
          </cell>
          <cell r="M427">
            <v>18.529119999999999</v>
          </cell>
          <cell r="N427">
            <v>18.529119999999999</v>
          </cell>
          <cell r="O427">
            <v>18.51904</v>
          </cell>
          <cell r="P427">
            <v>18.515689999999999</v>
          </cell>
          <cell r="Q427">
            <v>18.586449999999999</v>
          </cell>
          <cell r="R427">
            <v>221.98812000000001</v>
          </cell>
          <cell r="S427">
            <v>18.352979999999999</v>
          </cell>
          <cell r="T427">
            <v>18.488689999999998</v>
          </cell>
          <cell r="U427">
            <v>19.105709999999998</v>
          </cell>
          <cell r="V427">
            <v>19.181139999999999</v>
          </cell>
          <cell r="W427">
            <v>19.047090000000001</v>
          </cell>
          <cell r="X427">
            <v>18.32518</v>
          </cell>
          <cell r="Y427">
            <v>15.129700000000001</v>
          </cell>
          <cell r="Z427">
            <v>15.542129999999998</v>
          </cell>
          <cell r="AA427">
            <v>16.085940000000001</v>
          </cell>
          <cell r="AB427">
            <v>16.284479999999999</v>
          </cell>
          <cell r="AC427">
            <v>16.213260000000002</v>
          </cell>
          <cell r="AD427">
            <v>12.50407</v>
          </cell>
          <cell r="AE427">
            <v>204.26036999999999</v>
          </cell>
        </row>
        <row r="428">
          <cell r="B428" t="str">
            <v>Hunter Thermal PlantWorker's Comp &amp; Disability</v>
          </cell>
          <cell r="C428" t="str">
            <v>4500P-THUNTER</v>
          </cell>
          <cell r="D428" t="str">
            <v>Hunter Thermal Plant</v>
          </cell>
          <cell r="E428" t="str">
            <v>Worker's Comp &amp; Disability</v>
          </cell>
          <cell r="F428">
            <v>19.163599999999999</v>
          </cell>
          <cell r="G428">
            <v>16.446950000000001</v>
          </cell>
          <cell r="H428">
            <v>16.456040000000002</v>
          </cell>
          <cell r="I428">
            <v>16.474240000000002</v>
          </cell>
          <cell r="J428">
            <v>16.486409999999999</v>
          </cell>
          <cell r="K428">
            <v>16.468169999999997</v>
          </cell>
          <cell r="L428">
            <v>16.51689</v>
          </cell>
          <cell r="M428">
            <v>16.519939999999998</v>
          </cell>
          <cell r="N428">
            <v>16.519939999999998</v>
          </cell>
          <cell r="O428">
            <v>16.51079</v>
          </cell>
          <cell r="P428">
            <v>16.507729999999999</v>
          </cell>
          <cell r="Q428">
            <v>16.572050000000001</v>
          </cell>
          <cell r="R428">
            <v>200.64275000000001</v>
          </cell>
          <cell r="S428">
            <v>16.52833</v>
          </cell>
          <cell r="T428">
            <v>12.41417</v>
          </cell>
          <cell r="U428">
            <v>12.226690000000001</v>
          </cell>
          <cell r="V428">
            <v>16.074750000000002</v>
          </cell>
          <cell r="W428">
            <v>-2.05802</v>
          </cell>
          <cell r="X428">
            <v>11.80152</v>
          </cell>
          <cell r="Y428">
            <v>16.34721</v>
          </cell>
          <cell r="Z428">
            <v>13.52998</v>
          </cell>
          <cell r="AA428">
            <v>12.07311</v>
          </cell>
          <cell r="AB428">
            <v>13.10933</v>
          </cell>
          <cell r="AC428">
            <v>13.47546</v>
          </cell>
          <cell r="AD428">
            <v>12.9963</v>
          </cell>
          <cell r="AE428">
            <v>148.51882999999998</v>
          </cell>
        </row>
        <row r="429">
          <cell r="B429" t="str">
            <v>Hunter Thermal PlantPayroll Tax Expense</v>
          </cell>
          <cell r="C429" t="str">
            <v>4500P-THUNTER</v>
          </cell>
          <cell r="D429" t="str">
            <v>Hunter Thermal Plant</v>
          </cell>
          <cell r="E429" t="str">
            <v>Payroll Tax Expense</v>
          </cell>
          <cell r="F429">
            <v>131.27807999999999</v>
          </cell>
          <cell r="G429">
            <v>117.97604</v>
          </cell>
          <cell r="H429">
            <v>129.21187</v>
          </cell>
          <cell r="I429">
            <v>128.85328000000001</v>
          </cell>
          <cell r="J429">
            <v>128.73374000000001</v>
          </cell>
          <cell r="K429">
            <v>114.50967</v>
          </cell>
          <cell r="L429">
            <v>121.80100999999999</v>
          </cell>
          <cell r="M429">
            <v>115.10733</v>
          </cell>
          <cell r="N429">
            <v>115.82450999999999</v>
          </cell>
          <cell r="O429">
            <v>123.83302</v>
          </cell>
          <cell r="P429">
            <v>108.89177000000001</v>
          </cell>
          <cell r="Q429">
            <v>97.029520000000005</v>
          </cell>
          <cell r="R429">
            <v>1433.0498400000001</v>
          </cell>
          <cell r="S429">
            <v>147.76069000000001</v>
          </cell>
          <cell r="T429">
            <v>103.72197</v>
          </cell>
          <cell r="U429">
            <v>105.01382000000001</v>
          </cell>
          <cell r="V429">
            <v>113.71844999999999</v>
          </cell>
          <cell r="W429">
            <v>116.77495</v>
          </cell>
          <cell r="X429">
            <v>94.752949999999998</v>
          </cell>
          <cell r="Y429">
            <v>112.2045</v>
          </cell>
          <cell r="Z429">
            <v>104.03334</v>
          </cell>
          <cell r="AA429">
            <v>105.1404</v>
          </cell>
          <cell r="AB429">
            <v>110.77352999999999</v>
          </cell>
          <cell r="AC429">
            <v>114.49624</v>
          </cell>
          <cell r="AD429">
            <v>91.316090000000003</v>
          </cell>
          <cell r="AE429">
            <v>1319.7069299999998</v>
          </cell>
        </row>
        <row r="430">
          <cell r="B430" t="str">
            <v>Hunter Thermal PlantUnused Leave</v>
          </cell>
          <cell r="C430" t="str">
            <v>4500P-THUNTER</v>
          </cell>
          <cell r="D430" t="str">
            <v>Hunter Thermal Plant</v>
          </cell>
          <cell r="E430" t="str">
            <v>Unused Leave</v>
          </cell>
          <cell r="F430">
            <v>-39.488699999999994</v>
          </cell>
          <cell r="G430">
            <v>-44.329410000000003</v>
          </cell>
          <cell r="H430">
            <v>-61.144010000000002</v>
          </cell>
          <cell r="I430">
            <v>-71.817119999999989</v>
          </cell>
          <cell r="J430">
            <v>-105.21005000000001</v>
          </cell>
          <cell r="K430">
            <v>-135.93619000000001</v>
          </cell>
          <cell r="L430">
            <v>-29.613349999999997</v>
          </cell>
          <cell r="M430">
            <v>-132.67066</v>
          </cell>
          <cell r="N430">
            <v>-112.62016</v>
          </cell>
          <cell r="O430">
            <v>-124.26124</v>
          </cell>
          <cell r="P430">
            <v>-107.19002999999999</v>
          </cell>
          <cell r="Q430">
            <v>1025.7780699999998</v>
          </cell>
          <cell r="R430">
            <v>61.497150000000005</v>
          </cell>
          <cell r="S430">
            <v>-56.561080000000004</v>
          </cell>
          <cell r="T430">
            <v>-52.999019999999994</v>
          </cell>
          <cell r="U430">
            <v>-58.15128</v>
          </cell>
          <cell r="V430">
            <v>-100.34261000000001</v>
          </cell>
          <cell r="W430">
            <v>-106.6938</v>
          </cell>
          <cell r="X430">
            <v>-117.28993</v>
          </cell>
          <cell r="Y430">
            <v>-11.46433</v>
          </cell>
          <cell r="Z430">
            <v>-121.59772</v>
          </cell>
          <cell r="AA430">
            <v>-107.9229</v>
          </cell>
          <cell r="AB430">
            <v>-107.01461</v>
          </cell>
          <cell r="AC430">
            <v>-74.791229999999999</v>
          </cell>
          <cell r="AD430">
            <v>667.46902</v>
          </cell>
          <cell r="AE430">
            <v>-247.35948999999999</v>
          </cell>
        </row>
        <row r="431">
          <cell r="B431" t="str">
            <v>Hunter Thermal PlantOther Benefits</v>
          </cell>
          <cell r="C431" t="str">
            <v>4500P-THUNTER</v>
          </cell>
          <cell r="D431" t="str">
            <v>Hunter Thermal Plant</v>
          </cell>
          <cell r="E431" t="str">
            <v>Other Benefits</v>
          </cell>
          <cell r="F431">
            <v>4.3042799999999994</v>
          </cell>
          <cell r="G431">
            <v>4.3082200000000004</v>
          </cell>
          <cell r="H431">
            <v>4.3106</v>
          </cell>
          <cell r="I431">
            <v>4.3153500000000005</v>
          </cell>
          <cell r="J431">
            <v>4.3185099999999998</v>
          </cell>
          <cell r="K431">
            <v>4.3137700000000008</v>
          </cell>
          <cell r="L431">
            <v>4.3264899999999997</v>
          </cell>
          <cell r="M431">
            <v>4.3272899999999996</v>
          </cell>
          <cell r="N431">
            <v>4.3273000000000001</v>
          </cell>
          <cell r="O431">
            <v>4.3248999999999995</v>
          </cell>
          <cell r="P431">
            <v>4.32409</v>
          </cell>
          <cell r="Q431">
            <v>4.3408899999999999</v>
          </cell>
          <cell r="R431">
            <v>51.84169</v>
          </cell>
          <cell r="S431">
            <v>8.8221799999999995</v>
          </cell>
          <cell r="T431">
            <v>-28.728720000000003</v>
          </cell>
          <cell r="U431">
            <v>10.128</v>
          </cell>
          <cell r="V431">
            <v>6.5472000000000001</v>
          </cell>
          <cell r="W431">
            <v>-7.0686099999999996</v>
          </cell>
          <cell r="X431">
            <v>-2.5581100000000001</v>
          </cell>
          <cell r="Y431">
            <v>12.30686</v>
          </cell>
          <cell r="Z431">
            <v>-1.4456900000000001</v>
          </cell>
          <cell r="AA431">
            <v>2.0460500000000001</v>
          </cell>
          <cell r="AB431">
            <v>1.8991300000000002</v>
          </cell>
          <cell r="AC431">
            <v>9.8559400000000004</v>
          </cell>
          <cell r="AD431">
            <v>4.34863</v>
          </cell>
          <cell r="AE431">
            <v>16.15286</v>
          </cell>
        </row>
        <row r="432">
          <cell r="B432" t="str">
            <v>Hunter Thermal PlantEmployee Expenses</v>
          </cell>
          <cell r="C432" t="str">
            <v>4500P-THUNTER</v>
          </cell>
          <cell r="D432" t="str">
            <v>Hunter Thermal Plant</v>
          </cell>
          <cell r="E432" t="str">
            <v>Employee Expenses</v>
          </cell>
          <cell r="F432">
            <v>10.31771</v>
          </cell>
          <cell r="G432">
            <v>9.4707999999999988</v>
          </cell>
          <cell r="H432">
            <v>9.4708400000000008</v>
          </cell>
          <cell r="I432">
            <v>10.31771</v>
          </cell>
          <cell r="J432">
            <v>9.4707999999999988</v>
          </cell>
          <cell r="K432">
            <v>9.4708400000000008</v>
          </cell>
          <cell r="L432">
            <v>10.31771</v>
          </cell>
          <cell r="M432">
            <v>9.4707999999999988</v>
          </cell>
          <cell r="N432">
            <v>9.4708400000000008</v>
          </cell>
          <cell r="O432">
            <v>10.31771</v>
          </cell>
          <cell r="P432">
            <v>9.4707999999999988</v>
          </cell>
          <cell r="Q432">
            <v>10.148340000000001</v>
          </cell>
          <cell r="R432">
            <v>117.7149</v>
          </cell>
          <cell r="S432">
            <v>8.8909900000000004</v>
          </cell>
          <cell r="T432">
            <v>5.8267199999999999</v>
          </cell>
          <cell r="U432">
            <v>12.518930000000001</v>
          </cell>
          <cell r="V432">
            <v>19.290130000000001</v>
          </cell>
          <cell r="W432">
            <v>0.94916</v>
          </cell>
          <cell r="X432">
            <v>5.1216200000000001</v>
          </cell>
          <cell r="Y432">
            <v>8.8741200000000013</v>
          </cell>
          <cell r="Z432">
            <v>16.762310000000003</v>
          </cell>
          <cell r="AA432">
            <v>10.067500000000001</v>
          </cell>
          <cell r="AB432">
            <v>8.5067500000000003</v>
          </cell>
          <cell r="AC432">
            <v>14.545909999999999</v>
          </cell>
          <cell r="AD432">
            <v>24.895709999999998</v>
          </cell>
          <cell r="AE432">
            <v>136.24985000000001</v>
          </cell>
        </row>
        <row r="433">
          <cell r="B433" t="str">
            <v>Hunter Thermal PlantMaterials</v>
          </cell>
          <cell r="C433" t="str">
            <v>4500P-THUNTER</v>
          </cell>
          <cell r="D433" t="str">
            <v>Hunter Thermal Plant</v>
          </cell>
          <cell r="E433" t="str">
            <v>Materials</v>
          </cell>
          <cell r="F433">
            <v>1669.56755</v>
          </cell>
          <cell r="G433">
            <v>1883.8465800000001</v>
          </cell>
          <cell r="H433">
            <v>1819.47155</v>
          </cell>
          <cell r="I433">
            <v>1747.97055</v>
          </cell>
          <cell r="J433">
            <v>1699.7225800000001</v>
          </cell>
          <cell r="K433">
            <v>1620.5985500000002</v>
          </cell>
          <cell r="L433">
            <v>1620.5985500000002</v>
          </cell>
          <cell r="M433">
            <v>1620.5985800000001</v>
          </cell>
          <cell r="N433">
            <v>1665.5025500000002</v>
          </cell>
          <cell r="O433">
            <v>1687.6514499999998</v>
          </cell>
          <cell r="P433">
            <v>1565.0628999999999</v>
          </cell>
          <cell r="Q433">
            <v>1684.3015500000001</v>
          </cell>
          <cell r="R433">
            <v>20284.892940000002</v>
          </cell>
          <cell r="S433">
            <v>1846.8795600000001</v>
          </cell>
          <cell r="T433">
            <v>1463.0269900000001</v>
          </cell>
          <cell r="U433">
            <v>1293.8099</v>
          </cell>
          <cell r="V433">
            <v>1330.3136200000001</v>
          </cell>
          <cell r="W433">
            <v>1792.6188100000002</v>
          </cell>
          <cell r="X433">
            <v>1433.1687199999999</v>
          </cell>
          <cell r="Y433">
            <v>1589.0394799999999</v>
          </cell>
          <cell r="Z433">
            <v>1591.8918899999999</v>
          </cell>
          <cell r="AA433">
            <v>1268.1700900000001</v>
          </cell>
          <cell r="AB433">
            <v>1503.84771</v>
          </cell>
          <cell r="AC433">
            <v>1292.3756000000001</v>
          </cell>
          <cell r="AD433">
            <v>1798.8624</v>
          </cell>
          <cell r="AE433">
            <v>18204.00477</v>
          </cell>
        </row>
        <row r="434">
          <cell r="B434" t="str">
            <v>Hunter Thermal PlantContracts</v>
          </cell>
          <cell r="C434" t="str">
            <v>4500P-THUNTER</v>
          </cell>
          <cell r="D434" t="str">
            <v>Hunter Thermal Plant</v>
          </cell>
          <cell r="E434" t="str">
            <v>Contracts</v>
          </cell>
          <cell r="F434">
            <v>730.77831000000003</v>
          </cell>
          <cell r="G434">
            <v>730.77833999999996</v>
          </cell>
          <cell r="H434">
            <v>733.31892000000005</v>
          </cell>
          <cell r="I434">
            <v>733.31892000000005</v>
          </cell>
          <cell r="J434">
            <v>733.31894999999997</v>
          </cell>
          <cell r="K434">
            <v>733.31892000000005</v>
          </cell>
          <cell r="L434">
            <v>730.77831000000003</v>
          </cell>
          <cell r="M434">
            <v>830.53962999999999</v>
          </cell>
          <cell r="N434">
            <v>745.00572999999997</v>
          </cell>
          <cell r="O434">
            <v>745.00572999999997</v>
          </cell>
          <cell r="P434">
            <v>730.77833999999996</v>
          </cell>
          <cell r="Q434">
            <v>730.77831000000003</v>
          </cell>
          <cell r="R434">
            <v>8907.7184099999995</v>
          </cell>
          <cell r="S434">
            <v>1178.2903899999999</v>
          </cell>
          <cell r="T434">
            <v>647.85405000000003</v>
          </cell>
          <cell r="U434">
            <v>793.42565999999999</v>
          </cell>
          <cell r="V434">
            <v>723.03661999999997</v>
          </cell>
          <cell r="W434">
            <v>529.68760999999995</v>
          </cell>
          <cell r="X434">
            <v>704.06929000000002</v>
          </cell>
          <cell r="Y434">
            <v>747.36095999999998</v>
          </cell>
          <cell r="Z434">
            <v>671.99212999999997</v>
          </cell>
          <cell r="AA434">
            <v>921.86504000000002</v>
          </cell>
          <cell r="AB434">
            <v>1039.4098300000001</v>
          </cell>
          <cell r="AC434">
            <v>1478.3851499999998</v>
          </cell>
          <cell r="AD434">
            <v>1202.79529</v>
          </cell>
          <cell r="AE434">
            <v>10638.17202</v>
          </cell>
        </row>
        <row r="435">
          <cell r="B435" t="str">
            <v>Hunter Thermal PlantOther</v>
          </cell>
          <cell r="C435" t="str">
            <v>4500P-THUNTER</v>
          </cell>
          <cell r="D435" t="str">
            <v>Hunter Thermal Plant</v>
          </cell>
          <cell r="E435" t="str">
            <v>Other</v>
          </cell>
          <cell r="F435">
            <v>51.532220000000002</v>
          </cell>
          <cell r="G435">
            <v>51.532239999999994</v>
          </cell>
          <cell r="H435">
            <v>51.532220000000002</v>
          </cell>
          <cell r="I435">
            <v>51.532220000000002</v>
          </cell>
          <cell r="J435">
            <v>51.532239999999994</v>
          </cell>
          <cell r="K435">
            <v>51.532220000000002</v>
          </cell>
          <cell r="L435">
            <v>51.532220000000002</v>
          </cell>
          <cell r="M435">
            <v>51.532239999999994</v>
          </cell>
          <cell r="N435">
            <v>51.532220000000002</v>
          </cell>
          <cell r="O435">
            <v>51.532220000000002</v>
          </cell>
          <cell r="P435">
            <v>51.532239999999994</v>
          </cell>
          <cell r="Q435">
            <v>51.532220000000002</v>
          </cell>
          <cell r="R435">
            <v>618.38671999999997</v>
          </cell>
          <cell r="S435">
            <v>51.073149999999998</v>
          </cell>
          <cell r="T435">
            <v>-28.005880000000001</v>
          </cell>
          <cell r="U435">
            <v>-25.299700000000001</v>
          </cell>
          <cell r="V435">
            <v>-21.419550000000001</v>
          </cell>
          <cell r="W435">
            <v>-17.213509999999999</v>
          </cell>
          <cell r="X435">
            <v>-22.383179999999999</v>
          </cell>
          <cell r="Y435">
            <v>-86.664240000000007</v>
          </cell>
          <cell r="Z435">
            <v>-13.40119</v>
          </cell>
          <cell r="AA435">
            <v>-6.7373799999999999</v>
          </cell>
          <cell r="AB435">
            <v>-34.00761</v>
          </cell>
          <cell r="AC435">
            <v>-42.27129</v>
          </cell>
          <cell r="AD435">
            <v>-75.013369999999995</v>
          </cell>
          <cell r="AE435">
            <v>-321.34375</v>
          </cell>
        </row>
        <row r="436">
          <cell r="B436" t="str">
            <v>Huntington Thermal PNon Union Regular Labor</v>
          </cell>
          <cell r="C436" t="str">
            <v>4500P-THUNTING</v>
          </cell>
          <cell r="D436" t="str">
            <v>Huntington Thermal P</v>
          </cell>
          <cell r="E436" t="str">
            <v>Non Union Regular Labor</v>
          </cell>
          <cell r="F436">
            <v>283.51158000000004</v>
          </cell>
          <cell r="G436">
            <v>246.51433</v>
          </cell>
          <cell r="H436">
            <v>258.84674999999999</v>
          </cell>
          <cell r="I436">
            <v>274.14621999999997</v>
          </cell>
          <cell r="J436">
            <v>289.32783000000001</v>
          </cell>
          <cell r="K436">
            <v>251.57157999999998</v>
          </cell>
          <cell r="L436">
            <v>289.32783000000001</v>
          </cell>
          <cell r="M436">
            <v>276.74240999999995</v>
          </cell>
          <cell r="N436">
            <v>264.15699999999998</v>
          </cell>
          <cell r="O436">
            <v>286.32589000000002</v>
          </cell>
          <cell r="P436">
            <v>258.84674999999999</v>
          </cell>
          <cell r="Q436">
            <v>272.36013000000003</v>
          </cell>
          <cell r="R436">
            <v>3251.6783</v>
          </cell>
          <cell r="S436">
            <v>260.56549000000001</v>
          </cell>
          <cell r="T436">
            <v>245.33367000000001</v>
          </cell>
          <cell r="U436">
            <v>261.66354999999999</v>
          </cell>
          <cell r="V436">
            <v>258.59019000000001</v>
          </cell>
          <cell r="W436">
            <v>284.11734000000001</v>
          </cell>
          <cell r="X436">
            <v>247.17242999999999</v>
          </cell>
          <cell r="Y436">
            <v>281.29593</v>
          </cell>
          <cell r="Z436">
            <v>275.19779</v>
          </cell>
          <cell r="AA436">
            <v>251.69282999999999</v>
          </cell>
          <cell r="AB436">
            <v>284.61772999999999</v>
          </cell>
          <cell r="AC436">
            <v>262.34672999999998</v>
          </cell>
          <cell r="AD436">
            <v>263.80403999999999</v>
          </cell>
          <cell r="AE436">
            <v>3176.3977200000004</v>
          </cell>
        </row>
        <row r="437">
          <cell r="B437" t="str">
            <v>Huntington Thermal PIBEW 125 Regular Labor</v>
          </cell>
          <cell r="C437" t="str">
            <v>4500P-THUNTING</v>
          </cell>
          <cell r="D437" t="str">
            <v>Huntington Thermal P</v>
          </cell>
          <cell r="E437" t="str">
            <v>IBEW 125 Regular Labor</v>
          </cell>
          <cell r="F437">
            <v>0</v>
          </cell>
          <cell r="G437">
            <v>0</v>
          </cell>
          <cell r="H437">
            <v>0</v>
          </cell>
          <cell r="I437">
            <v>0</v>
          </cell>
          <cell r="J437">
            <v>0</v>
          </cell>
          <cell r="K437">
            <v>0</v>
          </cell>
          <cell r="L437">
            <v>0</v>
          </cell>
          <cell r="M437">
            <v>0</v>
          </cell>
          <cell r="N437">
            <v>0</v>
          </cell>
          <cell r="O437">
            <v>0</v>
          </cell>
          <cell r="P437">
            <v>0</v>
          </cell>
          <cell r="Q437">
            <v>0</v>
          </cell>
          <cell r="R437">
            <v>0</v>
          </cell>
          <cell r="S437">
            <v>0</v>
          </cell>
          <cell r="T437">
            <v>0</v>
          </cell>
          <cell r="U437">
            <v>0</v>
          </cell>
          <cell r="V437">
            <v>0</v>
          </cell>
          <cell r="W437">
            <v>0</v>
          </cell>
          <cell r="X437">
            <v>0</v>
          </cell>
          <cell r="Y437">
            <v>0</v>
          </cell>
          <cell r="Z437">
            <v>0</v>
          </cell>
          <cell r="AA437">
            <v>0</v>
          </cell>
          <cell r="AB437">
            <v>0</v>
          </cell>
          <cell r="AC437">
            <v>0</v>
          </cell>
          <cell r="AD437">
            <v>0</v>
          </cell>
          <cell r="AE437">
            <v>0</v>
          </cell>
        </row>
        <row r="438">
          <cell r="B438" t="str">
            <v>Huntington Thermal PIBEW 659 Regular Labor</v>
          </cell>
          <cell r="C438" t="str">
            <v>4500P-THUNTING</v>
          </cell>
          <cell r="D438" t="str">
            <v>Huntington Thermal P</v>
          </cell>
          <cell r="E438" t="str">
            <v>IBEW 659 Regular Labor</v>
          </cell>
          <cell r="F438">
            <v>0</v>
          </cell>
          <cell r="G438">
            <v>0</v>
          </cell>
          <cell r="H438">
            <v>0</v>
          </cell>
          <cell r="I438">
            <v>0</v>
          </cell>
          <cell r="J438">
            <v>0</v>
          </cell>
          <cell r="K438">
            <v>0</v>
          </cell>
          <cell r="L438">
            <v>0</v>
          </cell>
          <cell r="M438">
            <v>0</v>
          </cell>
          <cell r="N438">
            <v>0</v>
          </cell>
          <cell r="O438">
            <v>0</v>
          </cell>
          <cell r="P438">
            <v>0</v>
          </cell>
          <cell r="Q438">
            <v>0</v>
          </cell>
          <cell r="R438">
            <v>0</v>
          </cell>
          <cell r="S438">
            <v>0</v>
          </cell>
          <cell r="T438">
            <v>0</v>
          </cell>
          <cell r="U438">
            <v>0</v>
          </cell>
          <cell r="V438">
            <v>0</v>
          </cell>
          <cell r="W438">
            <v>0</v>
          </cell>
          <cell r="X438">
            <v>0</v>
          </cell>
          <cell r="Y438">
            <v>0</v>
          </cell>
          <cell r="Z438">
            <v>0</v>
          </cell>
          <cell r="AA438">
            <v>0</v>
          </cell>
          <cell r="AB438">
            <v>0</v>
          </cell>
          <cell r="AC438">
            <v>0</v>
          </cell>
          <cell r="AD438">
            <v>0</v>
          </cell>
          <cell r="AE438">
            <v>0</v>
          </cell>
        </row>
        <row r="439">
          <cell r="B439" t="str">
            <v>Huntington Thermal PUWUA 127 Regular Labor</v>
          </cell>
          <cell r="C439" t="str">
            <v>4500P-THUNTING</v>
          </cell>
          <cell r="D439" t="str">
            <v>Huntington Thermal P</v>
          </cell>
          <cell r="E439" t="str">
            <v>UWUA 127 Regular Labor</v>
          </cell>
          <cell r="F439">
            <v>0</v>
          </cell>
          <cell r="G439">
            <v>0</v>
          </cell>
          <cell r="H439">
            <v>0</v>
          </cell>
          <cell r="I439">
            <v>0</v>
          </cell>
          <cell r="J439">
            <v>0</v>
          </cell>
          <cell r="K439">
            <v>0</v>
          </cell>
          <cell r="L439">
            <v>0</v>
          </cell>
          <cell r="M439">
            <v>0</v>
          </cell>
          <cell r="N439">
            <v>0</v>
          </cell>
          <cell r="O439">
            <v>0</v>
          </cell>
          <cell r="P439">
            <v>0</v>
          </cell>
          <cell r="Q439">
            <v>0</v>
          </cell>
          <cell r="R439">
            <v>0</v>
          </cell>
          <cell r="S439">
            <v>0</v>
          </cell>
          <cell r="T439">
            <v>0</v>
          </cell>
          <cell r="U439">
            <v>0</v>
          </cell>
          <cell r="V439">
            <v>0</v>
          </cell>
          <cell r="W439">
            <v>0</v>
          </cell>
          <cell r="X439">
            <v>0</v>
          </cell>
          <cell r="Y439">
            <v>0</v>
          </cell>
          <cell r="Z439">
            <v>0</v>
          </cell>
          <cell r="AA439">
            <v>0</v>
          </cell>
          <cell r="AB439">
            <v>0</v>
          </cell>
          <cell r="AC439">
            <v>0</v>
          </cell>
          <cell r="AD439">
            <v>0</v>
          </cell>
          <cell r="AE439">
            <v>0</v>
          </cell>
        </row>
        <row r="440">
          <cell r="B440" t="str">
            <v>Huntington Thermal PIBEW 57 Regular Labor</v>
          </cell>
          <cell r="C440" t="str">
            <v>4500P-THUNTING</v>
          </cell>
          <cell r="D440" t="str">
            <v>Huntington Thermal P</v>
          </cell>
          <cell r="E440" t="str">
            <v>IBEW 57 Regular Labor</v>
          </cell>
          <cell r="F440">
            <v>830.89065000000005</v>
          </cell>
          <cell r="G440">
            <v>722.46235999999999</v>
          </cell>
          <cell r="H440">
            <v>758.60511999999994</v>
          </cell>
          <cell r="I440">
            <v>794.74788000000001</v>
          </cell>
          <cell r="J440">
            <v>830.89063999999996</v>
          </cell>
          <cell r="K440">
            <v>722.46235999999999</v>
          </cell>
          <cell r="L440">
            <v>830.89063999999996</v>
          </cell>
          <cell r="M440">
            <v>794.74788000000001</v>
          </cell>
          <cell r="N440">
            <v>758.60511999999994</v>
          </cell>
          <cell r="O440">
            <v>830.89063999999996</v>
          </cell>
          <cell r="P440">
            <v>758.60511999999994</v>
          </cell>
          <cell r="Q440">
            <v>794.74788000000001</v>
          </cell>
          <cell r="R440">
            <v>9428.5462899999984</v>
          </cell>
          <cell r="S440">
            <v>810.42379000000005</v>
          </cell>
          <cell r="T440">
            <v>720.24941000000001</v>
          </cell>
          <cell r="U440">
            <v>715.74675999999999</v>
          </cell>
          <cell r="V440">
            <v>772.41165000000001</v>
          </cell>
          <cell r="W440">
            <v>766.87823000000003</v>
          </cell>
          <cell r="X440">
            <v>725.34420999999998</v>
          </cell>
          <cell r="Y440">
            <v>801.48297000000002</v>
          </cell>
          <cell r="Z440">
            <v>780.99599000000001</v>
          </cell>
          <cell r="AA440">
            <v>784.80655000000002</v>
          </cell>
          <cell r="AB440">
            <v>824.91656999999998</v>
          </cell>
          <cell r="AC440">
            <v>759.05624999999998</v>
          </cell>
          <cell r="AD440">
            <v>792.63838999999996</v>
          </cell>
          <cell r="AE440">
            <v>9254.9507699999995</v>
          </cell>
        </row>
        <row r="441">
          <cell r="B441" t="str">
            <v>Huntington Thermal POvertime</v>
          </cell>
          <cell r="C441" t="str">
            <v>4500P-THUNTING</v>
          </cell>
          <cell r="D441" t="str">
            <v>Huntington Thermal P</v>
          </cell>
          <cell r="E441" t="str">
            <v>Overtime</v>
          </cell>
          <cell r="F441">
            <v>158.18436</v>
          </cell>
          <cell r="G441">
            <v>137.54185999999999</v>
          </cell>
          <cell r="H441">
            <v>144.42270000000002</v>
          </cell>
          <cell r="I441">
            <v>151.30352999999999</v>
          </cell>
          <cell r="J441">
            <v>158.18436</v>
          </cell>
          <cell r="K441">
            <v>137.54185999999999</v>
          </cell>
          <cell r="L441">
            <v>158.18436</v>
          </cell>
          <cell r="M441">
            <v>151.30352999999999</v>
          </cell>
          <cell r="N441">
            <v>144.42270000000002</v>
          </cell>
          <cell r="O441">
            <v>158.18436</v>
          </cell>
          <cell r="P441">
            <v>144.42270000000002</v>
          </cell>
          <cell r="Q441">
            <v>151.30354</v>
          </cell>
          <cell r="R441">
            <v>1794.9998600000001</v>
          </cell>
          <cell r="S441">
            <v>106.09363999999999</v>
          </cell>
          <cell r="T441">
            <v>142.83117999999999</v>
          </cell>
          <cell r="U441">
            <v>113.00446000000001</v>
          </cell>
          <cell r="V441">
            <v>131.98089999999999</v>
          </cell>
          <cell r="W441">
            <v>239.19958</v>
          </cell>
          <cell r="X441">
            <v>203.59582999999998</v>
          </cell>
          <cell r="Y441">
            <v>120.07925</v>
          </cell>
          <cell r="Z441">
            <v>179.52103</v>
          </cell>
          <cell r="AA441">
            <v>138.03068999999999</v>
          </cell>
          <cell r="AB441">
            <v>203.98727</v>
          </cell>
          <cell r="AC441">
            <v>126.89444999999999</v>
          </cell>
          <cell r="AD441">
            <v>249.53579000000002</v>
          </cell>
          <cell r="AE441">
            <v>1954.75407</v>
          </cell>
        </row>
        <row r="442">
          <cell r="B442" t="str">
            <v>Huntington Thermal POther Labor</v>
          </cell>
          <cell r="C442" t="str">
            <v>4500P-THUNTING</v>
          </cell>
          <cell r="D442" t="str">
            <v>Huntington Thermal P</v>
          </cell>
          <cell r="E442" t="str">
            <v>Other Labor</v>
          </cell>
          <cell r="F442">
            <v>7.25</v>
          </cell>
          <cell r="G442">
            <v>7.25</v>
          </cell>
          <cell r="H442">
            <v>7.25</v>
          </cell>
          <cell r="I442">
            <v>7.25</v>
          </cell>
          <cell r="J442">
            <v>7.25</v>
          </cell>
          <cell r="K442">
            <v>7.25</v>
          </cell>
          <cell r="L442">
            <v>7.25</v>
          </cell>
          <cell r="M442">
            <v>7.25</v>
          </cell>
          <cell r="N442">
            <v>7.25</v>
          </cell>
          <cell r="O442">
            <v>7.25</v>
          </cell>
          <cell r="P442">
            <v>7.25</v>
          </cell>
          <cell r="Q442">
            <v>7.25</v>
          </cell>
          <cell r="R442">
            <v>87</v>
          </cell>
          <cell r="S442">
            <v>16.56352</v>
          </cell>
          <cell r="T442">
            <v>0.75800000000000001</v>
          </cell>
          <cell r="U442">
            <v>15.912000000000001</v>
          </cell>
          <cell r="V442">
            <v>5.5666099999999998</v>
          </cell>
          <cell r="W442">
            <v>1.5931999999999999</v>
          </cell>
          <cell r="X442">
            <v>0.76351999999999998</v>
          </cell>
          <cell r="Y442">
            <v>0.76688000000000001</v>
          </cell>
          <cell r="Z442">
            <v>0</v>
          </cell>
          <cell r="AA442">
            <v>0.75120000000000009</v>
          </cell>
          <cell r="AB442">
            <v>0</v>
          </cell>
          <cell r="AC442">
            <v>5.5780000000000003E-2</v>
          </cell>
          <cell r="AD442">
            <v>2.6236799999999998</v>
          </cell>
          <cell r="AE442">
            <v>45.354390000000002</v>
          </cell>
        </row>
        <row r="443">
          <cell r="B443" t="str">
            <v>Huntington Thermal PAIP</v>
          </cell>
          <cell r="C443" t="str">
            <v>4500P-THUNTING</v>
          </cell>
          <cell r="D443" t="str">
            <v>Huntington Thermal P</v>
          </cell>
          <cell r="E443" t="str">
            <v>AIP</v>
          </cell>
          <cell r="F443">
            <v>43.833330000000004</v>
          </cell>
          <cell r="G443">
            <v>43.833330000000004</v>
          </cell>
          <cell r="H443">
            <v>43.833330000000004</v>
          </cell>
          <cell r="I443">
            <v>43.833330000000004</v>
          </cell>
          <cell r="J443">
            <v>43.833330000000004</v>
          </cell>
          <cell r="K443">
            <v>43.833330000000004</v>
          </cell>
          <cell r="L443">
            <v>43.833330000000004</v>
          </cell>
          <cell r="M443">
            <v>43.833330000000004</v>
          </cell>
          <cell r="N443">
            <v>43.833330000000004</v>
          </cell>
          <cell r="O443">
            <v>43.833330000000004</v>
          </cell>
          <cell r="P443">
            <v>43.833330000000004</v>
          </cell>
          <cell r="Q443">
            <v>43.833330000000004</v>
          </cell>
          <cell r="R443">
            <v>525.99995999999999</v>
          </cell>
          <cell r="S443">
            <v>43.833330000000004</v>
          </cell>
          <cell r="T443">
            <v>43.954509999999999</v>
          </cell>
          <cell r="U443">
            <v>43.83334</v>
          </cell>
          <cell r="V443">
            <v>43.84545</v>
          </cell>
          <cell r="W443">
            <v>43.833330000000004</v>
          </cell>
          <cell r="X443">
            <v>83.583330000000004</v>
          </cell>
          <cell r="Y443">
            <v>50.47045</v>
          </cell>
          <cell r="Z443">
            <v>51.381889999999999</v>
          </cell>
          <cell r="AA443">
            <v>50.458330000000004</v>
          </cell>
          <cell r="AB443">
            <v>50.458330000000004</v>
          </cell>
          <cell r="AC443">
            <v>50.458330000000004</v>
          </cell>
          <cell r="AD443">
            <v>18.77037</v>
          </cell>
          <cell r="AE443">
            <v>574.88099</v>
          </cell>
        </row>
        <row r="444">
          <cell r="B444" t="str">
            <v>Huntington Thermal PBorrowed/Loaned Labor</v>
          </cell>
          <cell r="C444" t="str">
            <v>4500P-THUNTING</v>
          </cell>
          <cell r="D444" t="str">
            <v>Huntington Thermal P</v>
          </cell>
          <cell r="E444" t="str">
            <v>Borrowed/Loaned Labor</v>
          </cell>
          <cell r="F444">
            <v>79.055580000000006</v>
          </cell>
          <cell r="G444">
            <v>79.055530000000005</v>
          </cell>
          <cell r="H444">
            <v>79.055580000000006</v>
          </cell>
          <cell r="I444">
            <v>73.65558</v>
          </cell>
          <cell r="J444">
            <v>49.655529999999999</v>
          </cell>
          <cell r="K444">
            <v>49.65558</v>
          </cell>
          <cell r="L444">
            <v>49.65558</v>
          </cell>
          <cell r="M444">
            <v>49.655529999999999</v>
          </cell>
          <cell r="N444">
            <v>65.65558</v>
          </cell>
          <cell r="O444">
            <v>87.055580000000006</v>
          </cell>
          <cell r="P444">
            <v>82.095529999999997</v>
          </cell>
          <cell r="Q444">
            <v>103.77558000000001</v>
          </cell>
          <cell r="R444">
            <v>848.02675999999997</v>
          </cell>
          <cell r="S444">
            <v>13.56803</v>
          </cell>
          <cell r="T444">
            <v>47.282899999999998</v>
          </cell>
          <cell r="U444">
            <v>82.091300000000004</v>
          </cell>
          <cell r="V444">
            <v>59.883650000000003</v>
          </cell>
          <cell r="W444">
            <v>21.113109999999999</v>
          </cell>
          <cell r="X444">
            <v>47.143329999999999</v>
          </cell>
          <cell r="Y444">
            <v>70.559730000000002</v>
          </cell>
          <cell r="Z444">
            <v>54.802120000000002</v>
          </cell>
          <cell r="AA444">
            <v>30.036049999999999</v>
          </cell>
          <cell r="AB444">
            <v>79.77516</v>
          </cell>
          <cell r="AC444">
            <v>87.656630000000007</v>
          </cell>
          <cell r="AD444">
            <v>71.816570000000013</v>
          </cell>
          <cell r="AE444">
            <v>665.72857999999997</v>
          </cell>
        </row>
        <row r="445">
          <cell r="B445" t="str">
            <v>Huntington Thermal PCapital Surcharge</v>
          </cell>
          <cell r="C445" t="str">
            <v>4500P-THUNTING</v>
          </cell>
          <cell r="D445" t="str">
            <v>Huntington Thermal P</v>
          </cell>
          <cell r="E445" t="str">
            <v>Capital Surcharge</v>
          </cell>
          <cell r="F445">
            <v>-52.16666</v>
          </cell>
          <cell r="G445">
            <v>-52.166679999999999</v>
          </cell>
          <cell r="H445">
            <v>-52.16666</v>
          </cell>
          <cell r="I445">
            <v>-52.16666</v>
          </cell>
          <cell r="J445">
            <v>-52.166679999999999</v>
          </cell>
          <cell r="K445">
            <v>-52.16666</v>
          </cell>
          <cell r="L445">
            <v>-52.16666</v>
          </cell>
          <cell r="M445">
            <v>-52.166679999999999</v>
          </cell>
          <cell r="N445">
            <v>-52.16666</v>
          </cell>
          <cell r="O445">
            <v>-52.16666</v>
          </cell>
          <cell r="P445">
            <v>-52.166679999999999</v>
          </cell>
          <cell r="Q445">
            <v>-52.16666</v>
          </cell>
          <cell r="R445">
            <v>-626</v>
          </cell>
          <cell r="S445">
            <v>0</v>
          </cell>
          <cell r="T445">
            <v>0</v>
          </cell>
          <cell r="U445">
            <v>0</v>
          </cell>
          <cell r="V445">
            <v>0</v>
          </cell>
          <cell r="W445">
            <v>0</v>
          </cell>
          <cell r="X445">
            <v>0</v>
          </cell>
          <cell r="Y445">
            <v>0</v>
          </cell>
          <cell r="Z445">
            <v>0</v>
          </cell>
          <cell r="AA445">
            <v>0</v>
          </cell>
          <cell r="AB445">
            <v>0</v>
          </cell>
          <cell r="AC445">
            <v>0</v>
          </cell>
          <cell r="AD445">
            <v>0</v>
          </cell>
          <cell r="AE445">
            <v>0</v>
          </cell>
        </row>
        <row r="446">
          <cell r="B446" t="str">
            <v>Huntington Thermal PLabor to Capital</v>
          </cell>
          <cell r="C446" t="str">
            <v>4500P-THUNTING</v>
          </cell>
          <cell r="D446" t="str">
            <v>Huntington Thermal P</v>
          </cell>
          <cell r="E446" t="str">
            <v>Labor to Capital</v>
          </cell>
          <cell r="F446">
            <v>-31.75</v>
          </cell>
          <cell r="G446">
            <v>-31.75</v>
          </cell>
          <cell r="H446">
            <v>-31.75</v>
          </cell>
          <cell r="I446">
            <v>-31.75</v>
          </cell>
          <cell r="J446">
            <v>-31.75</v>
          </cell>
          <cell r="K446">
            <v>-31.75</v>
          </cell>
          <cell r="L446">
            <v>-31.75</v>
          </cell>
          <cell r="M446">
            <v>-31.75</v>
          </cell>
          <cell r="N446">
            <v>-31.75</v>
          </cell>
          <cell r="O446">
            <v>-31.75</v>
          </cell>
          <cell r="P446">
            <v>-31.75</v>
          </cell>
          <cell r="Q446">
            <v>-31.75</v>
          </cell>
          <cell r="R446">
            <v>-381</v>
          </cell>
          <cell r="S446">
            <v>-21.00563</v>
          </cell>
          <cell r="T446">
            <v>-29.566320000000001</v>
          </cell>
          <cell r="U446">
            <v>-82.975080000000005</v>
          </cell>
          <cell r="V446">
            <v>-28.499890000000001</v>
          </cell>
          <cell r="W446">
            <v>-81.167090000000002</v>
          </cell>
          <cell r="X446">
            <v>-112.9915</v>
          </cell>
          <cell r="Y446">
            <v>-33.162169999999996</v>
          </cell>
          <cell r="Z446">
            <v>-49.08643</v>
          </cell>
          <cell r="AA446">
            <v>-44.29128</v>
          </cell>
          <cell r="AB446">
            <v>-92.498890000000003</v>
          </cell>
          <cell r="AC446">
            <v>-70.782229999999998</v>
          </cell>
          <cell r="AD446">
            <v>-119.46097</v>
          </cell>
          <cell r="AE446">
            <v>-765.48748000000001</v>
          </cell>
        </row>
        <row r="447">
          <cell r="B447" t="str">
            <v>Huntington Thermal PMedical/Dental/Vision/Life</v>
          </cell>
          <cell r="C447" t="str">
            <v>4500P-THUNTING</v>
          </cell>
          <cell r="D447" t="str">
            <v>Huntington Thermal P</v>
          </cell>
          <cell r="E447" t="str">
            <v>Medical/Dental/Vision/Life</v>
          </cell>
          <cell r="F447">
            <v>162.28689000000003</v>
          </cell>
          <cell r="G447">
            <v>162.28689000000003</v>
          </cell>
          <cell r="H447">
            <v>162.28689000000003</v>
          </cell>
          <cell r="I447">
            <v>162.28689000000003</v>
          </cell>
          <cell r="J447">
            <v>162.28689000000003</v>
          </cell>
          <cell r="K447">
            <v>162.28689000000003</v>
          </cell>
          <cell r="L447">
            <v>162.28689000000003</v>
          </cell>
          <cell r="M447">
            <v>162.28689000000003</v>
          </cell>
          <cell r="N447">
            <v>162.28689000000003</v>
          </cell>
          <cell r="O447">
            <v>162.28689000000003</v>
          </cell>
          <cell r="P447">
            <v>162.28689000000003</v>
          </cell>
          <cell r="Q447">
            <v>162.29042999999999</v>
          </cell>
          <cell r="R447">
            <v>1947.44622</v>
          </cell>
          <cell r="S447">
            <v>212.61167</v>
          </cell>
          <cell r="T447">
            <v>164.68592000000001</v>
          </cell>
          <cell r="U447">
            <v>174.07873000000001</v>
          </cell>
          <cell r="V447">
            <v>172.96468999999999</v>
          </cell>
          <cell r="W447">
            <v>193.15639000000002</v>
          </cell>
          <cell r="X447">
            <v>149.91579000000002</v>
          </cell>
          <cell r="Y447">
            <v>181.83967000000001</v>
          </cell>
          <cell r="Z447">
            <v>182.81044</v>
          </cell>
          <cell r="AA447">
            <v>183.76516000000001</v>
          </cell>
          <cell r="AB447">
            <v>180.63454999999999</v>
          </cell>
          <cell r="AC447">
            <v>184.19296</v>
          </cell>
          <cell r="AD447">
            <v>184.96729999999999</v>
          </cell>
          <cell r="AE447">
            <v>2165.62327</v>
          </cell>
        </row>
        <row r="448">
          <cell r="B448" t="str">
            <v>Huntington Thermal P401(K) Expense</v>
          </cell>
          <cell r="C448" t="str">
            <v>4500P-THUNTING</v>
          </cell>
          <cell r="D448" t="str">
            <v>Huntington Thermal P</v>
          </cell>
          <cell r="E448" t="str">
            <v>401(K) Expense</v>
          </cell>
          <cell r="F448">
            <v>71.437899999999999</v>
          </cell>
          <cell r="G448">
            <v>68.227740000000011</v>
          </cell>
          <cell r="H448">
            <v>71.439109999999999</v>
          </cell>
          <cell r="I448">
            <v>68.229089999999999</v>
          </cell>
          <cell r="J448">
            <v>74.65155</v>
          </cell>
          <cell r="K448">
            <v>68.228789999999989</v>
          </cell>
          <cell r="L448">
            <v>71.442130000000006</v>
          </cell>
          <cell r="M448">
            <v>74.653210000000001</v>
          </cell>
          <cell r="N448">
            <v>65.020440000000008</v>
          </cell>
          <cell r="O448">
            <v>74.652749999999997</v>
          </cell>
          <cell r="P448">
            <v>71.441690000000008</v>
          </cell>
          <cell r="Q448">
            <v>68.28922</v>
          </cell>
          <cell r="R448">
            <v>847.71361999999999</v>
          </cell>
          <cell r="S448">
            <v>53.932929999999999</v>
          </cell>
          <cell r="T448">
            <v>46.999319999999997</v>
          </cell>
          <cell r="U448">
            <v>50.299510000000005</v>
          </cell>
          <cell r="V448">
            <v>53.809710000000003</v>
          </cell>
          <cell r="W448">
            <v>53.782879999999999</v>
          </cell>
          <cell r="X448">
            <v>51.940889999999996</v>
          </cell>
          <cell r="Y448">
            <v>55.818739999999998</v>
          </cell>
          <cell r="Z448">
            <v>53.131889999999999</v>
          </cell>
          <cell r="AA448">
            <v>55.462809999999998</v>
          </cell>
          <cell r="AB448">
            <v>57.503339999999994</v>
          </cell>
          <cell r="AC448">
            <v>52.518129999999999</v>
          </cell>
          <cell r="AD448">
            <v>45.032589999999999</v>
          </cell>
          <cell r="AE448">
            <v>630.23274000000004</v>
          </cell>
        </row>
        <row r="449">
          <cell r="B449" t="str">
            <v>Huntington Thermal PPension Expense</v>
          </cell>
          <cell r="C449" t="str">
            <v>4500P-THUNTING</v>
          </cell>
          <cell r="D449" t="str">
            <v>Huntington Thermal P</v>
          </cell>
          <cell r="E449" t="str">
            <v>Pension Expense</v>
          </cell>
          <cell r="F449">
            <v>134.35158999999999</v>
          </cell>
          <cell r="G449">
            <v>134.35320999999999</v>
          </cell>
          <cell r="H449">
            <v>134.35416000000001</v>
          </cell>
          <cell r="I449">
            <v>134.35608999999999</v>
          </cell>
          <cell r="J449">
            <v>134.35739000000001</v>
          </cell>
          <cell r="K449">
            <v>134.35545000000002</v>
          </cell>
          <cell r="L449">
            <v>134.36061999999998</v>
          </cell>
          <cell r="M449">
            <v>134.36096000000001</v>
          </cell>
          <cell r="N449">
            <v>134.36094</v>
          </cell>
          <cell r="O449">
            <v>134.35997</v>
          </cell>
          <cell r="P449">
            <v>134.35965999999999</v>
          </cell>
          <cell r="Q449">
            <v>134.36648000000002</v>
          </cell>
          <cell r="R449">
            <v>1612.2965200000001</v>
          </cell>
          <cell r="S449">
            <v>96.435679999999991</v>
          </cell>
          <cell r="T449">
            <v>102.87711</v>
          </cell>
          <cell r="U449">
            <v>96.462100000000007</v>
          </cell>
          <cell r="V449">
            <v>96.53088000000001</v>
          </cell>
          <cell r="W449">
            <v>108.81644</v>
          </cell>
          <cell r="X449">
            <v>82.971949999999993</v>
          </cell>
          <cell r="Y449">
            <v>97.833339999999993</v>
          </cell>
          <cell r="Z449">
            <v>103.94861</v>
          </cell>
          <cell r="AA449">
            <v>127.70115</v>
          </cell>
          <cell r="AB449">
            <v>110.78403999999999</v>
          </cell>
          <cell r="AC449">
            <v>96.512789999999995</v>
          </cell>
          <cell r="AD449">
            <v>96.075690000000009</v>
          </cell>
          <cell r="AE449">
            <v>1216.9497799999999</v>
          </cell>
        </row>
        <row r="450">
          <cell r="B450" t="str">
            <v>Huntington Thermal PPost Retirement</v>
          </cell>
          <cell r="C450" t="str">
            <v>4500P-THUNTING</v>
          </cell>
          <cell r="D450" t="str">
            <v>Huntington Thermal P</v>
          </cell>
          <cell r="E450" t="str">
            <v>Post Retirement</v>
          </cell>
          <cell r="F450">
            <v>14.66666</v>
          </cell>
          <cell r="G450">
            <v>14.666679999999999</v>
          </cell>
          <cell r="H450">
            <v>14.66666</v>
          </cell>
          <cell r="I450">
            <v>14.66666</v>
          </cell>
          <cell r="J450">
            <v>14.666679999999999</v>
          </cell>
          <cell r="K450">
            <v>14.66666</v>
          </cell>
          <cell r="L450">
            <v>14.66666</v>
          </cell>
          <cell r="M450">
            <v>14.666679999999999</v>
          </cell>
          <cell r="N450">
            <v>14.66666</v>
          </cell>
          <cell r="O450">
            <v>14.66666</v>
          </cell>
          <cell r="P450">
            <v>14.666679999999999</v>
          </cell>
          <cell r="Q450">
            <v>14.66666</v>
          </cell>
          <cell r="R450">
            <v>176</v>
          </cell>
          <cell r="S450">
            <v>4.9827299999999992</v>
          </cell>
          <cell r="T450">
            <v>3.90761</v>
          </cell>
          <cell r="U450">
            <v>4.4451700000000001</v>
          </cell>
          <cell r="V450">
            <v>4.4451700000000001</v>
          </cell>
          <cell r="W450">
            <v>4.4451700000000001</v>
          </cell>
          <cell r="X450">
            <v>6.8476300000000005</v>
          </cell>
          <cell r="Y450">
            <v>4.84558</v>
          </cell>
          <cell r="Z450">
            <v>4.84558</v>
          </cell>
          <cell r="AA450">
            <v>4.84558</v>
          </cell>
          <cell r="AB450">
            <v>4.84558</v>
          </cell>
          <cell r="AC450">
            <v>4.84558</v>
          </cell>
          <cell r="AD450">
            <v>4.84558</v>
          </cell>
          <cell r="AE450">
            <v>58.14696</v>
          </cell>
        </row>
        <row r="451">
          <cell r="B451" t="str">
            <v>Huntington Thermal PPost Employment</v>
          </cell>
          <cell r="C451" t="str">
            <v>4500P-THUNTING</v>
          </cell>
          <cell r="D451" t="str">
            <v>Huntington Thermal P</v>
          </cell>
          <cell r="E451" t="str">
            <v>Post Employment</v>
          </cell>
          <cell r="F451">
            <v>16.122240000000001</v>
          </cell>
          <cell r="G451">
            <v>16.136800000000001</v>
          </cell>
          <cell r="H451">
            <v>16.14555</v>
          </cell>
          <cell r="I451">
            <v>16.163080000000001</v>
          </cell>
          <cell r="J451">
            <v>16.174780000000002</v>
          </cell>
          <cell r="K451">
            <v>16.157229999999998</v>
          </cell>
          <cell r="L451">
            <v>16.20412</v>
          </cell>
          <cell r="M451">
            <v>16.207059999999998</v>
          </cell>
          <cell r="N451">
            <v>16.207059999999998</v>
          </cell>
          <cell r="O451">
            <v>16.198250000000002</v>
          </cell>
          <cell r="P451">
            <v>16.195309999999999</v>
          </cell>
          <cell r="Q451">
            <v>16.257200000000001</v>
          </cell>
          <cell r="R451">
            <v>194.16867999999999</v>
          </cell>
          <cell r="S451">
            <v>16.052990000000001</v>
          </cell>
          <cell r="T451">
            <v>16.171700000000001</v>
          </cell>
          <cell r="U451">
            <v>16.711400000000001</v>
          </cell>
          <cell r="V451">
            <v>16.777360000000002</v>
          </cell>
          <cell r="W451">
            <v>16.66011</v>
          </cell>
          <cell r="X451">
            <v>16.028680000000001</v>
          </cell>
          <cell r="Y451">
            <v>13.23366</v>
          </cell>
          <cell r="Z451">
            <v>13.5944</v>
          </cell>
          <cell r="AA451">
            <v>14.070049999999998</v>
          </cell>
          <cell r="AB451">
            <v>14.243729999999999</v>
          </cell>
          <cell r="AC451">
            <v>14.181419999999999</v>
          </cell>
          <cell r="AD451">
            <v>10.937059999999999</v>
          </cell>
          <cell r="AE451">
            <v>178.66255999999998</v>
          </cell>
        </row>
        <row r="452">
          <cell r="B452" t="str">
            <v>Huntington Thermal PWorker's Comp &amp; Disability</v>
          </cell>
          <cell r="C452" t="str">
            <v>4500P-THUNTING</v>
          </cell>
          <cell r="D452" t="str">
            <v>Huntington Thermal P</v>
          </cell>
          <cell r="E452" t="str">
            <v>Worker's Comp &amp; Disability</v>
          </cell>
          <cell r="F452">
            <v>16.738529999999997</v>
          </cell>
          <cell r="G452">
            <v>14.36232</v>
          </cell>
          <cell r="H452">
            <v>14.37025</v>
          </cell>
          <cell r="I452">
            <v>14.386149999999999</v>
          </cell>
          <cell r="J452">
            <v>14.39676</v>
          </cell>
          <cell r="K452">
            <v>14.380840000000001</v>
          </cell>
          <cell r="L452">
            <v>14.423389999999999</v>
          </cell>
          <cell r="M452">
            <v>14.42606</v>
          </cell>
          <cell r="N452">
            <v>14.42606</v>
          </cell>
          <cell r="O452">
            <v>14.418049999999999</v>
          </cell>
          <cell r="P452">
            <v>14.4154</v>
          </cell>
          <cell r="Q452">
            <v>14.471549999999999</v>
          </cell>
          <cell r="R452">
            <v>175.21535999999998</v>
          </cell>
          <cell r="S452">
            <v>14.44422</v>
          </cell>
          <cell r="T452">
            <v>10.84568</v>
          </cell>
          <cell r="U452">
            <v>10.68169</v>
          </cell>
          <cell r="V452">
            <v>14.047540000000001</v>
          </cell>
          <cell r="W452">
            <v>-1.81288</v>
          </cell>
          <cell r="X452">
            <v>10.30982</v>
          </cell>
          <cell r="Y452">
            <v>14.285770000000001</v>
          </cell>
          <cell r="Z452">
            <v>11.821629999999999</v>
          </cell>
          <cell r="AA452">
            <v>10.547330000000001</v>
          </cell>
          <cell r="AB452">
            <v>11.45368</v>
          </cell>
          <cell r="AC452">
            <v>11.77393</v>
          </cell>
          <cell r="AD452">
            <v>11.354760000000001</v>
          </cell>
          <cell r="AE452">
            <v>129.75317000000001</v>
          </cell>
        </row>
        <row r="453">
          <cell r="B453" t="str">
            <v>Huntington Thermal PPayroll Tax Expense</v>
          </cell>
          <cell r="C453" t="str">
            <v>4500P-THUNTING</v>
          </cell>
          <cell r="D453" t="str">
            <v>Huntington Thermal P</v>
          </cell>
          <cell r="E453" t="str">
            <v>Payroll Tax Expense</v>
          </cell>
          <cell r="F453">
            <v>111.39738</v>
          </cell>
          <cell r="G453">
            <v>99.053359999999998</v>
          </cell>
          <cell r="H453">
            <v>108.48701</v>
          </cell>
          <cell r="I453">
            <v>108.43889999999999</v>
          </cell>
          <cell r="J453">
            <v>108.55947</v>
          </cell>
          <cell r="K453">
            <v>96.564499999999995</v>
          </cell>
          <cell r="L453">
            <v>102.71317999999999</v>
          </cell>
          <cell r="M453">
            <v>97.068490000000011</v>
          </cell>
          <cell r="N453">
            <v>97.673280000000005</v>
          </cell>
          <cell r="O453">
            <v>104.19146000000001</v>
          </cell>
          <cell r="P453">
            <v>91.426169999999999</v>
          </cell>
          <cell r="Q453">
            <v>81.465999999999994</v>
          </cell>
          <cell r="R453">
            <v>1207.0391999999999</v>
          </cell>
          <cell r="S453">
            <v>107.61019999999999</v>
          </cell>
          <cell r="T453">
            <v>89.498919999999998</v>
          </cell>
          <cell r="U453">
            <v>91.316460000000006</v>
          </cell>
          <cell r="V453">
            <v>94.954520000000002</v>
          </cell>
          <cell r="W453">
            <v>99.400639999999996</v>
          </cell>
          <cell r="X453">
            <v>88.34850999999999</v>
          </cell>
          <cell r="Y453">
            <v>93.74109</v>
          </cell>
          <cell r="Z453">
            <v>91.831699999999998</v>
          </cell>
          <cell r="AA453">
            <v>89.523240000000001</v>
          </cell>
          <cell r="AB453">
            <v>99.881799999999998</v>
          </cell>
          <cell r="AC453">
            <v>85.73903</v>
          </cell>
          <cell r="AD453">
            <v>86.096419999999995</v>
          </cell>
          <cell r="AE453">
            <v>1117.94253</v>
          </cell>
        </row>
        <row r="454">
          <cell r="B454" t="str">
            <v>Huntington Thermal PUnused Leave</v>
          </cell>
          <cell r="C454" t="str">
            <v>4500P-THUNTING</v>
          </cell>
          <cell r="D454" t="str">
            <v>Huntington Thermal P</v>
          </cell>
          <cell r="E454" t="str">
            <v>Unused Leave</v>
          </cell>
          <cell r="F454">
            <v>-37</v>
          </cell>
          <cell r="G454">
            <v>-47</v>
          </cell>
          <cell r="H454">
            <v>-57</v>
          </cell>
          <cell r="I454">
            <v>-73</v>
          </cell>
          <cell r="J454">
            <v>-88</v>
          </cell>
          <cell r="K454">
            <v>-96</v>
          </cell>
          <cell r="L454">
            <v>-94</v>
          </cell>
          <cell r="M454">
            <v>-100</v>
          </cell>
          <cell r="N454">
            <v>-88</v>
          </cell>
          <cell r="O454">
            <v>-88</v>
          </cell>
          <cell r="P454">
            <v>-88</v>
          </cell>
          <cell r="Q454">
            <v>901</v>
          </cell>
          <cell r="R454">
            <v>45</v>
          </cell>
          <cell r="S454">
            <v>-77.970190000000002</v>
          </cell>
          <cell r="T454">
            <v>-48.008339999999997</v>
          </cell>
          <cell r="U454">
            <v>-61.665480000000002</v>
          </cell>
          <cell r="V454">
            <v>-81.249189999999999</v>
          </cell>
          <cell r="W454">
            <v>-89.326509999999999</v>
          </cell>
          <cell r="X454">
            <v>-94.524940000000001</v>
          </cell>
          <cell r="Y454">
            <v>1.71313</v>
          </cell>
          <cell r="Z454">
            <v>-117.14877</v>
          </cell>
          <cell r="AA454">
            <v>-89.777410000000003</v>
          </cell>
          <cell r="AB454">
            <v>-101.81415</v>
          </cell>
          <cell r="AC454">
            <v>-78.175839999999994</v>
          </cell>
          <cell r="AD454">
            <v>577.92731000000003</v>
          </cell>
          <cell r="AE454">
            <v>-260.02037999999999</v>
          </cell>
        </row>
        <row r="455">
          <cell r="B455" t="str">
            <v>Huntington Thermal POther Benefits</v>
          </cell>
          <cell r="C455" t="str">
            <v>4500P-THUNTING</v>
          </cell>
          <cell r="D455" t="str">
            <v>Huntington Thermal P</v>
          </cell>
          <cell r="E455" t="str">
            <v>Other Benefits</v>
          </cell>
          <cell r="F455">
            <v>-94.149910000000006</v>
          </cell>
          <cell r="G455">
            <v>104.85356</v>
          </cell>
          <cell r="H455">
            <v>36.855650000000004</v>
          </cell>
          <cell r="I455">
            <v>-8.1401599999999998</v>
          </cell>
          <cell r="J455">
            <v>-46.137360000000001</v>
          </cell>
          <cell r="K455">
            <v>146.85844</v>
          </cell>
          <cell r="L455">
            <v>-31.13036</v>
          </cell>
          <cell r="M455">
            <v>32.870339999999999</v>
          </cell>
          <cell r="N455">
            <v>68.870339999999999</v>
          </cell>
          <cell r="O455">
            <v>-80.13176</v>
          </cell>
          <cell r="P455">
            <v>51.867539999999998</v>
          </cell>
          <cell r="Q455">
            <v>-12.11768</v>
          </cell>
          <cell r="R455">
            <v>170.36864000000003</v>
          </cell>
          <cell r="S455">
            <v>7.7293799999999999</v>
          </cell>
          <cell r="T455">
            <v>-25.115729999999999</v>
          </cell>
          <cell r="U455">
            <v>8.8715200000000003</v>
          </cell>
          <cell r="V455">
            <v>5.7394600000000002</v>
          </cell>
          <cell r="W455">
            <v>-6.17</v>
          </cell>
          <cell r="X455">
            <v>-2.2247699999999999</v>
          </cell>
          <cell r="Y455">
            <v>10.777389999999999</v>
          </cell>
          <cell r="Z455">
            <v>-1.2517100000000001</v>
          </cell>
          <cell r="AA455">
            <v>1.8024500000000001</v>
          </cell>
          <cell r="AB455">
            <v>1.67394</v>
          </cell>
          <cell r="AC455">
            <v>8.6336200000000005</v>
          </cell>
          <cell r="AD455">
            <v>3.8165</v>
          </cell>
          <cell r="AE455">
            <v>14.28205</v>
          </cell>
        </row>
        <row r="456">
          <cell r="B456" t="str">
            <v>Huntington Thermal PEmployee Expenses</v>
          </cell>
          <cell r="C456" t="str">
            <v>4500P-THUNTING</v>
          </cell>
          <cell r="D456" t="str">
            <v>Huntington Thermal P</v>
          </cell>
          <cell r="E456" t="str">
            <v>Employee Expenses</v>
          </cell>
          <cell r="F456">
            <v>8.0833300000000001</v>
          </cell>
          <cell r="G456">
            <v>8.0833399999999997</v>
          </cell>
          <cell r="H456">
            <v>8.0833300000000001</v>
          </cell>
          <cell r="I456">
            <v>8.0833300000000001</v>
          </cell>
          <cell r="J456">
            <v>8.0833399999999997</v>
          </cell>
          <cell r="K456">
            <v>8.0833300000000001</v>
          </cell>
          <cell r="L456">
            <v>8.0833300000000001</v>
          </cell>
          <cell r="M456">
            <v>8.0833399999999997</v>
          </cell>
          <cell r="N456">
            <v>8.0833300000000001</v>
          </cell>
          <cell r="O456">
            <v>8.0833300000000001</v>
          </cell>
          <cell r="P456">
            <v>8.0833399999999997</v>
          </cell>
          <cell r="Q456">
            <v>8.0833300000000001</v>
          </cell>
          <cell r="R456">
            <v>97</v>
          </cell>
          <cell r="S456">
            <v>2.8983300000000001</v>
          </cell>
          <cell r="T456">
            <v>2.1782399999999997</v>
          </cell>
          <cell r="U456">
            <v>10.50375</v>
          </cell>
          <cell r="V456">
            <v>2.8002699999999998</v>
          </cell>
          <cell r="W456">
            <v>7.8091899999999992</v>
          </cell>
          <cell r="X456">
            <v>6.8118500000000006</v>
          </cell>
          <cell r="Y456">
            <v>8.0126400000000011</v>
          </cell>
          <cell r="Z456">
            <v>3.78179</v>
          </cell>
          <cell r="AA456">
            <v>6.3545600000000002</v>
          </cell>
          <cell r="AB456">
            <v>9.5485000000000007</v>
          </cell>
          <cell r="AC456">
            <v>16.87499</v>
          </cell>
          <cell r="AD456">
            <v>11.832870000000002</v>
          </cell>
          <cell r="AE456">
            <v>89.40697999999999</v>
          </cell>
        </row>
        <row r="457">
          <cell r="B457" t="str">
            <v>Huntington Thermal PMaterials</v>
          </cell>
          <cell r="C457" t="str">
            <v>4500P-THUNTING</v>
          </cell>
          <cell r="D457" t="str">
            <v>Huntington Thermal P</v>
          </cell>
          <cell r="E457" t="str">
            <v>Materials</v>
          </cell>
          <cell r="F457">
            <v>1048.71748</v>
          </cell>
          <cell r="G457">
            <v>1050.6777400000001</v>
          </cell>
          <cell r="H457">
            <v>1050.6769299999999</v>
          </cell>
          <cell r="I457">
            <v>1033.0357200000001</v>
          </cell>
          <cell r="J457">
            <v>1001.67154</v>
          </cell>
          <cell r="K457">
            <v>993.83132999999998</v>
          </cell>
          <cell r="L457">
            <v>993.83132999999998</v>
          </cell>
          <cell r="M457">
            <v>993.83133999999995</v>
          </cell>
          <cell r="N457">
            <v>1001.6719300000001</v>
          </cell>
          <cell r="O457">
            <v>1046.75693</v>
          </cell>
          <cell r="P457">
            <v>1050.6777</v>
          </cell>
          <cell r="Q457">
            <v>1053.62003</v>
          </cell>
          <cell r="R457">
            <v>12319</v>
          </cell>
          <cell r="S457">
            <v>775.14222999999993</v>
          </cell>
          <cell r="T457">
            <v>761.67243000000008</v>
          </cell>
          <cell r="U457">
            <v>776.11860999999999</v>
          </cell>
          <cell r="V457">
            <v>980.03436999999997</v>
          </cell>
          <cell r="W457">
            <v>962.19604000000004</v>
          </cell>
          <cell r="X457">
            <v>649.97268999999994</v>
          </cell>
          <cell r="Y457">
            <v>789.93535999999995</v>
          </cell>
          <cell r="Z457">
            <v>1117.0904699999999</v>
          </cell>
          <cell r="AA457">
            <v>1178.59952</v>
          </cell>
          <cell r="AB457">
            <v>1811.59887</v>
          </cell>
          <cell r="AC457">
            <v>864.79443000000003</v>
          </cell>
          <cell r="AD457">
            <v>1114.4795100000001</v>
          </cell>
          <cell r="AE457">
            <v>11781.634529999999</v>
          </cell>
        </row>
        <row r="458">
          <cell r="B458" t="str">
            <v>Huntington Thermal PContracts</v>
          </cell>
          <cell r="C458" t="str">
            <v>4500P-THUNTING</v>
          </cell>
          <cell r="D458" t="str">
            <v>Huntington Thermal P</v>
          </cell>
          <cell r="E458" t="str">
            <v>Contracts</v>
          </cell>
          <cell r="F458">
            <v>462.93748999999997</v>
          </cell>
          <cell r="G458">
            <v>462.93752000000001</v>
          </cell>
          <cell r="H458">
            <v>462.93748999999997</v>
          </cell>
          <cell r="I458">
            <v>462.93748999999997</v>
          </cell>
          <cell r="J458">
            <v>462.93752000000001</v>
          </cell>
          <cell r="K458">
            <v>462.93748999999997</v>
          </cell>
          <cell r="L458">
            <v>462.93748999999997</v>
          </cell>
          <cell r="M458">
            <v>462.93752000000001</v>
          </cell>
          <cell r="N458">
            <v>462.93748999999997</v>
          </cell>
          <cell r="O458">
            <v>462.93748999999997</v>
          </cell>
          <cell r="P458">
            <v>462.93752000000001</v>
          </cell>
          <cell r="Q458">
            <v>462.93748999999997</v>
          </cell>
          <cell r="R458">
            <v>5555.25</v>
          </cell>
          <cell r="S458">
            <v>485.22847999999999</v>
          </cell>
          <cell r="T458">
            <v>464.67288000000002</v>
          </cell>
          <cell r="U458">
            <v>413.93478999999996</v>
          </cell>
          <cell r="V458">
            <v>547.62148000000002</v>
          </cell>
          <cell r="W458">
            <v>822.56302000000005</v>
          </cell>
          <cell r="X458">
            <v>701.63306</v>
          </cell>
          <cell r="Y458">
            <v>572.19534999999996</v>
          </cell>
          <cell r="Z458">
            <v>577.56804</v>
          </cell>
          <cell r="AA458">
            <v>493.77906999999999</v>
          </cell>
          <cell r="AB458">
            <v>842.61122999999998</v>
          </cell>
          <cell r="AC458">
            <v>738.91706999999997</v>
          </cell>
          <cell r="AD458">
            <v>722.70819999999992</v>
          </cell>
          <cell r="AE458">
            <v>7383.4326700000001</v>
          </cell>
        </row>
        <row r="459">
          <cell r="B459" t="str">
            <v>Huntington Thermal POther</v>
          </cell>
          <cell r="C459" t="str">
            <v>4500P-THUNTING</v>
          </cell>
          <cell r="D459" t="str">
            <v>Huntington Thermal P</v>
          </cell>
          <cell r="E459" t="str">
            <v>Other</v>
          </cell>
          <cell r="F459">
            <v>57.33334</v>
          </cell>
          <cell r="G459">
            <v>57.333320000000001</v>
          </cell>
          <cell r="H459">
            <v>57.33334</v>
          </cell>
          <cell r="I459">
            <v>57.33334</v>
          </cell>
          <cell r="J459">
            <v>57.333320000000001</v>
          </cell>
          <cell r="K459">
            <v>57.33334</v>
          </cell>
          <cell r="L459">
            <v>57.33334</v>
          </cell>
          <cell r="M459">
            <v>57.333320000000001</v>
          </cell>
          <cell r="N459">
            <v>57.33334</v>
          </cell>
          <cell r="O459">
            <v>57.33334</v>
          </cell>
          <cell r="P459">
            <v>57.333320000000001</v>
          </cell>
          <cell r="Q459">
            <v>57.33334</v>
          </cell>
          <cell r="R459">
            <v>688</v>
          </cell>
          <cell r="S459">
            <v>56.735529999999997</v>
          </cell>
          <cell r="T459">
            <v>45.353230000000003</v>
          </cell>
          <cell r="U459">
            <v>18.044169999999998</v>
          </cell>
          <cell r="V459">
            <v>73.71341000000001</v>
          </cell>
          <cell r="W459">
            <v>5.6343900000000007</v>
          </cell>
          <cell r="X459">
            <v>74.571470000000005</v>
          </cell>
          <cell r="Y459">
            <v>33.709420000000001</v>
          </cell>
          <cell r="Z459">
            <v>-24.171650000000003</v>
          </cell>
          <cell r="AA459">
            <v>-48.387830000000001</v>
          </cell>
          <cell r="AB459">
            <v>-77.247399999999999</v>
          </cell>
          <cell r="AC459">
            <v>48.583829999999999</v>
          </cell>
          <cell r="AD459">
            <v>54.947839999999999</v>
          </cell>
          <cell r="AE459">
            <v>261.48640999999998</v>
          </cell>
        </row>
        <row r="460">
          <cell r="B460" t="str">
            <v>Bridger Thermal PlanNon Union Regular Labor</v>
          </cell>
          <cell r="C460" t="str">
            <v>4500P-TBRIDGER</v>
          </cell>
          <cell r="D460" t="str">
            <v>Bridger Thermal Plan</v>
          </cell>
          <cell r="E460" t="str">
            <v>Non Union Regular Labor</v>
          </cell>
          <cell r="F460">
            <v>341.52202</v>
          </cell>
          <cell r="G460">
            <v>296.95461</v>
          </cell>
          <cell r="H460">
            <v>311.81041999999997</v>
          </cell>
          <cell r="I460">
            <v>326.66621999999995</v>
          </cell>
          <cell r="J460">
            <v>345.04702000000003</v>
          </cell>
          <cell r="K460">
            <v>300.63261</v>
          </cell>
          <cell r="L460">
            <v>345.75202000000002</v>
          </cell>
          <cell r="M460">
            <v>328.68921999999998</v>
          </cell>
          <cell r="N460">
            <v>311.81041999999997</v>
          </cell>
          <cell r="O460">
            <v>341.52202</v>
          </cell>
          <cell r="P460">
            <v>311.81041999999997</v>
          </cell>
          <cell r="Q460">
            <v>329.47990999999996</v>
          </cell>
          <cell r="R460">
            <v>3891.6969100000001</v>
          </cell>
          <cell r="S460">
            <v>350.01789000000002</v>
          </cell>
          <cell r="T460">
            <v>323.26486</v>
          </cell>
          <cell r="U460">
            <v>338.22845000000001</v>
          </cell>
          <cell r="V460">
            <v>331.79561999999999</v>
          </cell>
          <cell r="W460">
            <v>366.60120000000001</v>
          </cell>
          <cell r="X460">
            <v>309.06175000000002</v>
          </cell>
          <cell r="Y460">
            <v>354.44796000000002</v>
          </cell>
          <cell r="Z460">
            <v>351.69688000000002</v>
          </cell>
          <cell r="AA460">
            <v>317.85894000000002</v>
          </cell>
          <cell r="AB460">
            <v>362.25097999999997</v>
          </cell>
          <cell r="AC460">
            <v>327.51102000000003</v>
          </cell>
          <cell r="AD460">
            <v>321.61054999999999</v>
          </cell>
          <cell r="AE460">
            <v>4054.3461000000002</v>
          </cell>
        </row>
        <row r="461">
          <cell r="B461" t="str">
            <v>Bridger Thermal PlanIBEW 125 Regular Labor</v>
          </cell>
          <cell r="C461" t="str">
            <v>4500P-TBRIDGER</v>
          </cell>
          <cell r="D461" t="str">
            <v>Bridger Thermal Plan</v>
          </cell>
          <cell r="E461" t="str">
            <v>IBEW 125 Regular Labor</v>
          </cell>
          <cell r="F461">
            <v>0</v>
          </cell>
          <cell r="G461">
            <v>0</v>
          </cell>
          <cell r="H461">
            <v>0</v>
          </cell>
          <cell r="I461">
            <v>0</v>
          </cell>
          <cell r="J461">
            <v>0</v>
          </cell>
          <cell r="K461">
            <v>0</v>
          </cell>
          <cell r="L461">
            <v>0</v>
          </cell>
          <cell r="M461">
            <v>0</v>
          </cell>
          <cell r="N461">
            <v>0</v>
          </cell>
          <cell r="O461">
            <v>0</v>
          </cell>
          <cell r="P461">
            <v>0</v>
          </cell>
          <cell r="Q461">
            <v>0</v>
          </cell>
          <cell r="R461">
            <v>0</v>
          </cell>
          <cell r="S461">
            <v>0</v>
          </cell>
          <cell r="T461">
            <v>0</v>
          </cell>
          <cell r="U461">
            <v>0</v>
          </cell>
          <cell r="V461">
            <v>0</v>
          </cell>
          <cell r="W461">
            <v>0</v>
          </cell>
          <cell r="X461">
            <v>0</v>
          </cell>
          <cell r="Y461">
            <v>0</v>
          </cell>
          <cell r="Z461">
            <v>0</v>
          </cell>
          <cell r="AA461">
            <v>0</v>
          </cell>
          <cell r="AB461">
            <v>0</v>
          </cell>
          <cell r="AC461">
            <v>0</v>
          </cell>
          <cell r="AD461">
            <v>0</v>
          </cell>
          <cell r="AE461">
            <v>0</v>
          </cell>
        </row>
        <row r="462">
          <cell r="B462" t="str">
            <v>Bridger Thermal PlanIBEW 659 Regular Labor</v>
          </cell>
          <cell r="C462" t="str">
            <v>4500P-TBRIDGER</v>
          </cell>
          <cell r="D462" t="str">
            <v>Bridger Thermal Plan</v>
          </cell>
          <cell r="E462" t="str">
            <v>IBEW 659 Regular Labor</v>
          </cell>
          <cell r="F462">
            <v>0</v>
          </cell>
          <cell r="G462">
            <v>0</v>
          </cell>
          <cell r="H462">
            <v>0</v>
          </cell>
          <cell r="I462">
            <v>0</v>
          </cell>
          <cell r="J462">
            <v>0</v>
          </cell>
          <cell r="K462">
            <v>0</v>
          </cell>
          <cell r="L462">
            <v>0</v>
          </cell>
          <cell r="M462">
            <v>0</v>
          </cell>
          <cell r="N462">
            <v>0</v>
          </cell>
          <cell r="O462">
            <v>0</v>
          </cell>
          <cell r="P462">
            <v>0</v>
          </cell>
          <cell r="Q462">
            <v>0</v>
          </cell>
          <cell r="R462">
            <v>0</v>
          </cell>
          <cell r="S462">
            <v>0</v>
          </cell>
          <cell r="T462">
            <v>0</v>
          </cell>
          <cell r="U462">
            <v>0</v>
          </cell>
          <cell r="V462">
            <v>0</v>
          </cell>
          <cell r="W462">
            <v>0</v>
          </cell>
          <cell r="X462">
            <v>0</v>
          </cell>
          <cell r="Y462">
            <v>0</v>
          </cell>
          <cell r="Z462">
            <v>0</v>
          </cell>
          <cell r="AA462">
            <v>0</v>
          </cell>
          <cell r="AB462">
            <v>0</v>
          </cell>
          <cell r="AC462">
            <v>0</v>
          </cell>
          <cell r="AD462">
            <v>0</v>
          </cell>
          <cell r="AE462">
            <v>0</v>
          </cell>
        </row>
        <row r="463">
          <cell r="B463" t="str">
            <v>Bridger Thermal PlanUWUA 127 Regular Labor</v>
          </cell>
          <cell r="C463" t="str">
            <v>4500P-TBRIDGER</v>
          </cell>
          <cell r="D463" t="str">
            <v>Bridger Thermal Plan</v>
          </cell>
          <cell r="E463" t="str">
            <v>UWUA 127 Regular Labor</v>
          </cell>
          <cell r="F463">
            <v>1128.38885</v>
          </cell>
          <cell r="G463">
            <v>981.13810000000001</v>
          </cell>
          <cell r="H463">
            <v>1030.2216899999999</v>
          </cell>
          <cell r="I463">
            <v>1079.3052700000001</v>
          </cell>
          <cell r="J463">
            <v>1128.38885</v>
          </cell>
          <cell r="K463">
            <v>981.13810000000001</v>
          </cell>
          <cell r="L463">
            <v>1128.38885</v>
          </cell>
          <cell r="M463">
            <v>1079.3052700000001</v>
          </cell>
          <cell r="N463">
            <v>1033.6543000000001</v>
          </cell>
          <cell r="O463">
            <v>1150.94715</v>
          </cell>
          <cell r="P463">
            <v>1050.8174799999999</v>
          </cell>
          <cell r="Q463">
            <v>1100.8823200000002</v>
          </cell>
          <cell r="R463">
            <v>12872.576230000001</v>
          </cell>
          <cell r="S463">
            <v>1089.8008600000001</v>
          </cell>
          <cell r="T463">
            <v>975.76138000000003</v>
          </cell>
          <cell r="U463">
            <v>971.96981000000005</v>
          </cell>
          <cell r="V463">
            <v>1049.40741</v>
          </cell>
          <cell r="W463">
            <v>1045.83025</v>
          </cell>
          <cell r="X463">
            <v>991.93098999999995</v>
          </cell>
          <cell r="Y463">
            <v>1057.89256</v>
          </cell>
          <cell r="Z463">
            <v>1003.07102</v>
          </cell>
          <cell r="AA463">
            <v>1013.25454</v>
          </cell>
          <cell r="AB463">
            <v>1094.14949</v>
          </cell>
          <cell r="AC463">
            <v>1015.9858</v>
          </cell>
          <cell r="AD463">
            <v>1050.2073600000001</v>
          </cell>
          <cell r="AE463">
            <v>12359.261470000001</v>
          </cell>
        </row>
        <row r="464">
          <cell r="B464" t="str">
            <v>Bridger Thermal PlanIBEW 57 Regular Labor</v>
          </cell>
          <cell r="C464" t="str">
            <v>4500P-TBRIDGER</v>
          </cell>
          <cell r="D464" t="str">
            <v>Bridger Thermal Plan</v>
          </cell>
          <cell r="E464" t="str">
            <v>IBEW 57 Regular Labor</v>
          </cell>
          <cell r="F464">
            <v>0</v>
          </cell>
          <cell r="G464">
            <v>0</v>
          </cell>
          <cell r="H464">
            <v>0</v>
          </cell>
          <cell r="I464">
            <v>0</v>
          </cell>
          <cell r="J464">
            <v>0</v>
          </cell>
          <cell r="K464">
            <v>0</v>
          </cell>
          <cell r="L464">
            <v>0</v>
          </cell>
          <cell r="M464">
            <v>0</v>
          </cell>
          <cell r="N464">
            <v>0</v>
          </cell>
          <cell r="O464">
            <v>0</v>
          </cell>
          <cell r="P464">
            <v>0</v>
          </cell>
          <cell r="Q464">
            <v>0</v>
          </cell>
          <cell r="R464">
            <v>0</v>
          </cell>
          <cell r="S464">
            <v>0</v>
          </cell>
          <cell r="T464">
            <v>0</v>
          </cell>
          <cell r="U464">
            <v>0</v>
          </cell>
          <cell r="V464">
            <v>0</v>
          </cell>
          <cell r="W464">
            <v>0</v>
          </cell>
          <cell r="X464">
            <v>0</v>
          </cell>
          <cell r="Y464">
            <v>0</v>
          </cell>
          <cell r="Z464">
            <v>0</v>
          </cell>
          <cell r="AA464">
            <v>0</v>
          </cell>
          <cell r="AB464">
            <v>0</v>
          </cell>
          <cell r="AC464">
            <v>0</v>
          </cell>
          <cell r="AD464">
            <v>0</v>
          </cell>
          <cell r="AE464">
            <v>0</v>
          </cell>
        </row>
        <row r="465">
          <cell r="B465" t="str">
            <v>Bridger Thermal PlanOvertime</v>
          </cell>
          <cell r="C465" t="str">
            <v>4500P-TBRIDGER</v>
          </cell>
          <cell r="D465" t="str">
            <v>Bridger Thermal Plan</v>
          </cell>
          <cell r="E465" t="str">
            <v>Overtime</v>
          </cell>
          <cell r="F465">
            <v>323.54495000000003</v>
          </cell>
          <cell r="G465">
            <v>266.08386999999999</v>
          </cell>
          <cell r="H465">
            <v>347.63574</v>
          </cell>
          <cell r="I465">
            <v>889.81915000000004</v>
          </cell>
          <cell r="J465">
            <v>390.89323999999999</v>
          </cell>
          <cell r="K465">
            <v>272.21388999999999</v>
          </cell>
          <cell r="L465">
            <v>323.54424999999998</v>
          </cell>
          <cell r="M465">
            <v>309.49293999999998</v>
          </cell>
          <cell r="N465">
            <v>295.43959999999998</v>
          </cell>
          <cell r="O465">
            <v>323.54424999999998</v>
          </cell>
          <cell r="P465">
            <v>311.50476000000003</v>
          </cell>
          <cell r="Q465">
            <v>326.32220000000001</v>
          </cell>
          <cell r="R465">
            <v>4380.0388400000002</v>
          </cell>
          <cell r="S465">
            <v>325.26954000000001</v>
          </cell>
          <cell r="T465">
            <v>239.44835</v>
          </cell>
          <cell r="U465">
            <v>594.22028</v>
          </cell>
          <cell r="V465">
            <v>768.04398000000003</v>
          </cell>
          <cell r="W465">
            <v>399.88306</v>
          </cell>
          <cell r="X465">
            <v>210.34447</v>
          </cell>
          <cell r="Y465">
            <v>277.52381000000003</v>
          </cell>
          <cell r="Z465">
            <v>288.97748999999999</v>
          </cell>
          <cell r="AA465">
            <v>430.75247999999999</v>
          </cell>
          <cell r="AB465">
            <v>421.72705999999999</v>
          </cell>
          <cell r="AC465">
            <v>211.57336999999998</v>
          </cell>
          <cell r="AD465">
            <v>478.61852000000005</v>
          </cell>
          <cell r="AE465">
            <v>4646.3824100000002</v>
          </cell>
        </row>
        <row r="466">
          <cell r="B466" t="str">
            <v>Bridger Thermal PlanOther Labor</v>
          </cell>
          <cell r="C466" t="str">
            <v>4500P-TBRIDGER</v>
          </cell>
          <cell r="D466" t="str">
            <v>Bridger Thermal Plan</v>
          </cell>
          <cell r="E466" t="str">
            <v>Other Labor</v>
          </cell>
          <cell r="F466">
            <v>27.890009999999997</v>
          </cell>
          <cell r="G466">
            <v>3.8886700000000003</v>
          </cell>
          <cell r="H466">
            <v>3.8886700000000003</v>
          </cell>
          <cell r="I466">
            <v>3.8886700000000003</v>
          </cell>
          <cell r="J466">
            <v>3.8886700000000003</v>
          </cell>
          <cell r="K466">
            <v>3.8886700000000003</v>
          </cell>
          <cell r="L466">
            <v>27.890009999999997</v>
          </cell>
          <cell r="M466">
            <v>3.8886700000000003</v>
          </cell>
          <cell r="N466">
            <v>3.8886700000000003</v>
          </cell>
          <cell r="O466">
            <v>3.8886700000000003</v>
          </cell>
          <cell r="P466">
            <v>3.8886700000000003</v>
          </cell>
          <cell r="Q466">
            <v>3.8886700000000003</v>
          </cell>
          <cell r="R466">
            <v>94.666719999999998</v>
          </cell>
          <cell r="S466">
            <v>17.377400000000002</v>
          </cell>
          <cell r="T466">
            <v>36.920400000000001</v>
          </cell>
          <cell r="U466">
            <v>2.87249</v>
          </cell>
          <cell r="V466">
            <v>14.01792</v>
          </cell>
          <cell r="W466">
            <v>12.631830000000001</v>
          </cell>
          <cell r="X466">
            <v>5.0771199999999999</v>
          </cell>
          <cell r="Y466">
            <v>3.9377399999999998</v>
          </cell>
          <cell r="Z466">
            <v>3.2045400000000002</v>
          </cell>
          <cell r="AA466">
            <v>12.874739999999999</v>
          </cell>
          <cell r="AB466">
            <v>5.9748299999999999</v>
          </cell>
          <cell r="AC466">
            <v>20.422040000000003</v>
          </cell>
          <cell r="AD466">
            <v>14.41067</v>
          </cell>
          <cell r="AE466">
            <v>149.72172</v>
          </cell>
        </row>
        <row r="467">
          <cell r="B467" t="str">
            <v>Bridger Thermal PlanAIP</v>
          </cell>
          <cell r="C467" t="str">
            <v>4500P-TBRIDGER</v>
          </cell>
          <cell r="D467" t="str">
            <v>Bridger Thermal Plan</v>
          </cell>
          <cell r="E467" t="str">
            <v>AIP</v>
          </cell>
          <cell r="F467">
            <v>58.049140000000001</v>
          </cell>
          <cell r="G467">
            <v>58.049140000000001</v>
          </cell>
          <cell r="H467">
            <v>58.049140000000001</v>
          </cell>
          <cell r="I467">
            <v>58.049140000000001</v>
          </cell>
          <cell r="J467">
            <v>58.049140000000001</v>
          </cell>
          <cell r="K467">
            <v>58.049140000000001</v>
          </cell>
          <cell r="L467">
            <v>58.049140000000001</v>
          </cell>
          <cell r="M467">
            <v>58.049140000000001</v>
          </cell>
          <cell r="N467">
            <v>58.049140000000001</v>
          </cell>
          <cell r="O467">
            <v>58.049140000000001</v>
          </cell>
          <cell r="P467">
            <v>58.049140000000001</v>
          </cell>
          <cell r="Q467">
            <v>58.049140000000001</v>
          </cell>
          <cell r="R467">
            <v>696.58968000000004</v>
          </cell>
          <cell r="S467">
            <v>45.74344</v>
          </cell>
          <cell r="T467">
            <v>45.837589999999999</v>
          </cell>
          <cell r="U467">
            <v>46.0428</v>
          </cell>
          <cell r="V467">
            <v>48.347760000000001</v>
          </cell>
          <cell r="W467">
            <v>47.31588</v>
          </cell>
          <cell r="X467">
            <v>110.54519000000001</v>
          </cell>
          <cell r="Y467">
            <v>55.415910000000004</v>
          </cell>
          <cell r="Z467">
            <v>55.041899999999998</v>
          </cell>
          <cell r="AA467">
            <v>55.105330000000002</v>
          </cell>
          <cell r="AB467">
            <v>55.62903</v>
          </cell>
          <cell r="AC467">
            <v>55.789900000000003</v>
          </cell>
          <cell r="AD467">
            <v>49.141839999999995</v>
          </cell>
          <cell r="AE467">
            <v>669.95656999999994</v>
          </cell>
        </row>
        <row r="468">
          <cell r="B468" t="str">
            <v>Bridger Thermal PlanBorrowed/Loaned Labor</v>
          </cell>
          <cell r="C468" t="str">
            <v>4500P-TBRIDGER</v>
          </cell>
          <cell r="D468" t="str">
            <v>Bridger Thermal Plan</v>
          </cell>
          <cell r="E468" t="str">
            <v>Borrowed/Loaned Labor</v>
          </cell>
          <cell r="F468">
            <v>20.824570000000001</v>
          </cell>
          <cell r="G468">
            <v>20.822520000000001</v>
          </cell>
          <cell r="H468">
            <v>20.822509999999998</v>
          </cell>
          <cell r="I468">
            <v>20.819759999999999</v>
          </cell>
          <cell r="J468">
            <v>20.82113</v>
          </cell>
          <cell r="K468">
            <v>20.821270000000002</v>
          </cell>
          <cell r="L468">
            <v>20.82394</v>
          </cell>
          <cell r="M468">
            <v>20.823889999999999</v>
          </cell>
          <cell r="N468">
            <v>20.821259999999999</v>
          </cell>
          <cell r="O468">
            <v>20.82396</v>
          </cell>
          <cell r="P468">
            <v>20.821249999999999</v>
          </cell>
          <cell r="Q468">
            <v>20.82329</v>
          </cell>
          <cell r="R468">
            <v>249.86935</v>
          </cell>
          <cell r="S468">
            <v>91.780969999999996</v>
          </cell>
          <cell r="T468">
            <v>90.996189999999999</v>
          </cell>
          <cell r="U468">
            <v>211.84338</v>
          </cell>
          <cell r="V468">
            <v>318.54907000000003</v>
          </cell>
          <cell r="W468">
            <v>162.60388</v>
          </cell>
          <cell r="X468">
            <v>59.937449999999998</v>
          </cell>
          <cell r="Y468">
            <v>47.89331</v>
          </cell>
          <cell r="Z468">
            <v>10.06391</v>
          </cell>
          <cell r="AA468">
            <v>47.779839999999993</v>
          </cell>
          <cell r="AB468">
            <v>131.67793</v>
          </cell>
          <cell r="AC468">
            <v>-24.910959999999999</v>
          </cell>
          <cell r="AD468">
            <v>22.193900000000003</v>
          </cell>
          <cell r="AE468">
            <v>1170.4088700000002</v>
          </cell>
        </row>
        <row r="469">
          <cell r="B469" t="str">
            <v>Bridger Thermal PlanCapital Surcharge</v>
          </cell>
          <cell r="C469" t="str">
            <v>4500P-TBRIDGER</v>
          </cell>
          <cell r="D469" t="str">
            <v>Bridger Thermal Plan</v>
          </cell>
          <cell r="E469" t="str">
            <v>Capital Surcharge</v>
          </cell>
          <cell r="F469">
            <v>-193.33370000000002</v>
          </cell>
          <cell r="G469">
            <v>-218.33371</v>
          </cell>
          <cell r="H469">
            <v>-310.00039000000004</v>
          </cell>
          <cell r="I469">
            <v>-351.66707000000002</v>
          </cell>
          <cell r="J469">
            <v>-351.66707000000002</v>
          </cell>
          <cell r="K469">
            <v>-185.00037</v>
          </cell>
          <cell r="L469">
            <v>-185.00037</v>
          </cell>
          <cell r="M469">
            <v>-185.00037</v>
          </cell>
          <cell r="N469">
            <v>-184.99936</v>
          </cell>
          <cell r="O469">
            <v>-184.99936</v>
          </cell>
          <cell r="P469">
            <v>-184.99936</v>
          </cell>
          <cell r="Q469">
            <v>-184.99936</v>
          </cell>
          <cell r="R469">
            <v>-2720.0004900000004</v>
          </cell>
          <cell r="S469">
            <v>0</v>
          </cell>
          <cell r="T469">
            <v>0</v>
          </cell>
          <cell r="U469">
            <v>0</v>
          </cell>
          <cell r="V469">
            <v>0</v>
          </cell>
          <cell r="W469">
            <v>0</v>
          </cell>
          <cell r="X469">
            <v>0</v>
          </cell>
          <cell r="Y469">
            <v>0</v>
          </cell>
          <cell r="Z469">
            <v>0</v>
          </cell>
          <cell r="AA469">
            <v>0</v>
          </cell>
          <cell r="AB469">
            <v>0</v>
          </cell>
          <cell r="AC469">
            <v>0</v>
          </cell>
          <cell r="AD469">
            <v>0</v>
          </cell>
          <cell r="AE469">
            <v>0</v>
          </cell>
        </row>
        <row r="470">
          <cell r="B470" t="str">
            <v>Bridger Thermal PlanLabor to Capital</v>
          </cell>
          <cell r="C470" t="str">
            <v>4500P-TBRIDGER</v>
          </cell>
          <cell r="D470" t="str">
            <v>Bridger Thermal Plan</v>
          </cell>
          <cell r="E470" t="str">
            <v>Labor to Capital</v>
          </cell>
          <cell r="F470">
            <v>-80.000039999999998</v>
          </cell>
          <cell r="G470">
            <v>-80.000039999999998</v>
          </cell>
          <cell r="H470">
            <v>-100.00005</v>
          </cell>
          <cell r="I470">
            <v>-216.66676999999999</v>
          </cell>
          <cell r="J470">
            <v>-216.66676999999999</v>
          </cell>
          <cell r="K470">
            <v>-81.733369999999994</v>
          </cell>
          <cell r="L470">
            <v>-80.000039999999998</v>
          </cell>
          <cell r="M470">
            <v>-80.000039999999998</v>
          </cell>
          <cell r="N470">
            <v>-80.000039999999998</v>
          </cell>
          <cell r="O470">
            <v>-80.000039999999998</v>
          </cell>
          <cell r="P470">
            <v>-80.000039999999998</v>
          </cell>
          <cell r="Q470">
            <v>-80.000039999999998</v>
          </cell>
          <cell r="R470">
            <v>-1255.06728</v>
          </cell>
          <cell r="S470">
            <v>-265.40228000000002</v>
          </cell>
          <cell r="T470">
            <v>-309.64835999999997</v>
          </cell>
          <cell r="U470">
            <v>-485.90239000000003</v>
          </cell>
          <cell r="V470">
            <v>-635.36113999999998</v>
          </cell>
          <cell r="W470">
            <v>-384.74253999999996</v>
          </cell>
          <cell r="X470">
            <v>-179.68745000000001</v>
          </cell>
          <cell r="Y470">
            <v>-164.23363000000001</v>
          </cell>
          <cell r="Z470">
            <v>-127.12615</v>
          </cell>
          <cell r="AA470">
            <v>-188.43279000000001</v>
          </cell>
          <cell r="AB470">
            <v>-427.09974</v>
          </cell>
          <cell r="AC470">
            <v>-35.865279999999998</v>
          </cell>
          <cell r="AD470">
            <v>-91.834500000000006</v>
          </cell>
          <cell r="AE470">
            <v>-3295.3362499999998</v>
          </cell>
        </row>
        <row r="471">
          <cell r="B471" t="str">
            <v>Bridger Thermal PlanMedical/Dental/Vision/Life</v>
          </cell>
          <cell r="C471" t="str">
            <v>4500P-TBRIDGER</v>
          </cell>
          <cell r="D471" t="str">
            <v>Bridger Thermal Plan</v>
          </cell>
          <cell r="E471" t="str">
            <v>Medical/Dental/Vision/Life</v>
          </cell>
          <cell r="F471">
            <v>258.06395000000003</v>
          </cell>
          <cell r="G471">
            <v>191.39642999999998</v>
          </cell>
          <cell r="H471">
            <v>191.39642999999998</v>
          </cell>
          <cell r="I471">
            <v>191.39642999999998</v>
          </cell>
          <cell r="J471">
            <v>191.39642999999998</v>
          </cell>
          <cell r="K471">
            <v>191.39642999999998</v>
          </cell>
          <cell r="L471">
            <v>191.39642999999998</v>
          </cell>
          <cell r="M471">
            <v>191.39642999999998</v>
          </cell>
          <cell r="N471">
            <v>191.40708999999998</v>
          </cell>
          <cell r="O471">
            <v>191.46039000000002</v>
          </cell>
          <cell r="P471">
            <v>191.46039000000002</v>
          </cell>
          <cell r="Q471">
            <v>191.46885999999998</v>
          </cell>
          <cell r="R471">
            <v>2363.6356900000001</v>
          </cell>
          <cell r="S471">
            <v>362.45517000000001</v>
          </cell>
          <cell r="T471">
            <v>145.14185000000001</v>
          </cell>
          <cell r="U471">
            <v>181.13542000000001</v>
          </cell>
          <cell r="V471">
            <v>186.16316</v>
          </cell>
          <cell r="W471">
            <v>188.86274</v>
          </cell>
          <cell r="X471">
            <v>166.99332999999999</v>
          </cell>
          <cell r="Y471">
            <v>240.01023000000001</v>
          </cell>
          <cell r="Z471">
            <v>304.89449000000002</v>
          </cell>
          <cell r="AA471">
            <v>212.76920999999999</v>
          </cell>
          <cell r="AB471">
            <v>243.98029</v>
          </cell>
          <cell r="AC471">
            <v>293.15899000000002</v>
          </cell>
          <cell r="AD471">
            <v>263.49326000000002</v>
          </cell>
          <cell r="AE471">
            <v>2789.0581400000001</v>
          </cell>
        </row>
        <row r="472">
          <cell r="B472" t="str">
            <v>Bridger Thermal Plan401(K) Expense</v>
          </cell>
          <cell r="C472" t="str">
            <v>4500P-TBRIDGER</v>
          </cell>
          <cell r="D472" t="str">
            <v>Bridger Thermal Plan</v>
          </cell>
          <cell r="E472" t="str">
            <v>401(K) Expense</v>
          </cell>
          <cell r="F472">
            <v>180.60814999999999</v>
          </cell>
          <cell r="G472">
            <v>171.11672000000002</v>
          </cell>
          <cell r="H472">
            <v>183.29166000000001</v>
          </cell>
          <cell r="I472">
            <v>199.28355999999999</v>
          </cell>
          <cell r="J472">
            <v>192.6558</v>
          </cell>
          <cell r="K472">
            <v>171.43875</v>
          </cell>
          <cell r="L472">
            <v>180.57967000000002</v>
          </cell>
          <cell r="M472">
            <v>189.29809</v>
          </cell>
          <cell r="N472">
            <v>163.50955999999999</v>
          </cell>
          <cell r="O472">
            <v>190.40417000000002</v>
          </cell>
          <cell r="P472">
            <v>182.52974</v>
          </cell>
          <cell r="Q472">
            <v>173.90770000000001</v>
          </cell>
          <cell r="R472">
            <v>2178.6235699999997</v>
          </cell>
          <cell r="S472">
            <v>189.25436999999999</v>
          </cell>
          <cell r="T472">
            <v>165.64428000000001</v>
          </cell>
          <cell r="U472">
            <v>182.85593</v>
          </cell>
          <cell r="V472">
            <v>166.55562</v>
          </cell>
          <cell r="W472">
            <v>152.91076999999999</v>
          </cell>
          <cell r="X472">
            <v>136.15491</v>
          </cell>
          <cell r="Y472">
            <v>147.50464000000002</v>
          </cell>
          <cell r="Z472">
            <v>141.22009</v>
          </cell>
          <cell r="AA472">
            <v>150.60499999999999</v>
          </cell>
          <cell r="AB472">
            <v>157.10369</v>
          </cell>
          <cell r="AC472">
            <v>139.99301</v>
          </cell>
          <cell r="AD472">
            <v>126.75700000000001</v>
          </cell>
          <cell r="AE472">
            <v>1856.5593100000001</v>
          </cell>
        </row>
        <row r="473">
          <cell r="B473" t="str">
            <v>Bridger Thermal PlanPension Expense</v>
          </cell>
          <cell r="C473" t="str">
            <v>4500P-TBRIDGER</v>
          </cell>
          <cell r="D473" t="str">
            <v>Bridger Thermal Plan</v>
          </cell>
          <cell r="E473" t="str">
            <v>Pension Expense</v>
          </cell>
          <cell r="F473">
            <v>120.53775999999999</v>
          </cell>
          <cell r="G473">
            <v>120.54003</v>
          </cell>
          <cell r="H473">
            <v>120.54135000000001</v>
          </cell>
          <cell r="I473">
            <v>120.54405</v>
          </cell>
          <cell r="J473">
            <v>120.54588000000001</v>
          </cell>
          <cell r="K473">
            <v>120.54315</v>
          </cell>
          <cell r="L473">
            <v>120.55037</v>
          </cell>
          <cell r="M473">
            <v>120.55085000000001</v>
          </cell>
          <cell r="N473">
            <v>120.55082</v>
          </cell>
          <cell r="O473">
            <v>120.54946000000001</v>
          </cell>
          <cell r="P473">
            <v>120.54903999999999</v>
          </cell>
          <cell r="Q473">
            <v>120.55853999999999</v>
          </cell>
          <cell r="R473">
            <v>1446.5613000000001</v>
          </cell>
          <cell r="S473">
            <v>114.32447000000001</v>
          </cell>
          <cell r="T473">
            <v>122.29428</v>
          </cell>
          <cell r="U473">
            <v>110.80327</v>
          </cell>
          <cell r="V473">
            <v>115.75813000000001</v>
          </cell>
          <cell r="W473">
            <v>133.37287000000001</v>
          </cell>
          <cell r="X473">
            <v>128.83928</v>
          </cell>
          <cell r="Y473">
            <v>122.69967999999999</v>
          </cell>
          <cell r="Z473">
            <v>126.97712</v>
          </cell>
          <cell r="AA473">
            <v>119.75403999999999</v>
          </cell>
          <cell r="AB473">
            <v>122.28136000000001</v>
          </cell>
          <cell r="AC473">
            <v>116.70661</v>
          </cell>
          <cell r="AD473">
            <v>115.98552000000001</v>
          </cell>
          <cell r="AE473">
            <v>1449.7966299999998</v>
          </cell>
        </row>
        <row r="474">
          <cell r="B474" t="str">
            <v>Bridger Thermal PlanPost Retirement</v>
          </cell>
          <cell r="C474" t="str">
            <v>4500P-TBRIDGER</v>
          </cell>
          <cell r="D474" t="str">
            <v>Bridger Thermal Plan</v>
          </cell>
          <cell r="E474" t="str">
            <v>Post Retirement</v>
          </cell>
          <cell r="F474">
            <v>18.27777</v>
          </cell>
          <cell r="G474">
            <v>18.27778</v>
          </cell>
          <cell r="H474">
            <v>18.27777</v>
          </cell>
          <cell r="I474">
            <v>18.27777</v>
          </cell>
          <cell r="J474">
            <v>18.27778</v>
          </cell>
          <cell r="K474">
            <v>18.27777</v>
          </cell>
          <cell r="L474">
            <v>18.27777</v>
          </cell>
          <cell r="M474">
            <v>18.27778</v>
          </cell>
          <cell r="N474">
            <v>18.27777</v>
          </cell>
          <cell r="O474">
            <v>18.27777</v>
          </cell>
          <cell r="P474">
            <v>18.27778</v>
          </cell>
          <cell r="Q474">
            <v>18.27777</v>
          </cell>
          <cell r="R474">
            <v>219.33328</v>
          </cell>
          <cell r="S474">
            <v>7.7591000000000001</v>
          </cell>
          <cell r="T474">
            <v>7.6879999999999997</v>
          </cell>
          <cell r="U474">
            <v>7.7235500000000004</v>
          </cell>
          <cell r="V474">
            <v>7.7235500000000004</v>
          </cell>
          <cell r="W474">
            <v>7.72356</v>
          </cell>
          <cell r="X474">
            <v>9.1755599999999991</v>
          </cell>
          <cell r="Y474">
            <v>7.9655500000000004</v>
          </cell>
          <cell r="Z474">
            <v>7.9655500000000004</v>
          </cell>
          <cell r="AA474">
            <v>7.9655500000000004</v>
          </cell>
          <cell r="AB474">
            <v>7.96556</v>
          </cell>
          <cell r="AC474">
            <v>7.9655500000000004</v>
          </cell>
          <cell r="AD474">
            <v>7.9655500000000004</v>
          </cell>
          <cell r="AE474">
            <v>95.58663</v>
          </cell>
        </row>
        <row r="475">
          <cell r="B475" t="str">
            <v>Bridger Thermal PlanPost Employment</v>
          </cell>
          <cell r="C475" t="str">
            <v>4500P-TBRIDGER</v>
          </cell>
          <cell r="D475" t="str">
            <v>Bridger Thermal Plan</v>
          </cell>
          <cell r="E475" t="str">
            <v>Post Employment</v>
          </cell>
          <cell r="F475">
            <v>22.503970000000002</v>
          </cell>
          <cell r="G475">
            <v>22.5243</v>
          </cell>
          <cell r="H475">
            <v>22.53651</v>
          </cell>
          <cell r="I475">
            <v>22.560970000000001</v>
          </cell>
          <cell r="J475">
            <v>22.577310000000001</v>
          </cell>
          <cell r="K475">
            <v>22.552810000000001</v>
          </cell>
          <cell r="L475">
            <v>22.618259999999999</v>
          </cell>
          <cell r="M475">
            <v>22.62237</v>
          </cell>
          <cell r="N475">
            <v>22.62237</v>
          </cell>
          <cell r="O475">
            <v>22.610060000000001</v>
          </cell>
          <cell r="P475">
            <v>22.60596</v>
          </cell>
          <cell r="Q475">
            <v>22.692360000000001</v>
          </cell>
          <cell r="R475">
            <v>271.02724999999998</v>
          </cell>
          <cell r="S475">
            <v>22.407299999999999</v>
          </cell>
          <cell r="T475">
            <v>22.573</v>
          </cell>
          <cell r="U475">
            <v>23.326319999999999</v>
          </cell>
          <cell r="V475">
            <v>23.418410000000002</v>
          </cell>
          <cell r="W475">
            <v>23.254740000000002</v>
          </cell>
          <cell r="X475">
            <v>22.373360000000002</v>
          </cell>
          <cell r="Y475">
            <v>18.471979999999999</v>
          </cell>
          <cell r="Z475">
            <v>18.975519999999999</v>
          </cell>
          <cell r="AA475">
            <v>19.63945</v>
          </cell>
          <cell r="AB475">
            <v>19.881869999999999</v>
          </cell>
          <cell r="AC475">
            <v>19.794900000000002</v>
          </cell>
          <cell r="AD475">
            <v>15.26632</v>
          </cell>
          <cell r="AE475">
            <v>249.38317000000001</v>
          </cell>
        </row>
        <row r="476">
          <cell r="B476" t="str">
            <v>Bridger Thermal PlanWorker's Comp &amp; Disability</v>
          </cell>
          <cell r="C476" t="str">
            <v>4500P-TBRIDGER</v>
          </cell>
          <cell r="D476" t="str">
            <v>Bridger Thermal Plan</v>
          </cell>
          <cell r="E476" t="str">
            <v>Worker's Comp &amp; Disability</v>
          </cell>
          <cell r="F476">
            <v>23.454889999999999</v>
          </cell>
          <cell r="G476">
            <v>20.138180000000002</v>
          </cell>
          <cell r="H476">
            <v>20.14931</v>
          </cell>
          <cell r="I476">
            <v>20.171599999999998</v>
          </cell>
          <cell r="J476">
            <v>20.186490000000003</v>
          </cell>
          <cell r="K476">
            <v>20.164159999999999</v>
          </cell>
          <cell r="L476">
            <v>20.223800000000001</v>
          </cell>
          <cell r="M476">
            <v>20.227550000000001</v>
          </cell>
          <cell r="N476">
            <v>20.227550000000001</v>
          </cell>
          <cell r="O476">
            <v>20.216339999999999</v>
          </cell>
          <cell r="P476">
            <v>20.212599999999998</v>
          </cell>
          <cell r="Q476">
            <v>20.291330000000002</v>
          </cell>
          <cell r="R476">
            <v>245.66379999999998</v>
          </cell>
          <cell r="S476">
            <v>20.21105</v>
          </cell>
          <cell r="T476">
            <v>15.187959999999999</v>
          </cell>
          <cell r="U476">
            <v>14.959100000000001</v>
          </cell>
          <cell r="V476">
            <v>19.65728</v>
          </cell>
          <cell r="W476">
            <v>-2.48116</v>
          </cell>
          <cell r="X476">
            <v>14.440059999999999</v>
          </cell>
          <cell r="Y476">
            <v>19.98997</v>
          </cell>
          <cell r="Z476">
            <v>16.550419999999999</v>
          </cell>
          <cell r="AA476">
            <v>14.77172</v>
          </cell>
          <cell r="AB476">
            <v>16.850560000000002</v>
          </cell>
          <cell r="AC476">
            <v>16.483810000000002</v>
          </cell>
          <cell r="AD476">
            <v>15.898909999999999</v>
          </cell>
          <cell r="AE476">
            <v>182.51967999999999</v>
          </cell>
        </row>
        <row r="477">
          <cell r="B477" t="str">
            <v>Bridger Thermal PlanPayroll Tax Expense</v>
          </cell>
          <cell r="C477" t="str">
            <v>4500P-TBRIDGER</v>
          </cell>
          <cell r="D477" t="str">
            <v>Bridger Thermal Plan</v>
          </cell>
          <cell r="E477" t="str">
            <v>Payroll Tax Expense</v>
          </cell>
          <cell r="F477">
            <v>153.65548999999999</v>
          </cell>
          <cell r="G477">
            <v>133.3638</v>
          </cell>
          <cell r="H477">
            <v>152.24554999999998</v>
          </cell>
          <cell r="I477">
            <v>197.00134</v>
          </cell>
          <cell r="J477">
            <v>152.71898999999999</v>
          </cell>
          <cell r="K477">
            <v>130.32155</v>
          </cell>
          <cell r="L477">
            <v>141.38321999999999</v>
          </cell>
          <cell r="M477">
            <v>131.559</v>
          </cell>
          <cell r="N477">
            <v>132.6026</v>
          </cell>
          <cell r="O477">
            <v>143.13536999999999</v>
          </cell>
          <cell r="P477">
            <v>127.20133</v>
          </cell>
          <cell r="Q477">
            <v>113.41874</v>
          </cell>
          <cell r="R477">
            <v>1708.60698</v>
          </cell>
          <cell r="S477">
            <v>177.58452</v>
          </cell>
          <cell r="T477">
            <v>140.30960000000002</v>
          </cell>
          <cell r="U477">
            <v>169.97479999999999</v>
          </cell>
          <cell r="V477">
            <v>172.14402999999999</v>
          </cell>
          <cell r="W477">
            <v>138.02867999999998</v>
          </cell>
          <cell r="X477">
            <v>120.84869999999999</v>
          </cell>
          <cell r="Y477">
            <v>127.30100999999999</v>
          </cell>
          <cell r="Z477">
            <v>123.68927000000001</v>
          </cell>
          <cell r="AA477">
            <v>133.42426</v>
          </cell>
          <cell r="AB477">
            <v>141.90194</v>
          </cell>
          <cell r="AC477">
            <v>117.95631</v>
          </cell>
          <cell r="AD477">
            <v>112.71486999999999</v>
          </cell>
          <cell r="AE477">
            <v>1675.87799</v>
          </cell>
        </row>
        <row r="478">
          <cell r="B478" t="str">
            <v>Bridger Thermal PlanUnused Leave</v>
          </cell>
          <cell r="C478" t="str">
            <v>4500P-TBRIDGER</v>
          </cell>
          <cell r="D478" t="str">
            <v>Bridger Thermal Plan</v>
          </cell>
          <cell r="E478" t="str">
            <v>Unused Leave</v>
          </cell>
          <cell r="F478">
            <v>5.0555600000000007</v>
          </cell>
          <cell r="G478">
            <v>5.0555600000000007</v>
          </cell>
          <cell r="H478">
            <v>5.0555600000000007</v>
          </cell>
          <cell r="I478">
            <v>5.0555600000000007</v>
          </cell>
          <cell r="J478">
            <v>5.0555600000000007</v>
          </cell>
          <cell r="K478">
            <v>5.0555600000000007</v>
          </cell>
          <cell r="L478">
            <v>5.0555600000000007</v>
          </cell>
          <cell r="M478">
            <v>5.0555600000000007</v>
          </cell>
          <cell r="N478">
            <v>5.0555600000000007</v>
          </cell>
          <cell r="O478">
            <v>5.0555600000000007</v>
          </cell>
          <cell r="P478">
            <v>5.0555600000000007</v>
          </cell>
          <cell r="Q478">
            <v>5.0555600000000007</v>
          </cell>
          <cell r="R478">
            <v>60.666719999999998</v>
          </cell>
          <cell r="S478">
            <v>27.333069999999999</v>
          </cell>
          <cell r="T478">
            <v>59.892720000000004</v>
          </cell>
          <cell r="U478">
            <v>50.141069999999999</v>
          </cell>
          <cell r="V478">
            <v>41.58446</v>
          </cell>
          <cell r="W478">
            <v>4.4014700000000007</v>
          </cell>
          <cell r="X478">
            <v>-7.3888699999999998</v>
          </cell>
          <cell r="Y478">
            <v>-73.963100000000011</v>
          </cell>
          <cell r="Z478">
            <v>-22.84929</v>
          </cell>
          <cell r="AA478">
            <v>7.2429799999999993</v>
          </cell>
          <cell r="AB478">
            <v>-30.77824</v>
          </cell>
          <cell r="AC478">
            <v>-9.6640200000000007</v>
          </cell>
          <cell r="AD478">
            <v>3.8564400000000001</v>
          </cell>
          <cell r="AE478">
            <v>49.808690000000006</v>
          </cell>
        </row>
        <row r="479">
          <cell r="B479" t="str">
            <v>Bridger Thermal PlanOther Benefits</v>
          </cell>
          <cell r="C479" t="str">
            <v>4500P-TBRIDGER</v>
          </cell>
          <cell r="D479" t="str">
            <v>Bridger Thermal Plan</v>
          </cell>
          <cell r="E479" t="str">
            <v>Other Benefits</v>
          </cell>
          <cell r="F479">
            <v>-79.129979999999989</v>
          </cell>
          <cell r="G479">
            <v>144.12890999999999</v>
          </cell>
          <cell r="H479">
            <v>71.981080000000006</v>
          </cell>
          <cell r="I479">
            <v>-9.6025599999999987</v>
          </cell>
          <cell r="J479">
            <v>-85.098759999999999</v>
          </cell>
          <cell r="K479">
            <v>143.37560999999999</v>
          </cell>
          <cell r="L479">
            <v>-83.629809999999992</v>
          </cell>
          <cell r="M479">
            <v>-8.1281400000000001</v>
          </cell>
          <cell r="N479">
            <v>64.921230000000008</v>
          </cell>
          <cell r="O479">
            <v>-106.45175</v>
          </cell>
          <cell r="P479">
            <v>46.239359999999998</v>
          </cell>
          <cell r="Q479">
            <v>-36.211730000000003</v>
          </cell>
          <cell r="R479">
            <v>62.393459999999997</v>
          </cell>
          <cell r="S479">
            <v>10.739600000000001</v>
          </cell>
          <cell r="T479">
            <v>-35.106580000000001</v>
          </cell>
          <cell r="U479">
            <v>12.333930000000001</v>
          </cell>
          <cell r="V479">
            <v>7.9620699999999998</v>
          </cell>
          <cell r="W479">
            <v>-8.661620000000001</v>
          </cell>
          <cell r="X479">
            <v>-3.1546799999999999</v>
          </cell>
          <cell r="Y479">
            <v>14.994020000000001</v>
          </cell>
          <cell r="Z479">
            <v>-1.7965899999999999</v>
          </cell>
          <cell r="AA479">
            <v>2.4665100000000004</v>
          </cell>
          <cell r="AB479">
            <v>2.2871599999999996</v>
          </cell>
          <cell r="AC479">
            <v>12.001709999999999</v>
          </cell>
          <cell r="AD479">
            <v>5.2776399999999999</v>
          </cell>
          <cell r="AE479">
            <v>19.343169999999997</v>
          </cell>
        </row>
        <row r="480">
          <cell r="B480" t="str">
            <v>Bridger Thermal PlanEmployee Expenses</v>
          </cell>
          <cell r="C480" t="str">
            <v>4500P-TBRIDGER</v>
          </cell>
          <cell r="D480" t="str">
            <v>Bridger Thermal Plan</v>
          </cell>
          <cell r="E480" t="str">
            <v>Employee Expenses</v>
          </cell>
          <cell r="F480">
            <v>14.77777</v>
          </cell>
          <cell r="G480">
            <v>14.777790000000001</v>
          </cell>
          <cell r="H480">
            <v>14.77777</v>
          </cell>
          <cell r="I480">
            <v>14.77777</v>
          </cell>
          <cell r="J480">
            <v>14.777790000000001</v>
          </cell>
          <cell r="K480">
            <v>14.77777</v>
          </cell>
          <cell r="L480">
            <v>14.77777</v>
          </cell>
          <cell r="M480">
            <v>14.777790000000001</v>
          </cell>
          <cell r="N480">
            <v>14.77777</v>
          </cell>
          <cell r="O480">
            <v>14.77777</v>
          </cell>
          <cell r="P480">
            <v>14.777790000000001</v>
          </cell>
          <cell r="Q480">
            <v>14.77777</v>
          </cell>
          <cell r="R480">
            <v>177.33332000000001</v>
          </cell>
          <cell r="S480">
            <v>10.802340000000001</v>
          </cell>
          <cell r="T480">
            <v>17.750349999999997</v>
          </cell>
          <cell r="U480">
            <v>13.54031</v>
          </cell>
          <cell r="V480">
            <v>18.191680000000002</v>
          </cell>
          <cell r="W480">
            <v>24.229770000000002</v>
          </cell>
          <cell r="X480">
            <v>8.95791</v>
          </cell>
          <cell r="Y480">
            <v>6.8031899999999998</v>
          </cell>
          <cell r="Z480">
            <v>16.91159</v>
          </cell>
          <cell r="AA480">
            <v>13.55603</v>
          </cell>
          <cell r="AB480">
            <v>17.67155</v>
          </cell>
          <cell r="AC480">
            <v>17.049240000000001</v>
          </cell>
          <cell r="AD480">
            <v>14.978389999999999</v>
          </cell>
          <cell r="AE480">
            <v>180.44235</v>
          </cell>
        </row>
        <row r="481">
          <cell r="B481" t="str">
            <v>Bridger Thermal PlanMaterials</v>
          </cell>
          <cell r="C481" t="str">
            <v>4500P-TBRIDGER</v>
          </cell>
          <cell r="D481" t="str">
            <v>Bridger Thermal Plan</v>
          </cell>
          <cell r="E481" t="str">
            <v>Materials</v>
          </cell>
          <cell r="F481">
            <v>1525.0844099999999</v>
          </cell>
          <cell r="G481">
            <v>1617.2124099999999</v>
          </cell>
          <cell r="H481">
            <v>1980.4483</v>
          </cell>
          <cell r="I481">
            <v>1629.5703899999999</v>
          </cell>
          <cell r="J481">
            <v>1164.2086299999999</v>
          </cell>
          <cell r="K481">
            <v>1276.8893600000001</v>
          </cell>
          <cell r="L481">
            <v>1296.8893600000001</v>
          </cell>
          <cell r="M481">
            <v>1276.88921</v>
          </cell>
          <cell r="N481">
            <v>1281.5560399999999</v>
          </cell>
          <cell r="O481">
            <v>1281.55603</v>
          </cell>
          <cell r="P481">
            <v>1308.8258899999998</v>
          </cell>
          <cell r="Q481">
            <v>1303.8887099999999</v>
          </cell>
          <cell r="R481">
            <v>16943.01874</v>
          </cell>
          <cell r="S481">
            <v>1762.0419399999998</v>
          </cell>
          <cell r="T481">
            <v>1684.39564</v>
          </cell>
          <cell r="U481">
            <v>1794.2921399999998</v>
          </cell>
          <cell r="V481">
            <v>1002.5545999999999</v>
          </cell>
          <cell r="W481">
            <v>1114.6204700000001</v>
          </cell>
          <cell r="X481">
            <v>485.42822999999999</v>
          </cell>
          <cell r="Y481">
            <v>1139.4616100000001</v>
          </cell>
          <cell r="Z481">
            <v>1095.8976699999998</v>
          </cell>
          <cell r="AA481">
            <v>1310.6102800000001</v>
          </cell>
          <cell r="AB481">
            <v>1296.1393400000002</v>
          </cell>
          <cell r="AC481">
            <v>1116.3680200000001</v>
          </cell>
          <cell r="AD481">
            <v>1435.8416100000002</v>
          </cell>
          <cell r="AE481">
            <v>15237.65155</v>
          </cell>
        </row>
        <row r="482">
          <cell r="B482" t="str">
            <v>Bridger Thermal PlanContracts</v>
          </cell>
          <cell r="C482" t="str">
            <v>4500P-TBRIDGER</v>
          </cell>
          <cell r="D482" t="str">
            <v>Bridger Thermal Plan</v>
          </cell>
          <cell r="E482" t="str">
            <v>Contracts</v>
          </cell>
          <cell r="F482">
            <v>642.03246000000001</v>
          </cell>
          <cell r="G482">
            <v>666.15467000000001</v>
          </cell>
          <cell r="H482">
            <v>1371.2246699999998</v>
          </cell>
          <cell r="I482">
            <v>3196.5543499999999</v>
          </cell>
          <cell r="J482">
            <v>1305.5698799999998</v>
          </cell>
          <cell r="K482">
            <v>622.62856999999997</v>
          </cell>
          <cell r="L482">
            <v>622.62856000000011</v>
          </cell>
          <cell r="M482">
            <v>1174.09033</v>
          </cell>
          <cell r="N482">
            <v>737.60041000000001</v>
          </cell>
          <cell r="O482">
            <v>659.37856999999997</v>
          </cell>
          <cell r="P482">
            <v>609.62851000000001</v>
          </cell>
          <cell r="Q482">
            <v>592.96187999999995</v>
          </cell>
          <cell r="R482">
            <v>12200.452859999999</v>
          </cell>
          <cell r="S482">
            <v>729.31434000000002</v>
          </cell>
          <cell r="T482">
            <v>503.66106000000002</v>
          </cell>
          <cell r="U482">
            <v>1799.07185</v>
          </cell>
          <cell r="V482">
            <v>3173.1393700000003</v>
          </cell>
          <cell r="W482">
            <v>1738.8446000000001</v>
          </cell>
          <cell r="X482">
            <v>301.03672999999998</v>
          </cell>
          <cell r="Y482">
            <v>683.33906000000002</v>
          </cell>
          <cell r="Z482">
            <v>845.86302999999998</v>
          </cell>
          <cell r="AA482">
            <v>653.49266</v>
          </cell>
          <cell r="AB482">
            <v>1014.7626</v>
          </cell>
          <cell r="AC482">
            <v>639.81846999999993</v>
          </cell>
          <cell r="AD482">
            <v>795.1168100000001</v>
          </cell>
          <cell r="AE482">
            <v>12877.460580000001</v>
          </cell>
        </row>
        <row r="483">
          <cell r="B483" t="str">
            <v>Bridger Thermal PlanOther</v>
          </cell>
          <cell r="C483" t="str">
            <v>4500P-TBRIDGER</v>
          </cell>
          <cell r="D483" t="str">
            <v>Bridger Thermal Plan</v>
          </cell>
          <cell r="E483" t="str">
            <v>Other</v>
          </cell>
          <cell r="F483">
            <v>-28.259550000000001</v>
          </cell>
          <cell r="G483">
            <v>-12.81559</v>
          </cell>
          <cell r="H483">
            <v>21.921790000000001</v>
          </cell>
          <cell r="I483">
            <v>25.757459999999998</v>
          </cell>
          <cell r="J483">
            <v>75.758099999999999</v>
          </cell>
          <cell r="K483">
            <v>-23.187560000000001</v>
          </cell>
          <cell r="L483">
            <v>-25.582549999999998</v>
          </cell>
          <cell r="M483">
            <v>-42.746589999999998</v>
          </cell>
          <cell r="N483">
            <v>-26.20157</v>
          </cell>
          <cell r="O483">
            <v>-25.037560000000003</v>
          </cell>
          <cell r="P483">
            <v>-14.278930000000001</v>
          </cell>
          <cell r="Q483">
            <v>-3.5115599999999998</v>
          </cell>
          <cell r="R483">
            <v>-78.184110000000004</v>
          </cell>
          <cell r="S483">
            <v>-103.22399</v>
          </cell>
          <cell r="T483">
            <v>-123.41354</v>
          </cell>
          <cell r="U483">
            <v>-163.18082000000001</v>
          </cell>
          <cell r="V483">
            <v>-188.89992999999998</v>
          </cell>
          <cell r="W483">
            <v>-110.82210000000001</v>
          </cell>
          <cell r="X483">
            <v>-47.370620000000002</v>
          </cell>
          <cell r="Y483">
            <v>-195.42852999999999</v>
          </cell>
          <cell r="Z483">
            <v>-180.72296</v>
          </cell>
          <cell r="AA483">
            <v>-115.71347999999999</v>
          </cell>
          <cell r="AB483">
            <v>-213.21885</v>
          </cell>
          <cell r="AC483">
            <v>-169.27273000000002</v>
          </cell>
          <cell r="AD483">
            <v>-84.713719999999995</v>
          </cell>
          <cell r="AE483">
            <v>-1695.98127</v>
          </cell>
        </row>
        <row r="484">
          <cell r="B484" t="str">
            <v>Naughton Thermal PlaNon Union Regular Labor</v>
          </cell>
          <cell r="C484" t="str">
            <v>4500P-TNAUGHTN</v>
          </cell>
          <cell r="D484" t="str">
            <v>Naughton Thermal Pla</v>
          </cell>
          <cell r="E484" t="str">
            <v>Non Union Regular Labor</v>
          </cell>
          <cell r="F484">
            <v>259.69420000000002</v>
          </cell>
          <cell r="G484">
            <v>205.80957000000001</v>
          </cell>
          <cell r="H484">
            <v>225.16876999999999</v>
          </cell>
          <cell r="I484">
            <v>243.97698</v>
          </cell>
          <cell r="J484">
            <v>261.82220000000001</v>
          </cell>
          <cell r="K484">
            <v>205.65057000000002</v>
          </cell>
          <cell r="L484">
            <v>261.35520000000002</v>
          </cell>
          <cell r="M484">
            <v>241.99598</v>
          </cell>
          <cell r="N484">
            <v>224.36276999999998</v>
          </cell>
          <cell r="O484">
            <v>261.40320000000003</v>
          </cell>
          <cell r="P484">
            <v>223.18576999999999</v>
          </cell>
          <cell r="Q484">
            <v>241.58500000000001</v>
          </cell>
          <cell r="R484">
            <v>2856.0102099999999</v>
          </cell>
          <cell r="S484">
            <v>230.76979</v>
          </cell>
          <cell r="T484">
            <v>214.44023000000001</v>
          </cell>
          <cell r="U484">
            <v>219.5095</v>
          </cell>
          <cell r="V484">
            <v>217.57405</v>
          </cell>
          <cell r="W484">
            <v>239.87321</v>
          </cell>
          <cell r="X484">
            <v>201.13825</v>
          </cell>
          <cell r="Y484">
            <v>237.21034</v>
          </cell>
          <cell r="Z484">
            <v>233.77607999999998</v>
          </cell>
          <cell r="AA484">
            <v>221.27920999999998</v>
          </cell>
          <cell r="AB484">
            <v>249.32226</v>
          </cell>
          <cell r="AC484">
            <v>230.74389000000002</v>
          </cell>
          <cell r="AD484">
            <v>238.58557999999999</v>
          </cell>
          <cell r="AE484">
            <v>2734.2223899999999</v>
          </cell>
        </row>
        <row r="485">
          <cell r="B485" t="str">
            <v>Naughton Thermal PlaIBEW 125 Regular Labor</v>
          </cell>
          <cell r="C485" t="str">
            <v>4500P-TNAUGHTN</v>
          </cell>
          <cell r="D485" t="str">
            <v>Naughton Thermal Pla</v>
          </cell>
          <cell r="E485" t="str">
            <v>IBEW 125 Regular Labor</v>
          </cell>
          <cell r="F485">
            <v>0</v>
          </cell>
          <cell r="G485">
            <v>0</v>
          </cell>
          <cell r="H485">
            <v>0</v>
          </cell>
          <cell r="I485">
            <v>0</v>
          </cell>
          <cell r="J485">
            <v>0</v>
          </cell>
          <cell r="K485">
            <v>0</v>
          </cell>
          <cell r="L485">
            <v>0</v>
          </cell>
          <cell r="M485">
            <v>0</v>
          </cell>
          <cell r="N485">
            <v>0</v>
          </cell>
          <cell r="O485">
            <v>0</v>
          </cell>
          <cell r="P485">
            <v>0</v>
          </cell>
          <cell r="Q485">
            <v>0</v>
          </cell>
          <cell r="R485">
            <v>0</v>
          </cell>
          <cell r="S485">
            <v>0</v>
          </cell>
          <cell r="T485">
            <v>0</v>
          </cell>
          <cell r="U485">
            <v>0</v>
          </cell>
          <cell r="V485">
            <v>0</v>
          </cell>
          <cell r="W485">
            <v>0</v>
          </cell>
          <cell r="X485">
            <v>0</v>
          </cell>
          <cell r="Y485">
            <v>0</v>
          </cell>
          <cell r="Z485">
            <v>0</v>
          </cell>
          <cell r="AA485">
            <v>0</v>
          </cell>
          <cell r="AB485">
            <v>0</v>
          </cell>
          <cell r="AC485">
            <v>0</v>
          </cell>
          <cell r="AD485">
            <v>0</v>
          </cell>
          <cell r="AE485">
            <v>0</v>
          </cell>
        </row>
        <row r="486">
          <cell r="B486" t="str">
            <v>Naughton Thermal PlaIBEW 659 Regular Labor</v>
          </cell>
          <cell r="C486" t="str">
            <v>4500P-TNAUGHTN</v>
          </cell>
          <cell r="D486" t="str">
            <v>Naughton Thermal Pla</v>
          </cell>
          <cell r="E486" t="str">
            <v>IBEW 659 Regular Labor</v>
          </cell>
          <cell r="F486">
            <v>0</v>
          </cell>
          <cell r="G486">
            <v>0</v>
          </cell>
          <cell r="H486">
            <v>0</v>
          </cell>
          <cell r="I486">
            <v>0</v>
          </cell>
          <cell r="J486">
            <v>0</v>
          </cell>
          <cell r="K486">
            <v>0</v>
          </cell>
          <cell r="L486">
            <v>0</v>
          </cell>
          <cell r="M486">
            <v>0</v>
          </cell>
          <cell r="N486">
            <v>0</v>
          </cell>
          <cell r="O486">
            <v>0</v>
          </cell>
          <cell r="P486">
            <v>0</v>
          </cell>
          <cell r="Q486">
            <v>0</v>
          </cell>
          <cell r="R486">
            <v>0</v>
          </cell>
          <cell r="S486">
            <v>0</v>
          </cell>
          <cell r="T486">
            <v>0</v>
          </cell>
          <cell r="U486">
            <v>0</v>
          </cell>
          <cell r="V486">
            <v>0</v>
          </cell>
          <cell r="W486">
            <v>0</v>
          </cell>
          <cell r="X486">
            <v>0</v>
          </cell>
          <cell r="Y486">
            <v>0</v>
          </cell>
          <cell r="Z486">
            <v>0</v>
          </cell>
          <cell r="AA486">
            <v>0</v>
          </cell>
          <cell r="AB486">
            <v>0</v>
          </cell>
          <cell r="AC486">
            <v>0</v>
          </cell>
          <cell r="AD486">
            <v>0</v>
          </cell>
          <cell r="AE486">
            <v>0</v>
          </cell>
        </row>
        <row r="487">
          <cell r="B487" t="str">
            <v>Naughton Thermal PlaUWUA 127 Regular Labor</v>
          </cell>
          <cell r="C487" t="str">
            <v>4500P-TNAUGHTN</v>
          </cell>
          <cell r="D487" t="str">
            <v>Naughton Thermal Pla</v>
          </cell>
          <cell r="E487" t="str">
            <v>UWUA 127 Regular Labor</v>
          </cell>
          <cell r="F487">
            <v>0</v>
          </cell>
          <cell r="G487">
            <v>0</v>
          </cell>
          <cell r="H487">
            <v>0</v>
          </cell>
          <cell r="I487">
            <v>0</v>
          </cell>
          <cell r="J487">
            <v>0</v>
          </cell>
          <cell r="K487">
            <v>0</v>
          </cell>
          <cell r="L487">
            <v>0</v>
          </cell>
          <cell r="M487">
            <v>0</v>
          </cell>
          <cell r="N487">
            <v>0</v>
          </cell>
          <cell r="O487">
            <v>0</v>
          </cell>
          <cell r="P487">
            <v>0</v>
          </cell>
          <cell r="Q487">
            <v>0</v>
          </cell>
          <cell r="R487">
            <v>0</v>
          </cell>
          <cell r="S487">
            <v>0</v>
          </cell>
          <cell r="T487">
            <v>0</v>
          </cell>
          <cell r="U487">
            <v>0</v>
          </cell>
          <cell r="V487">
            <v>0</v>
          </cell>
          <cell r="W487">
            <v>0</v>
          </cell>
          <cell r="X487">
            <v>0</v>
          </cell>
          <cell r="Y487">
            <v>0</v>
          </cell>
          <cell r="Z487">
            <v>0</v>
          </cell>
          <cell r="AA487">
            <v>0</v>
          </cell>
          <cell r="AB487">
            <v>0</v>
          </cell>
          <cell r="AC487">
            <v>0</v>
          </cell>
          <cell r="AD487">
            <v>0</v>
          </cell>
          <cell r="AE487">
            <v>0</v>
          </cell>
        </row>
        <row r="488">
          <cell r="B488" t="str">
            <v>Naughton Thermal PlaIBEW 57 Regular Labor</v>
          </cell>
          <cell r="C488" t="str">
            <v>4500P-TNAUGHTN</v>
          </cell>
          <cell r="D488" t="str">
            <v>Naughton Thermal Pla</v>
          </cell>
          <cell r="E488" t="str">
            <v>IBEW 57 Regular Labor</v>
          </cell>
          <cell r="F488">
            <v>625.55693999999994</v>
          </cell>
          <cell r="G488">
            <v>553.75073999999995</v>
          </cell>
          <cell r="H488">
            <v>581.45333999999991</v>
          </cell>
          <cell r="I488">
            <v>609.15593000000001</v>
          </cell>
          <cell r="J488">
            <v>636.85852</v>
          </cell>
          <cell r="K488">
            <v>553.75073999999995</v>
          </cell>
          <cell r="L488">
            <v>636.85852</v>
          </cell>
          <cell r="M488">
            <v>609.15593000000001</v>
          </cell>
          <cell r="N488">
            <v>581.45333999999991</v>
          </cell>
          <cell r="O488">
            <v>636.85852</v>
          </cell>
          <cell r="P488">
            <v>581.45333999999991</v>
          </cell>
          <cell r="Q488">
            <v>609.15593000000001</v>
          </cell>
          <cell r="R488">
            <v>7215.4617900000003</v>
          </cell>
          <cell r="S488">
            <v>682.06825000000003</v>
          </cell>
          <cell r="T488">
            <v>620.91175999999996</v>
          </cell>
          <cell r="U488">
            <v>621.34091000000001</v>
          </cell>
          <cell r="V488">
            <v>685.01343000000008</v>
          </cell>
          <cell r="W488">
            <v>675.96312999999998</v>
          </cell>
          <cell r="X488">
            <v>637.07322999999997</v>
          </cell>
          <cell r="Y488">
            <v>701.15672999999992</v>
          </cell>
          <cell r="Z488">
            <v>657.56831999999997</v>
          </cell>
          <cell r="AA488">
            <v>665.83856000000003</v>
          </cell>
          <cell r="AB488">
            <v>689.42196000000001</v>
          </cell>
          <cell r="AC488">
            <v>629.07805000000008</v>
          </cell>
          <cell r="AD488">
            <v>650.90175999999997</v>
          </cell>
          <cell r="AE488">
            <v>7916.3360899999998</v>
          </cell>
        </row>
        <row r="489">
          <cell r="B489" t="str">
            <v>Naughton Thermal PlaOvertime</v>
          </cell>
          <cell r="C489" t="str">
            <v>4500P-TNAUGHTN</v>
          </cell>
          <cell r="D489" t="str">
            <v>Naughton Thermal Pla</v>
          </cell>
          <cell r="E489" t="str">
            <v>Overtime</v>
          </cell>
          <cell r="F489">
            <v>105.88511</v>
          </cell>
          <cell r="G489">
            <v>92.067479999999989</v>
          </cell>
          <cell r="H489">
            <v>96.673349999999999</v>
          </cell>
          <cell r="I489">
            <v>101.27923</v>
          </cell>
          <cell r="J489">
            <v>105.88511</v>
          </cell>
          <cell r="K489">
            <v>92.067479999999989</v>
          </cell>
          <cell r="L489">
            <v>105.88511</v>
          </cell>
          <cell r="M489">
            <v>101.27923</v>
          </cell>
          <cell r="N489">
            <v>96.673349999999999</v>
          </cell>
          <cell r="O489">
            <v>105.88511</v>
          </cell>
          <cell r="P489">
            <v>96.673349999999999</v>
          </cell>
          <cell r="Q489">
            <v>101.27923</v>
          </cell>
          <cell r="R489">
            <v>1201.53314</v>
          </cell>
          <cell r="S489">
            <v>117.69529</v>
          </cell>
          <cell r="T489">
            <v>136.01457000000002</v>
          </cell>
          <cell r="U489">
            <v>196.13345000000001</v>
          </cell>
          <cell r="V489">
            <v>130.07614000000001</v>
          </cell>
          <cell r="W489">
            <v>84.611589999999993</v>
          </cell>
          <cell r="X489">
            <v>127.07966</v>
          </cell>
          <cell r="Y489">
            <v>163.59607</v>
          </cell>
          <cell r="Z489">
            <v>94.817589999999996</v>
          </cell>
          <cell r="AA489">
            <v>122.00905999999999</v>
          </cell>
          <cell r="AB489">
            <v>101.92255</v>
          </cell>
          <cell r="AC489">
            <v>157.29251000000002</v>
          </cell>
          <cell r="AD489">
            <v>157.55447000000001</v>
          </cell>
          <cell r="AE489">
            <v>1588.80295</v>
          </cell>
        </row>
        <row r="490">
          <cell r="B490" t="str">
            <v>Naughton Thermal PlaOther Labor</v>
          </cell>
          <cell r="C490" t="str">
            <v>4500P-TNAUGHTN</v>
          </cell>
          <cell r="D490" t="str">
            <v>Naughton Thermal Pla</v>
          </cell>
          <cell r="E490" t="str">
            <v>Other Labor</v>
          </cell>
          <cell r="F490">
            <v>8.5775799999999993</v>
          </cell>
          <cell r="G490">
            <v>8.5775799999999993</v>
          </cell>
          <cell r="H490">
            <v>15.019579999999999</v>
          </cell>
          <cell r="I490">
            <v>17.577580000000001</v>
          </cell>
          <cell r="J490">
            <v>8.5775799999999993</v>
          </cell>
          <cell r="K490">
            <v>31.43458</v>
          </cell>
          <cell r="L490">
            <v>17.99558</v>
          </cell>
          <cell r="M490">
            <v>16.607580000000002</v>
          </cell>
          <cell r="N490">
            <v>9.3335799999999995</v>
          </cell>
          <cell r="O490">
            <v>8.5775799999999993</v>
          </cell>
          <cell r="P490">
            <v>8.5775799999999993</v>
          </cell>
          <cell r="Q490">
            <v>8.5775799999999993</v>
          </cell>
          <cell r="R490">
            <v>159.43395999999998</v>
          </cell>
          <cell r="S490">
            <v>30.733439999999998</v>
          </cell>
          <cell r="T490">
            <v>15.792680000000001</v>
          </cell>
          <cell r="U490">
            <v>3.5646499999999999</v>
          </cell>
          <cell r="V490">
            <v>2.7519499999999999</v>
          </cell>
          <cell r="W490">
            <v>15.586729999999999</v>
          </cell>
          <cell r="X490">
            <v>3.7307700000000001</v>
          </cell>
          <cell r="Y490">
            <v>10.443910000000001</v>
          </cell>
          <cell r="Z490">
            <v>5.4253100000000005</v>
          </cell>
          <cell r="AA490">
            <v>3.0181300000000002</v>
          </cell>
          <cell r="AB490">
            <v>1.99058</v>
          </cell>
          <cell r="AC490">
            <v>1.7936700000000001</v>
          </cell>
          <cell r="AD490">
            <v>4.2662100000000001</v>
          </cell>
          <cell r="AE490">
            <v>99.098029999999994</v>
          </cell>
        </row>
        <row r="491">
          <cell r="B491" t="str">
            <v>Naughton Thermal PlaAIP</v>
          </cell>
          <cell r="C491" t="str">
            <v>4500P-TNAUGHTN</v>
          </cell>
          <cell r="D491" t="str">
            <v>Naughton Thermal Pla</v>
          </cell>
          <cell r="E491" t="str">
            <v>AIP</v>
          </cell>
          <cell r="F491">
            <v>41.302250000000001</v>
          </cell>
          <cell r="G491">
            <v>41.302250000000001</v>
          </cell>
          <cell r="H491">
            <v>41.302250000000001</v>
          </cell>
          <cell r="I491">
            <v>41.302250000000001</v>
          </cell>
          <cell r="J491">
            <v>41.302250000000001</v>
          </cell>
          <cell r="K491">
            <v>41.302250000000001</v>
          </cell>
          <cell r="L491">
            <v>41.302250000000001</v>
          </cell>
          <cell r="M491">
            <v>41.302250000000001</v>
          </cell>
          <cell r="N491">
            <v>41.302250000000001</v>
          </cell>
          <cell r="O491">
            <v>41.302250000000001</v>
          </cell>
          <cell r="P491">
            <v>41.302250000000001</v>
          </cell>
          <cell r="Q491">
            <v>41.302250000000001</v>
          </cell>
          <cell r="R491">
            <v>495.62700000000001</v>
          </cell>
          <cell r="S491">
            <v>41.302250000000001</v>
          </cell>
          <cell r="T491">
            <v>41.32649</v>
          </cell>
          <cell r="U491">
            <v>41.362850000000002</v>
          </cell>
          <cell r="V491">
            <v>41.302250000000001</v>
          </cell>
          <cell r="W491">
            <v>41.302250000000001</v>
          </cell>
          <cell r="X491">
            <v>74.302250000000001</v>
          </cell>
          <cell r="Y491">
            <v>46.802250000000001</v>
          </cell>
          <cell r="Z491">
            <v>50.407519999999998</v>
          </cell>
          <cell r="AA491">
            <v>46.814370000000004</v>
          </cell>
          <cell r="AB491">
            <v>46.802250000000001</v>
          </cell>
          <cell r="AC491">
            <v>46.802250000000001</v>
          </cell>
          <cell r="AD491">
            <v>-30.353619999999999</v>
          </cell>
          <cell r="AE491">
            <v>488.17336</v>
          </cell>
        </row>
        <row r="492">
          <cell r="B492" t="str">
            <v>Naughton Thermal PlaBorrowed/Loaned Labor</v>
          </cell>
          <cell r="C492" t="str">
            <v>4500P-TNAUGHTN</v>
          </cell>
          <cell r="D492" t="str">
            <v>Naughton Thermal Pla</v>
          </cell>
          <cell r="E492" t="str">
            <v>Borrowed/Loaned Labor</v>
          </cell>
          <cell r="F492">
            <v>29.81429</v>
          </cell>
          <cell r="G492">
            <v>29.813890000000001</v>
          </cell>
          <cell r="H492">
            <v>29.81429</v>
          </cell>
          <cell r="I492">
            <v>29.81372</v>
          </cell>
          <cell r="J492">
            <v>29.81446</v>
          </cell>
          <cell r="K492">
            <v>29.81372</v>
          </cell>
          <cell r="L492">
            <v>29.81429</v>
          </cell>
          <cell r="M492">
            <v>29.813890000000001</v>
          </cell>
          <cell r="N492">
            <v>29.81429</v>
          </cell>
          <cell r="O492">
            <v>29.81372</v>
          </cell>
          <cell r="P492">
            <v>29.81446</v>
          </cell>
          <cell r="Q492">
            <v>29.81372</v>
          </cell>
          <cell r="R492">
            <v>357.76873999999998</v>
          </cell>
          <cell r="S492">
            <v>11.625249999999999</v>
          </cell>
          <cell r="T492">
            <v>26.562470000000001</v>
          </cell>
          <cell r="U492">
            <v>17.427979999999998</v>
          </cell>
          <cell r="V492">
            <v>31.057099999999998</v>
          </cell>
          <cell r="W492">
            <v>2.1736399999999998</v>
          </cell>
          <cell r="X492">
            <v>33.886749999999999</v>
          </cell>
          <cell r="Y492">
            <v>1.18458</v>
          </cell>
          <cell r="Z492">
            <v>30.229890000000001</v>
          </cell>
          <cell r="AA492">
            <v>20.46885</v>
          </cell>
          <cell r="AB492">
            <v>11.635459999999998</v>
          </cell>
          <cell r="AC492">
            <v>-4.7766299999999999</v>
          </cell>
          <cell r="AD492">
            <v>-4.4812599999999998</v>
          </cell>
          <cell r="AE492">
            <v>176.99408</v>
          </cell>
        </row>
        <row r="493">
          <cell r="B493" t="str">
            <v>Naughton Thermal PlaCapital Surcharge</v>
          </cell>
          <cell r="C493" t="str">
            <v>4500P-TNAUGHTN</v>
          </cell>
          <cell r="D493" t="str">
            <v>Naughton Thermal Pla</v>
          </cell>
          <cell r="E493" t="str">
            <v>Capital Surcharge</v>
          </cell>
          <cell r="F493">
            <v>-50</v>
          </cell>
          <cell r="G493">
            <v>-50</v>
          </cell>
          <cell r="H493">
            <v>-50</v>
          </cell>
          <cell r="I493">
            <v>-50</v>
          </cell>
          <cell r="J493">
            <v>-50</v>
          </cell>
          <cell r="K493">
            <v>-50</v>
          </cell>
          <cell r="L493">
            <v>-50</v>
          </cell>
          <cell r="M493">
            <v>-50</v>
          </cell>
          <cell r="N493">
            <v>-50</v>
          </cell>
          <cell r="O493">
            <v>-50</v>
          </cell>
          <cell r="P493">
            <v>-50</v>
          </cell>
          <cell r="Q493">
            <v>-50</v>
          </cell>
          <cell r="R493">
            <v>-600</v>
          </cell>
          <cell r="S493">
            <v>0</v>
          </cell>
          <cell r="T493">
            <v>0</v>
          </cell>
          <cell r="U493">
            <v>0</v>
          </cell>
          <cell r="V493">
            <v>0</v>
          </cell>
          <cell r="W493">
            <v>0</v>
          </cell>
          <cell r="X493">
            <v>0</v>
          </cell>
          <cell r="Y493">
            <v>0</v>
          </cell>
          <cell r="Z493">
            <v>0</v>
          </cell>
          <cell r="AA493">
            <v>0</v>
          </cell>
          <cell r="AB493">
            <v>0</v>
          </cell>
          <cell r="AC493">
            <v>0</v>
          </cell>
          <cell r="AD493">
            <v>0</v>
          </cell>
          <cell r="AE493">
            <v>0</v>
          </cell>
        </row>
        <row r="494">
          <cell r="B494" t="str">
            <v>Naughton Thermal PlaLabor to Capital</v>
          </cell>
          <cell r="C494" t="str">
            <v>4500P-TNAUGHTN</v>
          </cell>
          <cell r="D494" t="str">
            <v>Naughton Thermal Pla</v>
          </cell>
          <cell r="E494" t="str">
            <v>Labor to Capital</v>
          </cell>
          <cell r="F494">
            <v>-63.590249999999997</v>
          </cell>
          <cell r="G494">
            <v>-63.590249999999997</v>
          </cell>
          <cell r="H494">
            <v>-63.590249999999997</v>
          </cell>
          <cell r="I494">
            <v>-63.590249999999997</v>
          </cell>
          <cell r="J494">
            <v>-63.590249999999997</v>
          </cell>
          <cell r="K494">
            <v>-63.590249999999997</v>
          </cell>
          <cell r="L494">
            <v>-63.590249999999997</v>
          </cell>
          <cell r="M494">
            <v>-63.590249999999997</v>
          </cell>
          <cell r="N494">
            <v>-63.590249999999997</v>
          </cell>
          <cell r="O494">
            <v>-63.590249999999997</v>
          </cell>
          <cell r="P494">
            <v>-63.590249999999997</v>
          </cell>
          <cell r="Q494">
            <v>-63.590249999999997</v>
          </cell>
          <cell r="R494">
            <v>-763.08299999999997</v>
          </cell>
          <cell r="S494">
            <v>-37.420180000000002</v>
          </cell>
          <cell r="T494">
            <v>-57.931899999999999</v>
          </cell>
          <cell r="U494">
            <v>-43.534379999999999</v>
          </cell>
          <cell r="V494">
            <v>-33.614170000000001</v>
          </cell>
          <cell r="W494">
            <v>-25.05781</v>
          </cell>
          <cell r="X494">
            <v>-27.069610000000001</v>
          </cell>
          <cell r="Y494">
            <v>-18.3062</v>
          </cell>
          <cell r="Z494">
            <v>-25.585900000000002</v>
          </cell>
          <cell r="AA494">
            <v>-54.466940000000001</v>
          </cell>
          <cell r="AB494">
            <v>-38.413919999999997</v>
          </cell>
          <cell r="AC494">
            <v>-28.45007</v>
          </cell>
          <cell r="AD494">
            <v>-42.550379999999997</v>
          </cell>
          <cell r="AE494">
            <v>-432.40146000000004</v>
          </cell>
        </row>
        <row r="495">
          <cell r="B495" t="str">
            <v>Naughton Thermal PlaMedical/Dental/Vision/Life</v>
          </cell>
          <cell r="C495" t="str">
            <v>4500P-TNAUGHTN</v>
          </cell>
          <cell r="D495" t="str">
            <v>Naughton Thermal Pla</v>
          </cell>
          <cell r="E495" t="str">
            <v>Medical/Dental/Vision/Life</v>
          </cell>
          <cell r="F495">
            <v>141.27764000000002</v>
          </cell>
          <cell r="G495">
            <v>126.79669</v>
          </cell>
          <cell r="H495">
            <v>126.79669</v>
          </cell>
          <cell r="I495">
            <v>126.79669</v>
          </cell>
          <cell r="J495">
            <v>126.79669</v>
          </cell>
          <cell r="K495">
            <v>126.79669</v>
          </cell>
          <cell r="L495">
            <v>126.79669</v>
          </cell>
          <cell r="M495">
            <v>126.79669</v>
          </cell>
          <cell r="N495">
            <v>126.79669</v>
          </cell>
          <cell r="O495">
            <v>126.79669</v>
          </cell>
          <cell r="P495">
            <v>126.79669</v>
          </cell>
          <cell r="Q495">
            <v>126.80025999999999</v>
          </cell>
          <cell r="R495">
            <v>1536.0448000000001</v>
          </cell>
          <cell r="S495">
            <v>176.57801999999998</v>
          </cell>
          <cell r="T495">
            <v>136.42397</v>
          </cell>
          <cell r="U495">
            <v>142.03254000000001</v>
          </cell>
          <cell r="V495">
            <v>141.41641000000001</v>
          </cell>
          <cell r="W495">
            <v>160.68810000000002</v>
          </cell>
          <cell r="X495">
            <v>120.10217</v>
          </cell>
          <cell r="Y495">
            <v>147.57817</v>
          </cell>
          <cell r="Z495">
            <v>146.42598000000001</v>
          </cell>
          <cell r="AA495">
            <v>149.27343999999999</v>
          </cell>
          <cell r="AB495">
            <v>144.74307000000002</v>
          </cell>
          <cell r="AC495">
            <v>146.6173</v>
          </cell>
          <cell r="AD495">
            <v>145.31699</v>
          </cell>
          <cell r="AE495">
            <v>1757.19616</v>
          </cell>
        </row>
        <row r="496">
          <cell r="B496" t="str">
            <v>Naughton Thermal Pla401(K) Expense</v>
          </cell>
          <cell r="C496" t="str">
            <v>4500P-TNAUGHTN</v>
          </cell>
          <cell r="D496" t="str">
            <v>Naughton Thermal Pla</v>
          </cell>
          <cell r="E496" t="str">
            <v>401(K) Expense</v>
          </cell>
          <cell r="F496">
            <v>56.386360000000003</v>
          </cell>
          <cell r="G496">
            <v>52.772829999999999</v>
          </cell>
          <cell r="H496">
            <v>61.64282</v>
          </cell>
          <cell r="I496">
            <v>55.142269999999996</v>
          </cell>
          <cell r="J496">
            <v>58.603339999999996</v>
          </cell>
          <cell r="K496">
            <v>58.622660000000003</v>
          </cell>
          <cell r="L496">
            <v>57.427250000000001</v>
          </cell>
          <cell r="M496">
            <v>57.924690000000005</v>
          </cell>
          <cell r="N496">
            <v>50.631039999999999</v>
          </cell>
          <cell r="O496">
            <v>58.616990000000001</v>
          </cell>
          <cell r="P496">
            <v>55.827709999999996</v>
          </cell>
          <cell r="Q496">
            <v>43.03886</v>
          </cell>
          <cell r="R496">
            <v>666.63681999999994</v>
          </cell>
          <cell r="S496">
            <v>49.237180000000002</v>
          </cell>
          <cell r="T496">
            <v>42.73715</v>
          </cell>
          <cell r="U496">
            <v>44.902070000000002</v>
          </cell>
          <cell r="V496">
            <v>48.082470000000001</v>
          </cell>
          <cell r="W496">
            <v>47.555019999999999</v>
          </cell>
          <cell r="X496">
            <v>43.411499999999997</v>
          </cell>
          <cell r="Y496">
            <v>48.606830000000002</v>
          </cell>
          <cell r="Z496">
            <v>45.160679999999999</v>
          </cell>
          <cell r="AA496">
            <v>47.042859999999997</v>
          </cell>
          <cell r="AB496">
            <v>47.898360000000004</v>
          </cell>
          <cell r="AC496">
            <v>44.308599999999998</v>
          </cell>
          <cell r="AD496">
            <v>33.585589999999996</v>
          </cell>
          <cell r="AE496">
            <v>542.52831000000003</v>
          </cell>
        </row>
        <row r="497">
          <cell r="B497" t="str">
            <v>Naughton Thermal PlaPension Expense</v>
          </cell>
          <cell r="C497" t="str">
            <v>4500P-TNAUGHTN</v>
          </cell>
          <cell r="D497" t="str">
            <v>Naughton Thermal Pla</v>
          </cell>
          <cell r="E497" t="str">
            <v>Pension Expense</v>
          </cell>
          <cell r="F497">
            <v>104.28705000000001</v>
          </cell>
          <cell r="G497">
            <v>104.28830000000001</v>
          </cell>
          <cell r="H497">
            <v>104.28907000000001</v>
          </cell>
          <cell r="I497">
            <v>104.29060000000001</v>
          </cell>
          <cell r="J497">
            <v>104.2916</v>
          </cell>
          <cell r="K497">
            <v>104.29008999999999</v>
          </cell>
          <cell r="L497">
            <v>104.29416000000001</v>
          </cell>
          <cell r="M497">
            <v>104.29441</v>
          </cell>
          <cell r="N497">
            <v>104.29442</v>
          </cell>
          <cell r="O497">
            <v>104.29365</v>
          </cell>
          <cell r="P497">
            <v>104.29339</v>
          </cell>
          <cell r="Q497">
            <v>104.29877</v>
          </cell>
          <cell r="R497">
            <v>1251.50551</v>
          </cell>
          <cell r="S497">
            <v>75.218159999999997</v>
          </cell>
          <cell r="T497">
            <v>82.184190000000001</v>
          </cell>
          <cell r="U497">
            <v>79.226880000000008</v>
          </cell>
          <cell r="V497">
            <v>78.98557000000001</v>
          </cell>
          <cell r="W497">
            <v>87.58</v>
          </cell>
          <cell r="X497">
            <v>55.174320000000002</v>
          </cell>
          <cell r="Y497">
            <v>78.013199999999998</v>
          </cell>
          <cell r="Z497">
            <v>79.919350000000009</v>
          </cell>
          <cell r="AA497">
            <v>99.067539999999994</v>
          </cell>
          <cell r="AB497">
            <v>85.331910000000008</v>
          </cell>
          <cell r="AC497">
            <v>73.331720000000004</v>
          </cell>
          <cell r="AD497">
            <v>72.572210000000013</v>
          </cell>
          <cell r="AE497">
            <v>946.60505000000001</v>
          </cell>
        </row>
        <row r="498">
          <cell r="B498" t="str">
            <v>Naughton Thermal PlaPost Retirement</v>
          </cell>
          <cell r="C498" t="str">
            <v>4500P-TNAUGHTN</v>
          </cell>
          <cell r="D498" t="str">
            <v>Naughton Thermal Pla</v>
          </cell>
          <cell r="E498" t="str">
            <v>Post Retirement</v>
          </cell>
          <cell r="F498">
            <v>9.8333399999999997</v>
          </cell>
          <cell r="G498">
            <v>9.8333200000000005</v>
          </cell>
          <cell r="H498">
            <v>9.8333399999999997</v>
          </cell>
          <cell r="I498">
            <v>9.8333399999999997</v>
          </cell>
          <cell r="J498">
            <v>9.8333200000000005</v>
          </cell>
          <cell r="K498">
            <v>9.8333399999999997</v>
          </cell>
          <cell r="L498">
            <v>9.8333399999999997</v>
          </cell>
          <cell r="M498">
            <v>9.8333200000000005</v>
          </cell>
          <cell r="N498">
            <v>9.8333399999999997</v>
          </cell>
          <cell r="O498">
            <v>9.8333399999999997</v>
          </cell>
          <cell r="P498">
            <v>9.8333200000000005</v>
          </cell>
          <cell r="Q498">
            <v>9.8333399999999997</v>
          </cell>
          <cell r="R498">
            <v>118</v>
          </cell>
          <cell r="S498">
            <v>3.7804499999999996</v>
          </cell>
          <cell r="T498">
            <v>2.0403099999999998</v>
          </cell>
          <cell r="U498">
            <v>2.91038</v>
          </cell>
          <cell r="V498">
            <v>2.91038</v>
          </cell>
          <cell r="W498">
            <v>2.91038</v>
          </cell>
          <cell r="X498">
            <v>3.54</v>
          </cell>
          <cell r="Y498">
            <v>3.0153000000000003</v>
          </cell>
          <cell r="Z498">
            <v>3.0153000000000003</v>
          </cell>
          <cell r="AA498">
            <v>3.0153000000000003</v>
          </cell>
          <cell r="AB498">
            <v>3.0153000000000003</v>
          </cell>
          <cell r="AC498">
            <v>3.0153000000000003</v>
          </cell>
          <cell r="AD498">
            <v>3.0153000000000003</v>
          </cell>
          <cell r="AE498">
            <v>36.183699999999995</v>
          </cell>
        </row>
        <row r="499">
          <cell r="B499" t="str">
            <v>Naughton Thermal PlaPost Employment</v>
          </cell>
          <cell r="C499" t="str">
            <v>4500P-TNAUGHTN</v>
          </cell>
          <cell r="D499" t="str">
            <v>Naughton Thermal Pla</v>
          </cell>
          <cell r="E499" t="str">
            <v>Post Employment</v>
          </cell>
          <cell r="F499">
            <v>12.696260000000001</v>
          </cell>
          <cell r="G499">
            <v>12.70773</v>
          </cell>
          <cell r="H499">
            <v>12.71462</v>
          </cell>
          <cell r="I499">
            <v>12.72842</v>
          </cell>
          <cell r="J499">
            <v>12.737639999999999</v>
          </cell>
          <cell r="K499">
            <v>12.72382</v>
          </cell>
          <cell r="L499">
            <v>12.76075</v>
          </cell>
          <cell r="M499">
            <v>12.763059999999999</v>
          </cell>
          <cell r="N499">
            <v>12.763059999999999</v>
          </cell>
          <cell r="O499">
            <v>12.756120000000001</v>
          </cell>
          <cell r="P499">
            <v>12.75381</v>
          </cell>
          <cell r="Q499">
            <v>12.80255</v>
          </cell>
          <cell r="R499">
            <v>152.90783999999999</v>
          </cell>
          <cell r="S499">
            <v>12.641729999999999</v>
          </cell>
          <cell r="T499">
            <v>12.735209999999999</v>
          </cell>
          <cell r="U499">
            <v>13.160219999999999</v>
          </cell>
          <cell r="V499">
            <v>13.21217</v>
          </cell>
          <cell r="W499">
            <v>13.11983</v>
          </cell>
          <cell r="X499">
            <v>12.622579999999999</v>
          </cell>
          <cell r="Y499">
            <v>10.4215</v>
          </cell>
          <cell r="Z499">
            <v>10.705590000000001</v>
          </cell>
          <cell r="AA499">
            <v>11.080170000000001</v>
          </cell>
          <cell r="AB499">
            <v>11.21693</v>
          </cell>
          <cell r="AC499">
            <v>11.167870000000001</v>
          </cell>
          <cell r="AD499">
            <v>8.6129300000000004</v>
          </cell>
          <cell r="AE499">
            <v>140.69673</v>
          </cell>
        </row>
        <row r="500">
          <cell r="B500" t="str">
            <v>Naughton Thermal PlaWorker's Comp &amp; Disability</v>
          </cell>
          <cell r="C500" t="str">
            <v>4500P-TNAUGHTN</v>
          </cell>
          <cell r="D500" t="str">
            <v>Naughton Thermal Pla</v>
          </cell>
          <cell r="E500" t="str">
            <v>Worker's Comp &amp; Disability</v>
          </cell>
          <cell r="F500">
            <v>13.18159</v>
          </cell>
          <cell r="G500">
            <v>11.31033</v>
          </cell>
          <cell r="H500">
            <v>11.31658</v>
          </cell>
          <cell r="I500">
            <v>11.3291</v>
          </cell>
          <cell r="J500">
            <v>11.33745</v>
          </cell>
          <cell r="K500">
            <v>11.324920000000001</v>
          </cell>
          <cell r="L500">
            <v>11.358420000000001</v>
          </cell>
          <cell r="M500">
            <v>11.360520000000001</v>
          </cell>
          <cell r="N500">
            <v>11.360520000000001</v>
          </cell>
          <cell r="O500">
            <v>11.35422</v>
          </cell>
          <cell r="P500">
            <v>11.352120000000001</v>
          </cell>
          <cell r="Q500">
            <v>11.39634</v>
          </cell>
          <cell r="R500">
            <v>137.98210999999998</v>
          </cell>
          <cell r="S500">
            <v>11.37482</v>
          </cell>
          <cell r="T500">
            <v>8.5409699999999997</v>
          </cell>
          <cell r="U500">
            <v>8.4118300000000001</v>
          </cell>
          <cell r="V500">
            <v>11.062430000000001</v>
          </cell>
          <cell r="W500">
            <v>-1.42764</v>
          </cell>
          <cell r="X500">
            <v>8.1189799999999988</v>
          </cell>
          <cell r="Y500">
            <v>11.25005</v>
          </cell>
          <cell r="Z500">
            <v>9.3095300000000005</v>
          </cell>
          <cell r="AA500">
            <v>8.3060200000000002</v>
          </cell>
          <cell r="AB500">
            <v>9.0197700000000012</v>
          </cell>
          <cell r="AC500">
            <v>9.27196</v>
          </cell>
          <cell r="AD500">
            <v>8.9418799999999994</v>
          </cell>
          <cell r="AE500">
            <v>102.18060000000001</v>
          </cell>
        </row>
        <row r="501">
          <cell r="B501" t="str">
            <v>Naughton Thermal PlaPayroll Tax Expense</v>
          </cell>
          <cell r="C501" t="str">
            <v>4500P-TNAUGHTN</v>
          </cell>
          <cell r="D501" t="str">
            <v>Naughton Thermal Pla</v>
          </cell>
          <cell r="E501" t="str">
            <v>Payroll Tax Expense</v>
          </cell>
          <cell r="F501">
            <v>87.586939999999998</v>
          </cell>
          <cell r="G501">
            <v>78.725089999999994</v>
          </cell>
          <cell r="H501">
            <v>86.222719999999995</v>
          </cell>
          <cell r="I501">
            <v>85.983440000000002</v>
          </cell>
          <cell r="J501">
            <v>85.903670000000005</v>
          </cell>
          <cell r="K501">
            <v>76.412000000000006</v>
          </cell>
          <cell r="L501">
            <v>81.277479999999997</v>
          </cell>
          <cell r="M501">
            <v>76.810810000000004</v>
          </cell>
          <cell r="N501">
            <v>77.289380000000008</v>
          </cell>
          <cell r="O501">
            <v>82.63342999999999</v>
          </cell>
          <cell r="P501">
            <v>72.663179999999997</v>
          </cell>
          <cell r="Q501">
            <v>64.763819999999996</v>
          </cell>
          <cell r="R501">
            <v>956.27195999999992</v>
          </cell>
          <cell r="S501">
            <v>110.23963000000001</v>
          </cell>
          <cell r="T501">
            <v>88.313969999999998</v>
          </cell>
          <cell r="U501">
            <v>93.796970000000002</v>
          </cell>
          <cell r="V501">
            <v>85.050190000000001</v>
          </cell>
          <cell r="W501">
            <v>78.224670000000003</v>
          </cell>
          <cell r="X501">
            <v>78.929990000000004</v>
          </cell>
          <cell r="Y501">
            <v>92.664199999999994</v>
          </cell>
          <cell r="Z501">
            <v>77.55301</v>
          </cell>
          <cell r="AA501">
            <v>79.176910000000007</v>
          </cell>
          <cell r="AB501">
            <v>79.732799999999997</v>
          </cell>
          <cell r="AC501">
            <v>76.628240000000005</v>
          </cell>
          <cell r="AD501">
            <v>67.192239999999998</v>
          </cell>
          <cell r="AE501">
            <v>1007.5028199999999</v>
          </cell>
        </row>
        <row r="502">
          <cell r="B502" t="str">
            <v>Naughton Thermal PlaUnused Leave</v>
          </cell>
          <cell r="C502" t="str">
            <v>4500P-TNAUGHTN</v>
          </cell>
          <cell r="D502" t="str">
            <v>Naughton Thermal Pla</v>
          </cell>
          <cell r="E502" t="str">
            <v>Unused Leave</v>
          </cell>
          <cell r="F502">
            <v>-31.347999999999999</v>
          </cell>
          <cell r="G502">
            <v>-50.746000000000002</v>
          </cell>
          <cell r="H502">
            <v>-58.253</v>
          </cell>
          <cell r="I502">
            <v>-59.942</v>
          </cell>
          <cell r="J502">
            <v>-39.423999999999999</v>
          </cell>
          <cell r="K502">
            <v>-112.197</v>
          </cell>
          <cell r="L502">
            <v>-35.606000000000002</v>
          </cell>
          <cell r="M502">
            <v>-102.596</v>
          </cell>
          <cell r="N502">
            <v>-65.756</v>
          </cell>
          <cell r="O502">
            <v>-48.465000000000003</v>
          </cell>
          <cell r="P502">
            <v>-63.151000000000003</v>
          </cell>
          <cell r="Q502">
            <v>734.06</v>
          </cell>
          <cell r="R502">
            <v>66.575999999999993</v>
          </cell>
          <cell r="S502">
            <v>-71.039649999999995</v>
          </cell>
          <cell r="T502">
            <v>-53.688139999999997</v>
          </cell>
          <cell r="U502">
            <v>-54.995080000000002</v>
          </cell>
          <cell r="V502">
            <v>-35.501390000000001</v>
          </cell>
          <cell r="W502">
            <v>-50.224690000000002</v>
          </cell>
          <cell r="X502">
            <v>-60.78501</v>
          </cell>
          <cell r="Y502">
            <v>-4.2040699999999998</v>
          </cell>
          <cell r="Z502">
            <v>-88.401809999999998</v>
          </cell>
          <cell r="AA502">
            <v>-58.259839999999997</v>
          </cell>
          <cell r="AB502">
            <v>-87.900880000000001</v>
          </cell>
          <cell r="AC502">
            <v>-47.955779999999997</v>
          </cell>
          <cell r="AD502">
            <v>426.86459000000002</v>
          </cell>
          <cell r="AE502">
            <v>-186.09174999999999</v>
          </cell>
        </row>
        <row r="503">
          <cell r="B503" t="str">
            <v>Naughton Thermal PlaOther Benefits</v>
          </cell>
          <cell r="C503" t="str">
            <v>4500P-TNAUGHTN</v>
          </cell>
          <cell r="D503" t="str">
            <v>Naughton Thermal Pla</v>
          </cell>
          <cell r="E503" t="str">
            <v>Other Benefits</v>
          </cell>
          <cell r="F503">
            <v>3.0319400000000001</v>
          </cell>
          <cell r="G503">
            <v>3.0346799999999998</v>
          </cell>
          <cell r="H503">
            <v>3.03633</v>
          </cell>
          <cell r="I503">
            <v>3.0396199999999998</v>
          </cell>
          <cell r="J503">
            <v>3.04183</v>
          </cell>
          <cell r="K503">
            <v>3.0385200000000001</v>
          </cell>
          <cell r="L503">
            <v>3.0473400000000002</v>
          </cell>
          <cell r="M503">
            <v>3.0479000000000003</v>
          </cell>
          <cell r="N503">
            <v>3.0479000000000003</v>
          </cell>
          <cell r="O503">
            <v>3.0462399999999996</v>
          </cell>
          <cell r="P503">
            <v>3.04569</v>
          </cell>
          <cell r="Q503">
            <v>3.0573200000000003</v>
          </cell>
          <cell r="R503">
            <v>36.515309999999999</v>
          </cell>
          <cell r="S503">
            <v>6.0868900000000004</v>
          </cell>
          <cell r="T503">
            <v>-19.778639999999999</v>
          </cell>
          <cell r="U503">
            <v>6.9863200000000001</v>
          </cell>
          <cell r="V503">
            <v>4.5198299999999998</v>
          </cell>
          <cell r="W503">
            <v>-4.8588699999999996</v>
          </cell>
          <cell r="X503">
            <v>-1.7520100000000001</v>
          </cell>
          <cell r="Y503">
            <v>8.48719</v>
          </cell>
          <cell r="Z503">
            <v>-0.98573</v>
          </cell>
          <cell r="AA503">
            <v>1.41943</v>
          </cell>
          <cell r="AB503">
            <v>1.3182199999999999</v>
          </cell>
          <cell r="AC503">
            <v>6.7989700000000006</v>
          </cell>
          <cell r="AD503">
            <v>3.00549</v>
          </cell>
          <cell r="AE503">
            <v>11.24709</v>
          </cell>
        </row>
        <row r="504">
          <cell r="B504" t="str">
            <v>Naughton Thermal PlaEmployee Expenses</v>
          </cell>
          <cell r="C504" t="str">
            <v>4500P-TNAUGHTN</v>
          </cell>
          <cell r="D504" t="str">
            <v>Naughton Thermal Pla</v>
          </cell>
          <cell r="E504" t="str">
            <v>Employee Expenses</v>
          </cell>
          <cell r="F504">
            <v>16.390419999999999</v>
          </cell>
          <cell r="G504">
            <v>16.390409999999999</v>
          </cell>
          <cell r="H504">
            <v>16.390419999999999</v>
          </cell>
          <cell r="I504">
            <v>16.390419999999999</v>
          </cell>
          <cell r="J504">
            <v>16.390409999999999</v>
          </cell>
          <cell r="K504">
            <v>16.390419999999999</v>
          </cell>
          <cell r="L504">
            <v>16.390419999999999</v>
          </cell>
          <cell r="M504">
            <v>16.390409999999999</v>
          </cell>
          <cell r="N504">
            <v>16.390419999999999</v>
          </cell>
          <cell r="O504">
            <v>16.390419999999999</v>
          </cell>
          <cell r="P504">
            <v>16.390409999999999</v>
          </cell>
          <cell r="Q504">
            <v>16.390419999999999</v>
          </cell>
          <cell r="R504">
            <v>196.685</v>
          </cell>
          <cell r="S504">
            <v>7.0598299999999998</v>
          </cell>
          <cell r="T504">
            <v>27.28407</v>
          </cell>
          <cell r="U504">
            <v>8.8497599999999998</v>
          </cell>
          <cell r="V504">
            <v>11.41057</v>
          </cell>
          <cell r="W504">
            <v>26.526070000000001</v>
          </cell>
          <cell r="X504">
            <v>5.6566299999999998</v>
          </cell>
          <cell r="Y504">
            <v>17.027339999999999</v>
          </cell>
          <cell r="Z504">
            <v>15.934719999999999</v>
          </cell>
          <cell r="AA504">
            <v>-0.10668000000000001</v>
          </cell>
          <cell r="AB504">
            <v>14.031799999999999</v>
          </cell>
          <cell r="AC504">
            <v>27.727979999999999</v>
          </cell>
          <cell r="AD504">
            <v>23.478180000000002</v>
          </cell>
          <cell r="AE504">
            <v>184.88027</v>
          </cell>
        </row>
        <row r="505">
          <cell r="B505" t="str">
            <v>Naughton Thermal PlaMaterials</v>
          </cell>
          <cell r="C505" t="str">
            <v>4500P-TNAUGHTN</v>
          </cell>
          <cell r="D505" t="str">
            <v>Naughton Thermal Pla</v>
          </cell>
          <cell r="E505" t="str">
            <v>Materials</v>
          </cell>
          <cell r="F505">
            <v>619.87532999999996</v>
          </cell>
          <cell r="G505">
            <v>619.87533999999994</v>
          </cell>
          <cell r="H505">
            <v>619.87532999999996</v>
          </cell>
          <cell r="I505">
            <v>619.87532999999996</v>
          </cell>
          <cell r="J505">
            <v>619.87533999999994</v>
          </cell>
          <cell r="K505">
            <v>619.87532999999996</v>
          </cell>
          <cell r="L505">
            <v>619.87532999999996</v>
          </cell>
          <cell r="M505">
            <v>619.87533999999994</v>
          </cell>
          <cell r="N505">
            <v>619.87532999999996</v>
          </cell>
          <cell r="O505">
            <v>619.87532999999996</v>
          </cell>
          <cell r="P505">
            <v>619.87533999999994</v>
          </cell>
          <cell r="Q505">
            <v>619.87532999999996</v>
          </cell>
          <cell r="R505">
            <v>7438.5039999999999</v>
          </cell>
          <cell r="S505">
            <v>696.22005000000001</v>
          </cell>
          <cell r="T505">
            <v>553.63234</v>
          </cell>
          <cell r="U505">
            <v>688.60469999999998</v>
          </cell>
          <cell r="V505">
            <v>602.3519</v>
          </cell>
          <cell r="W505">
            <v>415.63765000000001</v>
          </cell>
          <cell r="X505">
            <v>764.49964999999997</v>
          </cell>
          <cell r="Y505">
            <v>572.08677999999998</v>
          </cell>
          <cell r="Z505">
            <v>625.28226000000006</v>
          </cell>
          <cell r="AA505">
            <v>476.96215000000001</v>
          </cell>
          <cell r="AB505">
            <v>683.79572999999993</v>
          </cell>
          <cell r="AC505">
            <v>536.35599999999999</v>
          </cell>
          <cell r="AD505">
            <v>543.07434000000001</v>
          </cell>
          <cell r="AE505">
            <v>7158.5035499999994</v>
          </cell>
        </row>
        <row r="506">
          <cell r="B506" t="str">
            <v>Naughton Thermal PlaContracts</v>
          </cell>
          <cell r="C506" t="str">
            <v>4500P-TNAUGHTN</v>
          </cell>
          <cell r="D506" t="str">
            <v>Naughton Thermal Pla</v>
          </cell>
          <cell r="E506" t="str">
            <v>Contracts</v>
          </cell>
          <cell r="F506">
            <v>721.9731700000001</v>
          </cell>
          <cell r="G506">
            <v>721.97316000000001</v>
          </cell>
          <cell r="H506">
            <v>721.9731700000001</v>
          </cell>
          <cell r="I506">
            <v>721.9731700000001</v>
          </cell>
          <cell r="J506">
            <v>721.97316000000001</v>
          </cell>
          <cell r="K506">
            <v>721.9731700000001</v>
          </cell>
          <cell r="L506">
            <v>721.9731700000001</v>
          </cell>
          <cell r="M506">
            <v>721.97316000000001</v>
          </cell>
          <cell r="N506">
            <v>721.9731700000001</v>
          </cell>
          <cell r="O506">
            <v>721.9731700000001</v>
          </cell>
          <cell r="P506">
            <v>721.97316000000001</v>
          </cell>
          <cell r="Q506">
            <v>721.9731700000001</v>
          </cell>
          <cell r="R506">
            <v>8663.6779999999999</v>
          </cell>
          <cell r="S506">
            <v>514.30027000000007</v>
          </cell>
          <cell r="T506">
            <v>642.03109999999992</v>
          </cell>
          <cell r="U506">
            <v>687.73954000000003</v>
          </cell>
          <cell r="V506">
            <v>622.71738000000005</v>
          </cell>
          <cell r="W506">
            <v>425.30993999999998</v>
          </cell>
          <cell r="X506">
            <v>698.01870999999994</v>
          </cell>
          <cell r="Y506">
            <v>627.02431000000001</v>
          </cell>
          <cell r="Z506">
            <v>715.04531000000009</v>
          </cell>
          <cell r="AA506">
            <v>895.35311000000002</v>
          </cell>
          <cell r="AB506">
            <v>623.26831000000004</v>
          </cell>
          <cell r="AC506">
            <v>555.95048999999995</v>
          </cell>
          <cell r="AD506">
            <v>649.42332999999996</v>
          </cell>
          <cell r="AE506">
            <v>7656.1817999999994</v>
          </cell>
        </row>
        <row r="507">
          <cell r="B507" t="str">
            <v>Naughton Thermal PlaOther</v>
          </cell>
          <cell r="C507" t="str">
            <v>4500P-TNAUGHTN</v>
          </cell>
          <cell r="D507" t="str">
            <v>Naughton Thermal Pla</v>
          </cell>
          <cell r="E507" t="str">
            <v>Other</v>
          </cell>
          <cell r="F507">
            <v>63.641249999999999</v>
          </cell>
          <cell r="G507">
            <v>63.641249999999999</v>
          </cell>
          <cell r="H507">
            <v>63.641249999999999</v>
          </cell>
          <cell r="I507">
            <v>63.641249999999999</v>
          </cell>
          <cell r="J507">
            <v>63.641249999999999</v>
          </cell>
          <cell r="K507">
            <v>63.641249999999999</v>
          </cell>
          <cell r="L507">
            <v>63.641249999999999</v>
          </cell>
          <cell r="M507">
            <v>63.641249999999999</v>
          </cell>
          <cell r="N507">
            <v>63.641249999999999</v>
          </cell>
          <cell r="O507">
            <v>63.641249999999999</v>
          </cell>
          <cell r="P507">
            <v>63.641249999999999</v>
          </cell>
          <cell r="Q507">
            <v>63.641249999999999</v>
          </cell>
          <cell r="R507">
            <v>763.69500000000005</v>
          </cell>
          <cell r="S507">
            <v>30.381419999999999</v>
          </cell>
          <cell r="T507">
            <v>51.937669999999997</v>
          </cell>
          <cell r="U507">
            <v>43.986309999999996</v>
          </cell>
          <cell r="V507">
            <v>39.406999999999996</v>
          </cell>
          <cell r="W507">
            <v>64.486559999999997</v>
          </cell>
          <cell r="X507">
            <v>44.005230000000005</v>
          </cell>
          <cell r="Y507">
            <v>42.609870000000001</v>
          </cell>
          <cell r="Z507">
            <v>74.454509999999999</v>
          </cell>
          <cell r="AA507">
            <v>20.030169999999998</v>
          </cell>
          <cell r="AB507">
            <v>12.06823</v>
          </cell>
          <cell r="AC507">
            <v>53.87115</v>
          </cell>
          <cell r="AD507">
            <v>44.298550000000006</v>
          </cell>
          <cell r="AE507">
            <v>521.53666999999996</v>
          </cell>
        </row>
        <row r="508">
          <cell r="B508" t="str">
            <v>Wyodak Thermal PlantNon Union Regular Labor</v>
          </cell>
          <cell r="C508" t="str">
            <v>4500P-TWYODAK</v>
          </cell>
          <cell r="D508" t="str">
            <v>Wyodak Thermal Plant</v>
          </cell>
          <cell r="E508" t="str">
            <v>Non Union Regular Labor</v>
          </cell>
          <cell r="F508">
            <v>90.499320000000012</v>
          </cell>
          <cell r="G508">
            <v>131.86536999999998</v>
          </cell>
          <cell r="H508">
            <v>119.74336</v>
          </cell>
          <cell r="I508">
            <v>115.62133</v>
          </cell>
          <cell r="J508">
            <v>113.49932000000001</v>
          </cell>
          <cell r="K508">
            <v>147.86536999999998</v>
          </cell>
          <cell r="L508">
            <v>115.49932000000001</v>
          </cell>
          <cell r="M508">
            <v>140.62133</v>
          </cell>
          <cell r="N508">
            <v>141.74336</v>
          </cell>
          <cell r="O508">
            <v>124.49906</v>
          </cell>
          <cell r="P508">
            <v>135.74336</v>
          </cell>
          <cell r="Q508">
            <v>129.18421000000001</v>
          </cell>
          <cell r="R508">
            <v>1506.38471</v>
          </cell>
          <cell r="S508">
            <v>129.04372999999998</v>
          </cell>
          <cell r="T508">
            <v>123.0232</v>
          </cell>
          <cell r="U508">
            <v>129.87846999999999</v>
          </cell>
          <cell r="V508">
            <v>127.49414999999999</v>
          </cell>
          <cell r="W508">
            <v>143.26991000000001</v>
          </cell>
          <cell r="X508">
            <v>124.73463000000001</v>
          </cell>
          <cell r="Y508">
            <v>137.19004999999999</v>
          </cell>
          <cell r="Z508">
            <v>125.01939999999999</v>
          </cell>
          <cell r="AA508">
            <v>116.64460000000001</v>
          </cell>
          <cell r="AB508">
            <v>139.23489000000001</v>
          </cell>
          <cell r="AC508">
            <v>127.47239999999999</v>
          </cell>
          <cell r="AD508">
            <v>125.1489</v>
          </cell>
          <cell r="AE508">
            <v>1548.1543300000001</v>
          </cell>
        </row>
        <row r="509">
          <cell r="B509" t="str">
            <v>Wyodak Thermal PlantIBEW 125 Regular Labor</v>
          </cell>
          <cell r="C509" t="str">
            <v>4500P-TWYODAK</v>
          </cell>
          <cell r="D509" t="str">
            <v>Wyodak Thermal Plant</v>
          </cell>
          <cell r="E509" t="str">
            <v>IBEW 125 Regular Labor</v>
          </cell>
          <cell r="F509">
            <v>0</v>
          </cell>
          <cell r="G509">
            <v>0</v>
          </cell>
          <cell r="H509">
            <v>0</v>
          </cell>
          <cell r="I509">
            <v>0</v>
          </cell>
          <cell r="J509">
            <v>0</v>
          </cell>
          <cell r="K509">
            <v>0</v>
          </cell>
          <cell r="L509">
            <v>0</v>
          </cell>
          <cell r="M509">
            <v>0</v>
          </cell>
          <cell r="N509">
            <v>0</v>
          </cell>
          <cell r="O509">
            <v>0</v>
          </cell>
          <cell r="P509">
            <v>0</v>
          </cell>
          <cell r="Q509">
            <v>0</v>
          </cell>
          <cell r="R509">
            <v>0</v>
          </cell>
          <cell r="S509">
            <v>0</v>
          </cell>
          <cell r="T509">
            <v>0</v>
          </cell>
          <cell r="U509">
            <v>0</v>
          </cell>
          <cell r="V509">
            <v>0</v>
          </cell>
          <cell r="W509">
            <v>0</v>
          </cell>
          <cell r="X509">
            <v>0</v>
          </cell>
          <cell r="Y509">
            <v>0</v>
          </cell>
          <cell r="Z509">
            <v>0</v>
          </cell>
          <cell r="AA509">
            <v>0</v>
          </cell>
          <cell r="AB509">
            <v>0</v>
          </cell>
          <cell r="AC509">
            <v>0</v>
          </cell>
          <cell r="AD509">
            <v>0</v>
          </cell>
          <cell r="AE509">
            <v>0</v>
          </cell>
        </row>
        <row r="510">
          <cell r="B510" t="str">
            <v>Wyodak Thermal PlantIBEW 659 Regular Labor</v>
          </cell>
          <cell r="C510" t="str">
            <v>4500P-TWYODAK</v>
          </cell>
          <cell r="D510" t="str">
            <v>Wyodak Thermal Plant</v>
          </cell>
          <cell r="E510" t="str">
            <v>IBEW 659 Regular Labor</v>
          </cell>
          <cell r="F510">
            <v>0</v>
          </cell>
          <cell r="G510">
            <v>0</v>
          </cell>
          <cell r="H510">
            <v>0</v>
          </cell>
          <cell r="I510">
            <v>0</v>
          </cell>
          <cell r="J510">
            <v>0</v>
          </cell>
          <cell r="K510">
            <v>0</v>
          </cell>
          <cell r="L510">
            <v>0</v>
          </cell>
          <cell r="M510">
            <v>0</v>
          </cell>
          <cell r="N510">
            <v>0</v>
          </cell>
          <cell r="O510">
            <v>0</v>
          </cell>
          <cell r="P510">
            <v>0</v>
          </cell>
          <cell r="Q510">
            <v>0</v>
          </cell>
          <cell r="R510">
            <v>0</v>
          </cell>
          <cell r="S510">
            <v>0</v>
          </cell>
          <cell r="T510">
            <v>0</v>
          </cell>
          <cell r="U510">
            <v>0</v>
          </cell>
          <cell r="V510">
            <v>0</v>
          </cell>
          <cell r="W510">
            <v>0</v>
          </cell>
          <cell r="X510">
            <v>0</v>
          </cell>
          <cell r="Y510">
            <v>0</v>
          </cell>
          <cell r="Z510">
            <v>0</v>
          </cell>
          <cell r="AA510">
            <v>0</v>
          </cell>
          <cell r="AB510">
            <v>0</v>
          </cell>
          <cell r="AC510">
            <v>0</v>
          </cell>
          <cell r="AD510">
            <v>0</v>
          </cell>
          <cell r="AE510">
            <v>0</v>
          </cell>
        </row>
        <row r="511">
          <cell r="B511" t="str">
            <v>Wyodak Thermal PlantUWUA 127 Regular Labor</v>
          </cell>
          <cell r="C511" t="str">
            <v>4500P-TWYODAK</v>
          </cell>
          <cell r="D511" t="str">
            <v>Wyodak Thermal Plant</v>
          </cell>
          <cell r="E511" t="str">
            <v>UWUA 127 Regular Labor</v>
          </cell>
          <cell r="F511">
            <v>244.20343</v>
          </cell>
          <cell r="G511">
            <v>212.33574999999999</v>
          </cell>
          <cell r="H511">
            <v>222.95831000000001</v>
          </cell>
          <cell r="I511">
            <v>233.58087</v>
          </cell>
          <cell r="J511">
            <v>244.20343</v>
          </cell>
          <cell r="K511">
            <v>212.33574999999999</v>
          </cell>
          <cell r="L511">
            <v>244.20343</v>
          </cell>
          <cell r="M511">
            <v>233.58087</v>
          </cell>
          <cell r="N511">
            <v>223.70151000000001</v>
          </cell>
          <cell r="O511">
            <v>249.08752999999999</v>
          </cell>
          <cell r="P511">
            <v>227.41749999999999</v>
          </cell>
          <cell r="Q511">
            <v>238.25251</v>
          </cell>
          <cell r="R511">
            <v>2785.8608899999999</v>
          </cell>
          <cell r="S511">
            <v>236.49782999999999</v>
          </cell>
          <cell r="T511">
            <v>206.52049</v>
          </cell>
          <cell r="U511">
            <v>208.61089000000001</v>
          </cell>
          <cell r="V511">
            <v>211.97742000000002</v>
          </cell>
          <cell r="W511">
            <v>200.28072</v>
          </cell>
          <cell r="X511">
            <v>194.68135999999998</v>
          </cell>
          <cell r="Y511">
            <v>209.22934000000001</v>
          </cell>
          <cell r="Z511">
            <v>203.51318000000001</v>
          </cell>
          <cell r="AA511">
            <v>208.22314</v>
          </cell>
          <cell r="AB511">
            <v>222.56789000000001</v>
          </cell>
          <cell r="AC511">
            <v>218.25341</v>
          </cell>
          <cell r="AD511">
            <v>223.00260999999998</v>
          </cell>
          <cell r="AE511">
            <v>2543.3582799999999</v>
          </cell>
        </row>
        <row r="512">
          <cell r="B512" t="str">
            <v>Wyodak Thermal PlantIBEW 57 Regular Labor</v>
          </cell>
          <cell r="C512" t="str">
            <v>4500P-TWYODAK</v>
          </cell>
          <cell r="D512" t="str">
            <v>Wyodak Thermal Plant</v>
          </cell>
          <cell r="E512" t="str">
            <v>IBEW 57 Regular Labor</v>
          </cell>
          <cell r="F512">
            <v>0</v>
          </cell>
          <cell r="G512">
            <v>0</v>
          </cell>
          <cell r="H512">
            <v>0</v>
          </cell>
          <cell r="I512">
            <v>0</v>
          </cell>
          <cell r="J512">
            <v>0</v>
          </cell>
          <cell r="K512">
            <v>0</v>
          </cell>
          <cell r="L512">
            <v>0</v>
          </cell>
          <cell r="M512">
            <v>0</v>
          </cell>
          <cell r="N512">
            <v>0</v>
          </cell>
          <cell r="O512">
            <v>0</v>
          </cell>
          <cell r="P512">
            <v>0</v>
          </cell>
          <cell r="Q512">
            <v>0</v>
          </cell>
          <cell r="R512">
            <v>0</v>
          </cell>
          <cell r="S512">
            <v>0</v>
          </cell>
          <cell r="T512">
            <v>0</v>
          </cell>
          <cell r="U512">
            <v>0</v>
          </cell>
          <cell r="V512">
            <v>0</v>
          </cell>
          <cell r="W512">
            <v>0</v>
          </cell>
          <cell r="X512">
            <v>0</v>
          </cell>
          <cell r="Y512">
            <v>0</v>
          </cell>
          <cell r="Z512">
            <v>0</v>
          </cell>
          <cell r="AA512">
            <v>0</v>
          </cell>
          <cell r="AB512">
            <v>0</v>
          </cell>
          <cell r="AC512">
            <v>0</v>
          </cell>
          <cell r="AD512">
            <v>0</v>
          </cell>
          <cell r="AE512">
            <v>0</v>
          </cell>
        </row>
        <row r="513">
          <cell r="B513" t="str">
            <v>Wyodak Thermal PlantOvertime</v>
          </cell>
          <cell r="C513" t="str">
            <v>4500P-TWYODAK</v>
          </cell>
          <cell r="D513" t="str">
            <v>Wyodak Thermal Plant</v>
          </cell>
          <cell r="E513" t="str">
            <v>Overtime</v>
          </cell>
          <cell r="F513">
            <v>34.368749999999999</v>
          </cell>
          <cell r="G513">
            <v>29.883749999999999</v>
          </cell>
          <cell r="H513">
            <v>31.37875</v>
          </cell>
          <cell r="I513">
            <v>32.873750000000001</v>
          </cell>
          <cell r="J513">
            <v>34.368749999999999</v>
          </cell>
          <cell r="K513">
            <v>29.883749999999999</v>
          </cell>
          <cell r="L513">
            <v>34.368749999999999</v>
          </cell>
          <cell r="M513">
            <v>32.873750000000001</v>
          </cell>
          <cell r="N513">
            <v>31.37875</v>
          </cell>
          <cell r="O513">
            <v>34.368749999999999</v>
          </cell>
          <cell r="P513">
            <v>31.37875</v>
          </cell>
          <cell r="Q513">
            <v>32.873750000000001</v>
          </cell>
          <cell r="R513">
            <v>390</v>
          </cell>
          <cell r="S513">
            <v>47.815899999999999</v>
          </cell>
          <cell r="T513">
            <v>43.159399999999998</v>
          </cell>
          <cell r="U513">
            <v>28.954729999999998</v>
          </cell>
          <cell r="V513">
            <v>47.703519999999997</v>
          </cell>
          <cell r="W513">
            <v>38.72607</v>
          </cell>
          <cell r="X513">
            <v>50.031109999999998</v>
          </cell>
          <cell r="Y513">
            <v>82.150600000000011</v>
          </cell>
          <cell r="Z513">
            <v>91.659100000000009</v>
          </cell>
          <cell r="AA513">
            <v>80.171520000000001</v>
          </cell>
          <cell r="AB513">
            <v>59.820089999999993</v>
          </cell>
          <cell r="AC513">
            <v>38.019629999999999</v>
          </cell>
          <cell r="AD513">
            <v>134.11829</v>
          </cell>
          <cell r="AE513">
            <v>742.32995999999991</v>
          </cell>
        </row>
        <row r="514">
          <cell r="B514" t="str">
            <v>Wyodak Thermal PlantOther Labor</v>
          </cell>
          <cell r="C514" t="str">
            <v>4500P-TWYODAK</v>
          </cell>
          <cell r="D514" t="str">
            <v>Wyodak Thermal Plant</v>
          </cell>
          <cell r="E514" t="str">
            <v>Other Labor</v>
          </cell>
          <cell r="F514">
            <v>-9.32</v>
          </cell>
          <cell r="G514">
            <v>9.92</v>
          </cell>
          <cell r="H514">
            <v>3.92</v>
          </cell>
          <cell r="I514">
            <v>0.57334000000000007</v>
          </cell>
          <cell r="J514">
            <v>-0.48</v>
          </cell>
          <cell r="K514">
            <v>15.81334</v>
          </cell>
          <cell r="L514">
            <v>0.68720000000000003</v>
          </cell>
          <cell r="M514">
            <v>10.0968</v>
          </cell>
          <cell r="N514">
            <v>2.2000000000000002</v>
          </cell>
          <cell r="O514">
            <v>1.7333399999999999</v>
          </cell>
          <cell r="P514">
            <v>9.7333400000000001</v>
          </cell>
          <cell r="Q514">
            <v>5.3333399999999997</v>
          </cell>
          <cell r="R514">
            <v>50.210699999999996</v>
          </cell>
          <cell r="S514">
            <v>1.14086</v>
          </cell>
          <cell r="T514">
            <v>16.94482</v>
          </cell>
          <cell r="U514">
            <v>0.62763999999999998</v>
          </cell>
          <cell r="V514">
            <v>11.353870000000001</v>
          </cell>
          <cell r="W514">
            <v>0.11305</v>
          </cell>
          <cell r="X514">
            <v>0.56595000000000006</v>
          </cell>
          <cell r="Y514">
            <v>16.59402</v>
          </cell>
          <cell r="Z514">
            <v>0</v>
          </cell>
          <cell r="AA514">
            <v>1.1408699999999998</v>
          </cell>
          <cell r="AB514">
            <v>1.1259999999999999E-2</v>
          </cell>
          <cell r="AC514">
            <v>2.2410199999999998</v>
          </cell>
          <cell r="AD514">
            <v>4.5856499999999993</v>
          </cell>
          <cell r="AE514">
            <v>55.319009999999999</v>
          </cell>
        </row>
        <row r="515">
          <cell r="B515" t="str">
            <v>Wyodak Thermal PlantAIP</v>
          </cell>
          <cell r="C515" t="str">
            <v>4500P-TWYODAK</v>
          </cell>
          <cell r="D515" t="str">
            <v>Wyodak Thermal Plant</v>
          </cell>
          <cell r="E515" t="str">
            <v>AIP</v>
          </cell>
          <cell r="F515">
            <v>15.5</v>
          </cell>
          <cell r="G515">
            <v>15.5</v>
          </cell>
          <cell r="H515">
            <v>15.5</v>
          </cell>
          <cell r="I515">
            <v>15.5</v>
          </cell>
          <cell r="J515">
            <v>15.5</v>
          </cell>
          <cell r="K515">
            <v>15.5</v>
          </cell>
          <cell r="L515">
            <v>15.5</v>
          </cell>
          <cell r="M515">
            <v>15.5</v>
          </cell>
          <cell r="N515">
            <v>15.5</v>
          </cell>
          <cell r="O515">
            <v>15.5</v>
          </cell>
          <cell r="P515">
            <v>15.5</v>
          </cell>
          <cell r="Q515">
            <v>15.5</v>
          </cell>
          <cell r="R515">
            <v>186</v>
          </cell>
          <cell r="S515">
            <v>22.466529999999999</v>
          </cell>
          <cell r="T515">
            <v>14.58319</v>
          </cell>
          <cell r="U515">
            <v>14.58319</v>
          </cell>
          <cell r="V515">
            <v>14.58319</v>
          </cell>
          <cell r="W515">
            <v>14.57349</v>
          </cell>
          <cell r="X515">
            <v>26.831669999999999</v>
          </cell>
          <cell r="Y515">
            <v>16.62621</v>
          </cell>
          <cell r="Z515">
            <v>16.606810000000003</v>
          </cell>
          <cell r="AA515">
            <v>16.616520000000001</v>
          </cell>
          <cell r="AB515">
            <v>24.606819999999999</v>
          </cell>
          <cell r="AC515">
            <v>16.606819999999999</v>
          </cell>
          <cell r="AD515">
            <v>47.815349999999995</v>
          </cell>
          <cell r="AE515">
            <v>246.49979000000002</v>
          </cell>
        </row>
        <row r="516">
          <cell r="B516" t="str">
            <v>Wyodak Thermal PlantBorrowed/Loaned Labor</v>
          </cell>
          <cell r="C516" t="str">
            <v>4500P-TWYODAK</v>
          </cell>
          <cell r="D516" t="str">
            <v>Wyodak Thermal Plant</v>
          </cell>
          <cell r="E516" t="str">
            <v>Borrowed/Loaned Labor</v>
          </cell>
          <cell r="F516">
            <v>18.554970000000001</v>
          </cell>
          <cell r="G516">
            <v>17.221</v>
          </cell>
          <cell r="H516">
            <v>17.66564</v>
          </cell>
          <cell r="I516">
            <v>18.110310000000002</v>
          </cell>
          <cell r="J516">
            <v>18.55499</v>
          </cell>
          <cell r="K516">
            <v>17.220970000000001</v>
          </cell>
          <cell r="L516">
            <v>18.554970000000001</v>
          </cell>
          <cell r="M516">
            <v>18.110340000000001</v>
          </cell>
          <cell r="N516">
            <v>17.66564</v>
          </cell>
          <cell r="O516">
            <v>18.554970000000001</v>
          </cell>
          <cell r="P516">
            <v>17.665669999999999</v>
          </cell>
          <cell r="Q516">
            <v>18.110310000000002</v>
          </cell>
          <cell r="R516">
            <v>215.98978</v>
          </cell>
          <cell r="S516">
            <v>-17.611439999999998</v>
          </cell>
          <cell r="T516">
            <v>-18.065270000000002</v>
          </cell>
          <cell r="U516">
            <v>-21.779619999999998</v>
          </cell>
          <cell r="V516">
            <v>-23.026139999999998</v>
          </cell>
          <cell r="W516">
            <v>-24.826700000000002</v>
          </cell>
          <cell r="X516">
            <v>-24.636299999999999</v>
          </cell>
          <cell r="Y516">
            <v>-24.681180000000001</v>
          </cell>
          <cell r="Z516">
            <v>-20.21106</v>
          </cell>
          <cell r="AA516">
            <v>-21.422990000000002</v>
          </cell>
          <cell r="AB516">
            <v>-6.5296899999999996</v>
          </cell>
          <cell r="AC516">
            <v>-10.930759999999999</v>
          </cell>
          <cell r="AD516">
            <v>4.9779999999999998E-2</v>
          </cell>
          <cell r="AE516">
            <v>-213.67137</v>
          </cell>
        </row>
        <row r="517">
          <cell r="B517" t="str">
            <v>Wyodak Thermal PlantCapital Surcharge</v>
          </cell>
          <cell r="C517" t="str">
            <v>4500P-TWYODAK</v>
          </cell>
          <cell r="D517" t="str">
            <v>Wyodak Thermal Plant</v>
          </cell>
          <cell r="E517" t="str">
            <v>Capital Surcharge</v>
          </cell>
          <cell r="F517">
            <v>-88.5</v>
          </cell>
          <cell r="G517">
            <v>-88.5</v>
          </cell>
          <cell r="H517">
            <v>-88.5</v>
          </cell>
          <cell r="I517">
            <v>-88.5</v>
          </cell>
          <cell r="J517">
            <v>-88.5</v>
          </cell>
          <cell r="K517">
            <v>-88.5</v>
          </cell>
          <cell r="L517">
            <v>-88.5</v>
          </cell>
          <cell r="M517">
            <v>-88.5</v>
          </cell>
          <cell r="N517">
            <v>-88.5</v>
          </cell>
          <cell r="O517">
            <v>-88.5</v>
          </cell>
          <cell r="P517">
            <v>-88.5</v>
          </cell>
          <cell r="Q517">
            <v>-88.5</v>
          </cell>
          <cell r="R517">
            <v>-1062</v>
          </cell>
          <cell r="S517">
            <v>0</v>
          </cell>
          <cell r="T517">
            <v>0</v>
          </cell>
          <cell r="U517">
            <v>0</v>
          </cell>
          <cell r="V517">
            <v>0</v>
          </cell>
          <cell r="W517">
            <v>0</v>
          </cell>
          <cell r="X517">
            <v>0</v>
          </cell>
          <cell r="Y517">
            <v>0</v>
          </cell>
          <cell r="Z517">
            <v>0</v>
          </cell>
          <cell r="AA517">
            <v>0</v>
          </cell>
          <cell r="AB517">
            <v>0</v>
          </cell>
          <cell r="AC517">
            <v>0</v>
          </cell>
          <cell r="AD517">
            <v>0</v>
          </cell>
          <cell r="AE517">
            <v>0</v>
          </cell>
        </row>
        <row r="518">
          <cell r="B518" t="str">
            <v>Wyodak Thermal PlantLabor to Capital</v>
          </cell>
          <cell r="C518" t="str">
            <v>4500P-TWYODAK</v>
          </cell>
          <cell r="D518" t="str">
            <v>Wyodak Thermal Plant</v>
          </cell>
          <cell r="E518" t="str">
            <v>Labor to Capital</v>
          </cell>
          <cell r="F518">
            <v>0</v>
          </cell>
          <cell r="G518">
            <v>-12</v>
          </cell>
          <cell r="H518">
            <v>-0.8</v>
          </cell>
          <cell r="I518">
            <v>-12</v>
          </cell>
          <cell r="J518">
            <v>-12</v>
          </cell>
          <cell r="K518">
            <v>-12</v>
          </cell>
          <cell r="L518">
            <v>-15.5</v>
          </cell>
          <cell r="M518">
            <v>-12</v>
          </cell>
          <cell r="N518">
            <v>-12</v>
          </cell>
          <cell r="O518">
            <v>-12</v>
          </cell>
          <cell r="P518">
            <v>-15.5</v>
          </cell>
          <cell r="Q518">
            <v>-12</v>
          </cell>
          <cell r="R518">
            <v>-127.8</v>
          </cell>
          <cell r="S518">
            <v>-11.226290000000001</v>
          </cell>
          <cell r="T518">
            <v>-7.5145100000000005</v>
          </cell>
          <cell r="U518">
            <v>-4.3843500000000004</v>
          </cell>
          <cell r="V518">
            <v>-6.2119399999999994</v>
          </cell>
          <cell r="W518">
            <v>-4.24411</v>
          </cell>
          <cell r="X518">
            <v>-1.5814300000000001</v>
          </cell>
          <cell r="Y518">
            <v>-2.8371399999999998</v>
          </cell>
          <cell r="Z518">
            <v>-2.0692900000000001</v>
          </cell>
          <cell r="AA518">
            <v>-9.8507999999999996</v>
          </cell>
          <cell r="AB518">
            <v>-4.0885600000000002</v>
          </cell>
          <cell r="AC518">
            <v>-2.1238600000000001</v>
          </cell>
          <cell r="AD518">
            <v>-6.4688599999999994</v>
          </cell>
          <cell r="AE518">
            <v>-62.601140000000001</v>
          </cell>
        </row>
        <row r="519">
          <cell r="B519" t="str">
            <v>Wyodak Thermal PlantMedical/Dental/Vision/Life</v>
          </cell>
          <cell r="C519" t="str">
            <v>4500P-TWYODAK</v>
          </cell>
          <cell r="D519" t="str">
            <v>Wyodak Thermal Plant</v>
          </cell>
          <cell r="E519" t="str">
            <v>Medical/Dental/Vision/Life</v>
          </cell>
          <cell r="F519">
            <v>60.410980000000002</v>
          </cell>
          <cell r="G519">
            <v>46.010779999999997</v>
          </cell>
          <cell r="H519">
            <v>46.010779999999997</v>
          </cell>
          <cell r="I519">
            <v>46.010779999999997</v>
          </cell>
          <cell r="J519">
            <v>46.010779999999997</v>
          </cell>
          <cell r="K519">
            <v>46.010779999999997</v>
          </cell>
          <cell r="L519">
            <v>46.010779999999997</v>
          </cell>
          <cell r="M519">
            <v>46.010779999999997</v>
          </cell>
          <cell r="N519">
            <v>46.013080000000002</v>
          </cell>
          <cell r="O519">
            <v>46.024610000000003</v>
          </cell>
          <cell r="P519">
            <v>46.024610000000003</v>
          </cell>
          <cell r="Q519">
            <v>46.026360000000004</v>
          </cell>
          <cell r="R519">
            <v>566.57510000000002</v>
          </cell>
          <cell r="S519">
            <v>96.364630000000005</v>
          </cell>
          <cell r="T519">
            <v>29.204240000000002</v>
          </cell>
          <cell r="U519">
            <v>37.382129999999997</v>
          </cell>
          <cell r="V519">
            <v>38.596800000000002</v>
          </cell>
          <cell r="W519">
            <v>38.46537</v>
          </cell>
          <cell r="X519">
            <v>35.0565</v>
          </cell>
          <cell r="Y519">
            <v>50.53481</v>
          </cell>
          <cell r="Z519">
            <v>61.647100000000002</v>
          </cell>
          <cell r="AA519">
            <v>45.674570000000003</v>
          </cell>
          <cell r="AB519">
            <v>52.461489999999998</v>
          </cell>
          <cell r="AC519">
            <v>66.926299999999998</v>
          </cell>
          <cell r="AD519">
            <v>59.267980000000001</v>
          </cell>
          <cell r="AE519">
            <v>611.58192000000008</v>
          </cell>
        </row>
        <row r="520">
          <cell r="B520" t="str">
            <v>Wyodak Thermal Plant401(K) Expense</v>
          </cell>
          <cell r="C520" t="str">
            <v>4500P-TWYODAK</v>
          </cell>
          <cell r="D520" t="str">
            <v>Wyodak Thermal Plant</v>
          </cell>
          <cell r="E520" t="str">
            <v>401(K) Expense</v>
          </cell>
          <cell r="F520">
            <v>45.059050000000006</v>
          </cell>
          <cell r="G520">
            <v>40.799199999999999</v>
          </cell>
          <cell r="H520">
            <v>46.431059999999995</v>
          </cell>
          <cell r="I520">
            <v>41.983739999999997</v>
          </cell>
          <cell r="J520">
            <v>45.100209999999997</v>
          </cell>
          <cell r="K520">
            <v>43.559339999999999</v>
          </cell>
          <cell r="L520">
            <v>44.957699999999996</v>
          </cell>
          <cell r="M520">
            <v>48.339260000000003</v>
          </cell>
          <cell r="N520">
            <v>39.879199999999997</v>
          </cell>
          <cell r="O520">
            <v>50.635069999999999</v>
          </cell>
          <cell r="P520">
            <v>44.179830000000003</v>
          </cell>
          <cell r="Q520">
            <v>44.881879999999995</v>
          </cell>
          <cell r="R520">
            <v>535.80554000000006</v>
          </cell>
          <cell r="S520">
            <v>46.465510000000002</v>
          </cell>
          <cell r="T520">
            <v>41.790769999999995</v>
          </cell>
          <cell r="U520">
            <v>42.083880000000001</v>
          </cell>
          <cell r="V520">
            <v>33.382629999999999</v>
          </cell>
          <cell r="W520">
            <v>34.109470000000002</v>
          </cell>
          <cell r="X520">
            <v>32.935480000000005</v>
          </cell>
          <cell r="Y520">
            <v>35.569960000000002</v>
          </cell>
          <cell r="Z520">
            <v>34.876800000000003</v>
          </cell>
          <cell r="AA520">
            <v>35.839109999999998</v>
          </cell>
          <cell r="AB520">
            <v>36.349769999999999</v>
          </cell>
          <cell r="AC520">
            <v>34.446469999999998</v>
          </cell>
          <cell r="AD520">
            <v>36.905110000000001</v>
          </cell>
          <cell r="AE520">
            <v>444.75496000000004</v>
          </cell>
        </row>
        <row r="521">
          <cell r="B521" t="str">
            <v>Wyodak Thermal PlantPension Expense</v>
          </cell>
          <cell r="C521" t="str">
            <v>4500P-TWYODAK</v>
          </cell>
          <cell r="D521" t="str">
            <v>Wyodak Thermal Plant</v>
          </cell>
          <cell r="E521" t="str">
            <v>Pension Expense</v>
          </cell>
          <cell r="F521">
            <v>32.795720000000003</v>
          </cell>
          <cell r="G521">
            <v>32.796260000000004</v>
          </cell>
          <cell r="H521">
            <v>32.796579999999999</v>
          </cell>
          <cell r="I521">
            <v>32.797220000000003</v>
          </cell>
          <cell r="J521">
            <v>32.79766</v>
          </cell>
          <cell r="K521">
            <v>32.79701</v>
          </cell>
          <cell r="L521">
            <v>32.798739999999995</v>
          </cell>
          <cell r="M521">
            <v>32.798850000000002</v>
          </cell>
          <cell r="N521">
            <v>32.798850000000002</v>
          </cell>
          <cell r="O521">
            <v>32.79853</v>
          </cell>
          <cell r="P521">
            <v>32.79842</v>
          </cell>
          <cell r="Q521">
            <v>32.800699999999999</v>
          </cell>
          <cell r="R521">
            <v>393.57453999999996</v>
          </cell>
          <cell r="S521">
            <v>31.204540000000001</v>
          </cell>
          <cell r="T521">
            <v>33.18674</v>
          </cell>
          <cell r="U521">
            <v>30.394179999999999</v>
          </cell>
          <cell r="V521">
            <v>31.58334</v>
          </cell>
          <cell r="W521">
            <v>35.810879999999997</v>
          </cell>
          <cell r="X521">
            <v>41.063650000000003</v>
          </cell>
          <cell r="Y521">
            <v>34.306110000000004</v>
          </cell>
          <cell r="Z521">
            <v>35.332709999999999</v>
          </cell>
          <cell r="AA521">
            <v>33.599170000000001</v>
          </cell>
          <cell r="AB521">
            <v>34.205719999999999</v>
          </cell>
          <cell r="AC521">
            <v>32.867779999999996</v>
          </cell>
          <cell r="AD521">
            <v>32.694710000000001</v>
          </cell>
          <cell r="AE521">
            <v>406.24953000000005</v>
          </cell>
        </row>
        <row r="522">
          <cell r="B522" t="str">
            <v>Wyodak Thermal PlantPost Retirement</v>
          </cell>
          <cell r="C522" t="str">
            <v>4500P-TWYODAK</v>
          </cell>
          <cell r="D522" t="str">
            <v>Wyodak Thermal Plant</v>
          </cell>
          <cell r="E522" t="str">
            <v>Post Retirement</v>
          </cell>
          <cell r="F522">
            <v>5.3999899999999998</v>
          </cell>
          <cell r="G522">
            <v>5.4</v>
          </cell>
          <cell r="H522">
            <v>5.3999899999999998</v>
          </cell>
          <cell r="I522">
            <v>5.3999899999999998</v>
          </cell>
          <cell r="J522">
            <v>5.4</v>
          </cell>
          <cell r="K522">
            <v>5.3999899999999998</v>
          </cell>
          <cell r="L522">
            <v>5.3999899999999998</v>
          </cell>
          <cell r="M522">
            <v>5.4</v>
          </cell>
          <cell r="N522">
            <v>5.3999899999999998</v>
          </cell>
          <cell r="O522">
            <v>5.3999899999999998</v>
          </cell>
          <cell r="P522">
            <v>5.4</v>
          </cell>
          <cell r="Q522">
            <v>5.3999899999999998</v>
          </cell>
          <cell r="R522">
            <v>64.79992</v>
          </cell>
          <cell r="S522">
            <v>2.2907199999999999</v>
          </cell>
          <cell r="T522">
            <v>2.3524799999999999</v>
          </cell>
          <cell r="U522">
            <v>2.3216000000000001</v>
          </cell>
          <cell r="V522">
            <v>2.3216000000000001</v>
          </cell>
          <cell r="W522">
            <v>2.3216000000000001</v>
          </cell>
          <cell r="X522">
            <v>3.3016199999999998</v>
          </cell>
          <cell r="Y522">
            <v>2.4849299999999999</v>
          </cell>
          <cell r="Z522">
            <v>2.4849399999999999</v>
          </cell>
          <cell r="AA522">
            <v>2.4849399999999999</v>
          </cell>
          <cell r="AB522">
            <v>2.4849399999999999</v>
          </cell>
          <cell r="AC522">
            <v>2.4849299999999999</v>
          </cell>
          <cell r="AD522">
            <v>2.4849399999999999</v>
          </cell>
          <cell r="AE522">
            <v>29.819240000000001</v>
          </cell>
        </row>
        <row r="523">
          <cell r="B523" t="str">
            <v>Wyodak Thermal PlantPost Employment</v>
          </cell>
          <cell r="C523" t="str">
            <v>4500P-TWYODAK</v>
          </cell>
          <cell r="D523" t="str">
            <v>Wyodak Thermal Plant</v>
          </cell>
          <cell r="E523" t="str">
            <v>Post Employment</v>
          </cell>
          <cell r="F523">
            <v>5.4009499999999999</v>
          </cell>
          <cell r="G523">
            <v>5.4058299999999999</v>
          </cell>
          <cell r="H523">
            <v>5.40876</v>
          </cell>
          <cell r="I523">
            <v>5.4146299999999998</v>
          </cell>
          <cell r="J523">
            <v>5.4185499999999998</v>
          </cell>
          <cell r="K523">
            <v>5.4126700000000003</v>
          </cell>
          <cell r="L523">
            <v>5.4283799999999998</v>
          </cell>
          <cell r="M523">
            <v>5.4293699999999996</v>
          </cell>
          <cell r="N523">
            <v>5.4293699999999996</v>
          </cell>
          <cell r="O523">
            <v>5.4264200000000002</v>
          </cell>
          <cell r="P523">
            <v>5.4254300000000004</v>
          </cell>
          <cell r="Q523">
            <v>5.4461599999999999</v>
          </cell>
          <cell r="R523">
            <v>65.046520000000001</v>
          </cell>
          <cell r="S523">
            <v>5.3777600000000003</v>
          </cell>
          <cell r="T523">
            <v>5.4175200000000006</v>
          </cell>
          <cell r="U523">
            <v>5.5983199999999993</v>
          </cell>
          <cell r="V523">
            <v>5.6204099999999997</v>
          </cell>
          <cell r="W523">
            <v>5.5811299999999999</v>
          </cell>
          <cell r="X523">
            <v>5.3696099999999998</v>
          </cell>
          <cell r="Y523">
            <v>4.4332799999999999</v>
          </cell>
          <cell r="Z523">
            <v>4.5541200000000002</v>
          </cell>
          <cell r="AA523">
            <v>4.71347</v>
          </cell>
          <cell r="AB523">
            <v>4.7716499999999993</v>
          </cell>
          <cell r="AC523">
            <v>4.7507799999999998</v>
          </cell>
          <cell r="AD523">
            <v>3.6639200000000001</v>
          </cell>
          <cell r="AE523">
            <v>59.851970000000001</v>
          </cell>
        </row>
        <row r="524">
          <cell r="B524" t="str">
            <v>Wyodak Thermal PlantWorker's Comp &amp; Disability</v>
          </cell>
          <cell r="C524" t="str">
            <v>4500P-TWYODAK</v>
          </cell>
          <cell r="D524" t="str">
            <v>Wyodak Thermal Plant</v>
          </cell>
          <cell r="E524" t="str">
            <v>Worker's Comp &amp; Disability</v>
          </cell>
          <cell r="F524">
            <v>5.6182799999999995</v>
          </cell>
          <cell r="G524">
            <v>4.82226</v>
          </cell>
          <cell r="H524">
            <v>4.8249300000000002</v>
          </cell>
          <cell r="I524">
            <v>4.8302700000000005</v>
          </cell>
          <cell r="J524">
            <v>4.8338299999999998</v>
          </cell>
          <cell r="K524">
            <v>4.8284899999999995</v>
          </cell>
          <cell r="L524">
            <v>4.8427700000000007</v>
          </cell>
          <cell r="M524">
            <v>4.84368</v>
          </cell>
          <cell r="N524">
            <v>4.84368</v>
          </cell>
          <cell r="O524">
            <v>4.8409899999999997</v>
          </cell>
          <cell r="P524">
            <v>4.84009</v>
          </cell>
          <cell r="Q524">
            <v>4.8589399999999996</v>
          </cell>
          <cell r="R524">
            <v>58.828209999999999</v>
          </cell>
          <cell r="S524">
            <v>4.8447200000000006</v>
          </cell>
          <cell r="T524">
            <v>3.6391999999999998</v>
          </cell>
          <cell r="U524">
            <v>3.5842700000000001</v>
          </cell>
          <cell r="V524">
            <v>4.7118500000000001</v>
          </cell>
          <cell r="W524">
            <v>-0.60139999999999993</v>
          </cell>
          <cell r="X524">
            <v>3.4597199999999999</v>
          </cell>
          <cell r="Y524">
            <v>4.7916699999999999</v>
          </cell>
          <cell r="Z524">
            <v>3.96618</v>
          </cell>
          <cell r="AA524">
            <v>3.5392899999999998</v>
          </cell>
          <cell r="AB524">
            <v>3.8429000000000002</v>
          </cell>
          <cell r="AC524">
            <v>3.9501900000000001</v>
          </cell>
          <cell r="AD524">
            <v>3.8098000000000001</v>
          </cell>
          <cell r="AE524">
            <v>43.53839</v>
          </cell>
        </row>
        <row r="525">
          <cell r="B525" t="str">
            <v>Wyodak Thermal PlantPayroll Tax Expense</v>
          </cell>
          <cell r="C525" t="str">
            <v>4500P-TWYODAK</v>
          </cell>
          <cell r="D525" t="str">
            <v>Wyodak Thermal Plant</v>
          </cell>
          <cell r="E525" t="str">
            <v>Payroll Tax Expense</v>
          </cell>
          <cell r="F525">
            <v>34.85763</v>
          </cell>
          <cell r="G525">
            <v>30.99503</v>
          </cell>
          <cell r="H525">
            <v>33.946930000000002</v>
          </cell>
          <cell r="I525">
            <v>33.852730000000001</v>
          </cell>
          <cell r="J525">
            <v>33.82132</v>
          </cell>
          <cell r="K525">
            <v>30.084330000000001</v>
          </cell>
          <cell r="L525">
            <v>31.999929999999999</v>
          </cell>
          <cell r="M525">
            <v>30.241349999999997</v>
          </cell>
          <cell r="N525">
            <v>30.489429999999999</v>
          </cell>
          <cell r="O525">
            <v>32.916550000000001</v>
          </cell>
          <cell r="P525">
            <v>28.944950000000002</v>
          </cell>
          <cell r="Q525">
            <v>25.803750000000001</v>
          </cell>
          <cell r="R525">
            <v>377.95393000000001</v>
          </cell>
          <cell r="S525">
            <v>44.01605</v>
          </cell>
          <cell r="T525">
            <v>34.713349999999998</v>
          </cell>
          <cell r="U525">
            <v>32.411769999999997</v>
          </cell>
          <cell r="V525">
            <v>32.272869999999998</v>
          </cell>
          <cell r="W525">
            <v>29.07451</v>
          </cell>
          <cell r="X525">
            <v>29.209529999999997</v>
          </cell>
          <cell r="Y525">
            <v>33.51323</v>
          </cell>
          <cell r="Z525">
            <v>31.69622</v>
          </cell>
          <cell r="AA525">
            <v>30.89461</v>
          </cell>
          <cell r="AB525">
            <v>33.496839999999999</v>
          </cell>
          <cell r="AC525">
            <v>29.630330000000001</v>
          </cell>
          <cell r="AD525">
            <v>37.565989999999999</v>
          </cell>
          <cell r="AE525">
            <v>398.49529999999999</v>
          </cell>
        </row>
        <row r="526">
          <cell r="B526" t="str">
            <v>Wyodak Thermal PlantUnused Leave</v>
          </cell>
          <cell r="C526" t="str">
            <v>4500P-TWYODAK</v>
          </cell>
          <cell r="D526" t="str">
            <v>Wyodak Thermal Plant</v>
          </cell>
          <cell r="E526" t="str">
            <v>Unused Leave</v>
          </cell>
          <cell r="F526">
            <v>10.66267</v>
          </cell>
          <cell r="G526">
            <v>19.737869999999997</v>
          </cell>
          <cell r="H526">
            <v>16.501069999999999</v>
          </cell>
          <cell r="I526">
            <v>20.248270000000002</v>
          </cell>
          <cell r="J526">
            <v>7.7170699999999997</v>
          </cell>
          <cell r="K526">
            <v>-9.3329999999999996E-2</v>
          </cell>
          <cell r="L526">
            <v>9.9602700000000013</v>
          </cell>
          <cell r="M526">
            <v>-17.133330000000001</v>
          </cell>
          <cell r="N526">
            <v>-0.23333000000000001</v>
          </cell>
          <cell r="O526">
            <v>-13.93333</v>
          </cell>
          <cell r="P526">
            <v>10.26667</v>
          </cell>
          <cell r="Q526">
            <v>3.0666700000000002</v>
          </cell>
          <cell r="R526">
            <v>66.767240000000001</v>
          </cell>
          <cell r="S526">
            <v>6.8226400000000007</v>
          </cell>
          <cell r="T526">
            <v>8.2401800000000005</v>
          </cell>
          <cell r="U526">
            <v>15.502940000000001</v>
          </cell>
          <cell r="V526">
            <v>-2.6292300000000002</v>
          </cell>
          <cell r="W526">
            <v>6.93004</v>
          </cell>
          <cell r="X526">
            <v>-0.69289999999999996</v>
          </cell>
          <cell r="Y526">
            <v>-29.56542</v>
          </cell>
          <cell r="Z526">
            <v>-9.0411900000000003</v>
          </cell>
          <cell r="AA526">
            <v>0.40683999999999998</v>
          </cell>
          <cell r="AB526">
            <v>-14.311909999999999</v>
          </cell>
          <cell r="AC526">
            <v>4.6951200000000002</v>
          </cell>
          <cell r="AD526">
            <v>-4.14072</v>
          </cell>
          <cell r="AE526">
            <v>-17.783609999999999</v>
          </cell>
        </row>
        <row r="527">
          <cell r="B527" t="str">
            <v>Wyodak Thermal PlantOther Benefits</v>
          </cell>
          <cell r="C527" t="str">
            <v>4500P-TWYODAK</v>
          </cell>
          <cell r="D527" t="str">
            <v>Wyodak Thermal Plant</v>
          </cell>
          <cell r="E527" t="str">
            <v>Other Benefits</v>
          </cell>
          <cell r="F527">
            <v>1.2789000000000001</v>
          </cell>
          <cell r="G527">
            <v>1.2800499999999999</v>
          </cell>
          <cell r="H527">
            <v>1.2807500000000001</v>
          </cell>
          <cell r="I527">
            <v>1.2821400000000001</v>
          </cell>
          <cell r="J527">
            <v>1.2830599999999999</v>
          </cell>
          <cell r="K527">
            <v>1.2816700000000001</v>
          </cell>
          <cell r="L527">
            <v>1.28539</v>
          </cell>
          <cell r="M527">
            <v>1.2856300000000001</v>
          </cell>
          <cell r="N527">
            <v>1.2856300000000001</v>
          </cell>
          <cell r="O527">
            <v>1.2849300000000001</v>
          </cell>
          <cell r="P527">
            <v>1.2846900000000001</v>
          </cell>
          <cell r="Q527">
            <v>1.2896099999999999</v>
          </cell>
          <cell r="R527">
            <v>15.40245</v>
          </cell>
          <cell r="S527">
            <v>2.5834200000000003</v>
          </cell>
          <cell r="T527">
            <v>-8.41967</v>
          </cell>
          <cell r="U527">
            <v>2.96604</v>
          </cell>
          <cell r="V527">
            <v>1.9168000000000001</v>
          </cell>
          <cell r="W527">
            <v>-2.07287</v>
          </cell>
          <cell r="X527">
            <v>-0.75122</v>
          </cell>
          <cell r="Y527">
            <v>3.6044899999999997</v>
          </cell>
          <cell r="Z527">
            <v>-0.42525000000000002</v>
          </cell>
          <cell r="AA527">
            <v>0.59787999999999997</v>
          </cell>
          <cell r="AB527">
            <v>0.55485000000000007</v>
          </cell>
          <cell r="AC527">
            <v>2.8863300000000001</v>
          </cell>
          <cell r="AD527">
            <v>1.27257</v>
          </cell>
          <cell r="AE527">
            <v>4.7133700000000003</v>
          </cell>
        </row>
        <row r="528">
          <cell r="B528" t="str">
            <v>Wyodak Thermal PlantEmployee Expenses</v>
          </cell>
          <cell r="C528" t="str">
            <v>4500P-TWYODAK</v>
          </cell>
          <cell r="D528" t="str">
            <v>Wyodak Thermal Plant</v>
          </cell>
          <cell r="E528" t="str">
            <v>Employee Expenses</v>
          </cell>
          <cell r="F528">
            <v>4.8300200000000002</v>
          </cell>
          <cell r="G528">
            <v>4.8299899999999996</v>
          </cell>
          <cell r="H528">
            <v>4.8300200000000002</v>
          </cell>
          <cell r="I528">
            <v>4.8300200000000002</v>
          </cell>
          <cell r="J528">
            <v>4.8299899999999996</v>
          </cell>
          <cell r="K528">
            <v>4.8300200000000002</v>
          </cell>
          <cell r="L528">
            <v>4.8300200000000002</v>
          </cell>
          <cell r="M528">
            <v>4.8299899999999996</v>
          </cell>
          <cell r="N528">
            <v>4.8300200000000002</v>
          </cell>
          <cell r="O528">
            <v>4.8300200000000002</v>
          </cell>
          <cell r="P528">
            <v>4.8299899999999996</v>
          </cell>
          <cell r="Q528">
            <v>4.8300200000000002</v>
          </cell>
          <cell r="R528">
            <v>57.960120000000003</v>
          </cell>
          <cell r="S528">
            <v>6.3009399999999998</v>
          </cell>
          <cell r="T528">
            <v>1.7781800000000001</v>
          </cell>
          <cell r="U528">
            <v>3.2386500000000003</v>
          </cell>
          <cell r="V528">
            <v>1.99414</v>
          </cell>
          <cell r="W528">
            <v>1.2662899999999999</v>
          </cell>
          <cell r="X528">
            <v>2.9546199999999998</v>
          </cell>
          <cell r="Y528">
            <v>4.5823499999999999</v>
          </cell>
          <cell r="Z528">
            <v>1.5177100000000001</v>
          </cell>
          <cell r="AA528">
            <v>5.1494300000000006</v>
          </cell>
          <cell r="AB528">
            <v>5.0280399999999998</v>
          </cell>
          <cell r="AC528">
            <v>3.4081199999999998</v>
          </cell>
          <cell r="AD528">
            <v>7.76417</v>
          </cell>
          <cell r="AE528">
            <v>44.982639999999996</v>
          </cell>
        </row>
        <row r="529">
          <cell r="B529" t="str">
            <v>Wyodak Thermal PlantMaterials</v>
          </cell>
          <cell r="C529" t="str">
            <v>4500P-TWYODAK</v>
          </cell>
          <cell r="D529" t="str">
            <v>Wyodak Thermal Plant</v>
          </cell>
          <cell r="E529" t="str">
            <v>Materials</v>
          </cell>
          <cell r="F529">
            <v>326.23942999999997</v>
          </cell>
          <cell r="G529">
            <v>325.75220000000002</v>
          </cell>
          <cell r="H529">
            <v>325.75145000000003</v>
          </cell>
          <cell r="I529">
            <v>325.72742999999997</v>
          </cell>
          <cell r="J529">
            <v>325.75220000000002</v>
          </cell>
          <cell r="K529">
            <v>325.72742999999997</v>
          </cell>
          <cell r="L529">
            <v>325.75145000000003</v>
          </cell>
          <cell r="M529">
            <v>325.72740000000005</v>
          </cell>
          <cell r="N529">
            <v>325.75145000000003</v>
          </cell>
          <cell r="O529">
            <v>326.23942999999997</v>
          </cell>
          <cell r="P529">
            <v>325.75220000000002</v>
          </cell>
          <cell r="Q529">
            <v>326.23942999999997</v>
          </cell>
          <cell r="R529">
            <v>3910.4115000000002</v>
          </cell>
          <cell r="S529">
            <v>348.13865000000004</v>
          </cell>
          <cell r="T529">
            <v>251.12832</v>
          </cell>
          <cell r="U529">
            <v>223.47829000000002</v>
          </cell>
          <cell r="V529">
            <v>233.52516</v>
          </cell>
          <cell r="W529">
            <v>361.68786</v>
          </cell>
          <cell r="X529">
            <v>322.61081999999999</v>
          </cell>
          <cell r="Y529">
            <v>222.55270999999999</v>
          </cell>
          <cell r="Z529">
            <v>301.85318000000001</v>
          </cell>
          <cell r="AA529">
            <v>292.12718999999998</v>
          </cell>
          <cell r="AB529">
            <v>276.57146</v>
          </cell>
          <cell r="AC529">
            <v>254.43876</v>
          </cell>
          <cell r="AD529">
            <v>527.97994999999992</v>
          </cell>
          <cell r="AE529">
            <v>3616.0923499999999</v>
          </cell>
        </row>
        <row r="530">
          <cell r="B530" t="str">
            <v>Wyodak Thermal PlantContracts</v>
          </cell>
          <cell r="C530" t="str">
            <v>4500P-TWYODAK</v>
          </cell>
          <cell r="D530" t="str">
            <v>Wyodak Thermal Plant</v>
          </cell>
          <cell r="E530" t="str">
            <v>Contracts</v>
          </cell>
          <cell r="F530">
            <v>171.59748000000002</v>
          </cell>
          <cell r="G530">
            <v>91.847520000000003</v>
          </cell>
          <cell r="H530">
            <v>101.84747</v>
          </cell>
          <cell r="I530">
            <v>91.84747999999999</v>
          </cell>
          <cell r="J530">
            <v>105.64752</v>
          </cell>
          <cell r="K530">
            <v>137.04747</v>
          </cell>
          <cell r="L530">
            <v>199.84748000000002</v>
          </cell>
          <cell r="M530">
            <v>92.247520000000009</v>
          </cell>
          <cell r="N530">
            <v>91.972470000000001</v>
          </cell>
          <cell r="O530">
            <v>91.769279999999995</v>
          </cell>
          <cell r="P530">
            <v>92.247520000000009</v>
          </cell>
          <cell r="Q530">
            <v>91.650670000000005</v>
          </cell>
          <cell r="R530">
            <v>1359.5698799999998</v>
          </cell>
          <cell r="S530">
            <v>134.90042000000003</v>
          </cell>
          <cell r="T530">
            <v>172.29638</v>
          </cell>
          <cell r="U530">
            <v>202.38757000000001</v>
          </cell>
          <cell r="V530">
            <v>196.52206000000001</v>
          </cell>
          <cell r="W530">
            <v>177.98595</v>
          </cell>
          <cell r="X530">
            <v>186.40541000000002</v>
          </cell>
          <cell r="Y530">
            <v>157.53062</v>
          </cell>
          <cell r="Z530">
            <v>165.41561999999999</v>
          </cell>
          <cell r="AA530">
            <v>121.50388000000001</v>
          </cell>
          <cell r="AB530">
            <v>137.91728000000001</v>
          </cell>
          <cell r="AC530">
            <v>184.17188000000002</v>
          </cell>
          <cell r="AD530">
            <v>901.95051000000001</v>
          </cell>
          <cell r="AE530">
            <v>2738.98758</v>
          </cell>
        </row>
        <row r="531">
          <cell r="B531" t="str">
            <v>Wyodak Thermal PlantOther</v>
          </cell>
          <cell r="C531" t="str">
            <v>4500P-TWYODAK</v>
          </cell>
          <cell r="D531" t="str">
            <v>Wyodak Thermal Plant</v>
          </cell>
          <cell r="E531" t="str">
            <v>Other</v>
          </cell>
          <cell r="F531">
            <v>74.349990000000005</v>
          </cell>
          <cell r="G531">
            <v>74.349209999999999</v>
          </cell>
          <cell r="H531">
            <v>74.349990000000005</v>
          </cell>
          <cell r="I531">
            <v>74.349990000000005</v>
          </cell>
          <cell r="J531">
            <v>74.349209999999999</v>
          </cell>
          <cell r="K531">
            <v>74.349990000000005</v>
          </cell>
          <cell r="L531">
            <v>74.349990000000005</v>
          </cell>
          <cell r="M531">
            <v>74.349209999999999</v>
          </cell>
          <cell r="N531">
            <v>74.349990000000005</v>
          </cell>
          <cell r="O531">
            <v>74.349990000000005</v>
          </cell>
          <cell r="P531">
            <v>74.349209999999999</v>
          </cell>
          <cell r="Q531">
            <v>74.349990000000005</v>
          </cell>
          <cell r="R531">
            <v>892.19676000000004</v>
          </cell>
          <cell r="S531">
            <v>6.1149700000000005</v>
          </cell>
          <cell r="T531">
            <v>29.162970000000001</v>
          </cell>
          <cell r="U531">
            <v>14.592750000000001</v>
          </cell>
          <cell r="V531">
            <v>5.9014300000000004</v>
          </cell>
          <cell r="W531">
            <v>-27.103380000000001</v>
          </cell>
          <cell r="X531">
            <v>12.326360000000001</v>
          </cell>
          <cell r="Y531">
            <v>3.4478</v>
          </cell>
          <cell r="Z531">
            <v>14.71913</v>
          </cell>
          <cell r="AA531">
            <v>34.270609999999998</v>
          </cell>
          <cell r="AB531">
            <v>27.4114</v>
          </cell>
          <cell r="AC531">
            <v>4.0333100000000002</v>
          </cell>
          <cell r="AD531">
            <v>-31.54316</v>
          </cell>
          <cell r="AE531">
            <v>93.334190000000007</v>
          </cell>
        </row>
        <row r="532">
          <cell r="B532" t="str">
            <v>Gas Plants AdministrNon Union Regular Labor</v>
          </cell>
          <cell r="C532" t="str">
            <v>4500P-GASADMIN</v>
          </cell>
          <cell r="D532" t="str">
            <v>Gas Plants Administr</v>
          </cell>
          <cell r="E532" t="str">
            <v>Non Union Regular Labor</v>
          </cell>
          <cell r="F532">
            <v>48.065480000000001</v>
          </cell>
          <cell r="G532">
            <v>48.511339999999997</v>
          </cell>
          <cell r="H532">
            <v>48.361719999999998</v>
          </cell>
          <cell r="I532">
            <v>48.215139999999998</v>
          </cell>
          <cell r="J532">
            <v>47.764789999999998</v>
          </cell>
          <cell r="K532">
            <v>91.535690000000002</v>
          </cell>
          <cell r="L532">
            <v>91.123990000000006</v>
          </cell>
          <cell r="M532">
            <v>90.992380000000011</v>
          </cell>
          <cell r="N532">
            <v>91.161389999999997</v>
          </cell>
          <cell r="O532">
            <v>90.920760000000001</v>
          </cell>
          <cell r="P532">
            <v>91.420490000000001</v>
          </cell>
          <cell r="Q532">
            <v>-185.10751999999999</v>
          </cell>
          <cell r="R532">
            <v>602.96564999999998</v>
          </cell>
          <cell r="S532">
            <v>22.58306</v>
          </cell>
          <cell r="T532">
            <v>22.689150000000001</v>
          </cell>
          <cell r="U532">
            <v>23.471540000000001</v>
          </cell>
          <cell r="V532">
            <v>22.760279999999998</v>
          </cell>
          <cell r="W532">
            <v>25.605319999999999</v>
          </cell>
          <cell r="X532">
            <v>21.337759999999999</v>
          </cell>
          <cell r="Y532">
            <v>24.538430000000002</v>
          </cell>
          <cell r="Z532">
            <v>27.559990000000003</v>
          </cell>
          <cell r="AA532">
            <v>28.800439999999998</v>
          </cell>
          <cell r="AB532">
            <v>43.227309999999996</v>
          </cell>
          <cell r="AC532">
            <v>42.781500000000001</v>
          </cell>
          <cell r="AD532">
            <v>43.120550000000001</v>
          </cell>
          <cell r="AE532">
            <v>348.47533000000004</v>
          </cell>
        </row>
        <row r="533">
          <cell r="B533" t="str">
            <v>Gas Plants AdministrIBEW 125 Regular Labor</v>
          </cell>
          <cell r="C533" t="str">
            <v>4500P-GASADMIN</v>
          </cell>
          <cell r="D533" t="str">
            <v>Gas Plants Administr</v>
          </cell>
          <cell r="E533" t="str">
            <v>IBEW 125 Regular Labor</v>
          </cell>
          <cell r="F533">
            <v>0</v>
          </cell>
          <cell r="G533">
            <v>0</v>
          </cell>
          <cell r="H533">
            <v>0</v>
          </cell>
          <cell r="I533">
            <v>0</v>
          </cell>
          <cell r="J533">
            <v>0</v>
          </cell>
          <cell r="K533">
            <v>0</v>
          </cell>
          <cell r="L533">
            <v>0</v>
          </cell>
          <cell r="M533">
            <v>0</v>
          </cell>
          <cell r="N533">
            <v>0</v>
          </cell>
          <cell r="O533">
            <v>0</v>
          </cell>
          <cell r="P533">
            <v>0</v>
          </cell>
          <cell r="Q533">
            <v>0</v>
          </cell>
          <cell r="R533">
            <v>0</v>
          </cell>
          <cell r="S533">
            <v>0</v>
          </cell>
          <cell r="T533">
            <v>0</v>
          </cell>
          <cell r="U533">
            <v>0</v>
          </cell>
          <cell r="V533">
            <v>0</v>
          </cell>
          <cell r="W533">
            <v>0</v>
          </cell>
          <cell r="X533">
            <v>0</v>
          </cell>
          <cell r="Y533">
            <v>0</v>
          </cell>
          <cell r="Z533">
            <v>0</v>
          </cell>
          <cell r="AA533">
            <v>0</v>
          </cell>
          <cell r="AB533">
            <v>0</v>
          </cell>
          <cell r="AC533">
            <v>0</v>
          </cell>
          <cell r="AD533">
            <v>0</v>
          </cell>
          <cell r="AE533">
            <v>0</v>
          </cell>
        </row>
        <row r="534">
          <cell r="B534" t="str">
            <v>Gas Plants AdministrIBEW 659 Regular Labor</v>
          </cell>
          <cell r="C534" t="str">
            <v>4500P-GASADMIN</v>
          </cell>
          <cell r="D534" t="str">
            <v>Gas Plants Administr</v>
          </cell>
          <cell r="E534" t="str">
            <v>IBEW 659 Regular Labor</v>
          </cell>
          <cell r="F534">
            <v>0</v>
          </cell>
          <cell r="G534">
            <v>0</v>
          </cell>
          <cell r="H534">
            <v>0</v>
          </cell>
          <cell r="I534">
            <v>0</v>
          </cell>
          <cell r="J534">
            <v>0</v>
          </cell>
          <cell r="K534">
            <v>0</v>
          </cell>
          <cell r="L534">
            <v>0</v>
          </cell>
          <cell r="M534">
            <v>0</v>
          </cell>
          <cell r="N534">
            <v>0</v>
          </cell>
          <cell r="O534">
            <v>0</v>
          </cell>
          <cell r="P534">
            <v>0</v>
          </cell>
          <cell r="Q534">
            <v>0</v>
          </cell>
          <cell r="R534">
            <v>0</v>
          </cell>
          <cell r="S534">
            <v>0</v>
          </cell>
          <cell r="T534">
            <v>0</v>
          </cell>
          <cell r="U534">
            <v>0</v>
          </cell>
          <cell r="V534">
            <v>0</v>
          </cell>
          <cell r="W534">
            <v>0</v>
          </cell>
          <cell r="X534">
            <v>0</v>
          </cell>
          <cell r="Y534">
            <v>0</v>
          </cell>
          <cell r="Z534">
            <v>0</v>
          </cell>
          <cell r="AA534">
            <v>0</v>
          </cell>
          <cell r="AB534">
            <v>0</v>
          </cell>
          <cell r="AC534">
            <v>0</v>
          </cell>
          <cell r="AD534">
            <v>0</v>
          </cell>
          <cell r="AE534">
            <v>0</v>
          </cell>
        </row>
        <row r="535">
          <cell r="B535" t="str">
            <v>Gas Plants AdministrUWUA 127 Regular Labor</v>
          </cell>
          <cell r="C535" t="str">
            <v>4500P-GASADMIN</v>
          </cell>
          <cell r="D535" t="str">
            <v>Gas Plants Administr</v>
          </cell>
          <cell r="E535" t="str">
            <v>UWUA 127 Regular Labor</v>
          </cell>
          <cell r="F535">
            <v>0</v>
          </cell>
          <cell r="G535">
            <v>0</v>
          </cell>
          <cell r="H535">
            <v>0</v>
          </cell>
          <cell r="I535">
            <v>0</v>
          </cell>
          <cell r="J535">
            <v>0</v>
          </cell>
          <cell r="K535">
            <v>0</v>
          </cell>
          <cell r="L535">
            <v>0</v>
          </cell>
          <cell r="M535">
            <v>0</v>
          </cell>
          <cell r="N535">
            <v>0</v>
          </cell>
          <cell r="O535">
            <v>0</v>
          </cell>
          <cell r="P535">
            <v>0</v>
          </cell>
          <cell r="Q535">
            <v>0</v>
          </cell>
          <cell r="R535">
            <v>0</v>
          </cell>
          <cell r="S535">
            <v>0</v>
          </cell>
          <cell r="T535">
            <v>0</v>
          </cell>
          <cell r="U535">
            <v>0</v>
          </cell>
          <cell r="V535">
            <v>0</v>
          </cell>
          <cell r="W535">
            <v>0</v>
          </cell>
          <cell r="X535">
            <v>0</v>
          </cell>
          <cell r="Y535">
            <v>0</v>
          </cell>
          <cell r="Z535">
            <v>0</v>
          </cell>
          <cell r="AA535">
            <v>0</v>
          </cell>
          <cell r="AB535">
            <v>0</v>
          </cell>
          <cell r="AC535">
            <v>0</v>
          </cell>
          <cell r="AD535">
            <v>0</v>
          </cell>
          <cell r="AE535">
            <v>0</v>
          </cell>
        </row>
        <row r="536">
          <cell r="B536" t="str">
            <v>Gas Plants AdministrIBEW 57 Regular Labor</v>
          </cell>
          <cell r="C536" t="str">
            <v>4500P-GASADMIN</v>
          </cell>
          <cell r="D536" t="str">
            <v>Gas Plants Administr</v>
          </cell>
          <cell r="E536" t="str">
            <v>IBEW 57 Regular Labor</v>
          </cell>
          <cell r="F536">
            <v>0</v>
          </cell>
          <cell r="G536">
            <v>0</v>
          </cell>
          <cell r="H536">
            <v>0</v>
          </cell>
          <cell r="I536">
            <v>0</v>
          </cell>
          <cell r="J536">
            <v>0</v>
          </cell>
          <cell r="K536">
            <v>0</v>
          </cell>
          <cell r="L536">
            <v>0</v>
          </cell>
          <cell r="M536">
            <v>0</v>
          </cell>
          <cell r="N536">
            <v>0</v>
          </cell>
          <cell r="O536">
            <v>0</v>
          </cell>
          <cell r="P536">
            <v>0</v>
          </cell>
          <cell r="Q536">
            <v>0</v>
          </cell>
          <cell r="R536">
            <v>0</v>
          </cell>
          <cell r="S536">
            <v>0</v>
          </cell>
          <cell r="T536">
            <v>0</v>
          </cell>
          <cell r="U536">
            <v>0</v>
          </cell>
          <cell r="V536">
            <v>0</v>
          </cell>
          <cell r="W536">
            <v>0</v>
          </cell>
          <cell r="X536">
            <v>0</v>
          </cell>
          <cell r="Y536">
            <v>0</v>
          </cell>
          <cell r="Z536">
            <v>0</v>
          </cell>
          <cell r="AA536">
            <v>0</v>
          </cell>
          <cell r="AB536">
            <v>0</v>
          </cell>
          <cell r="AC536">
            <v>0</v>
          </cell>
          <cell r="AD536">
            <v>0</v>
          </cell>
          <cell r="AE536">
            <v>0</v>
          </cell>
        </row>
        <row r="537">
          <cell r="B537" t="str">
            <v>Gas Plants AdministrOvertime</v>
          </cell>
          <cell r="C537" t="str">
            <v>4500P-GASADMIN</v>
          </cell>
          <cell r="D537" t="str">
            <v>Gas Plants Administr</v>
          </cell>
          <cell r="E537" t="str">
            <v>Overtime</v>
          </cell>
          <cell r="F537">
            <v>0</v>
          </cell>
          <cell r="G537">
            <v>0</v>
          </cell>
          <cell r="H537">
            <v>0</v>
          </cell>
          <cell r="I537">
            <v>0</v>
          </cell>
          <cell r="J537">
            <v>0</v>
          </cell>
          <cell r="K537">
            <v>0</v>
          </cell>
          <cell r="L537">
            <v>0</v>
          </cell>
          <cell r="M537">
            <v>0</v>
          </cell>
          <cell r="N537">
            <v>0</v>
          </cell>
          <cell r="O537">
            <v>0</v>
          </cell>
          <cell r="P537">
            <v>0</v>
          </cell>
          <cell r="Q537">
            <v>0</v>
          </cell>
          <cell r="R537">
            <v>0</v>
          </cell>
          <cell r="S537">
            <v>0</v>
          </cell>
          <cell r="T537">
            <v>0</v>
          </cell>
          <cell r="U537">
            <v>0</v>
          </cell>
          <cell r="V537">
            <v>0</v>
          </cell>
          <cell r="W537">
            <v>0</v>
          </cell>
          <cell r="X537">
            <v>0</v>
          </cell>
          <cell r="Y537">
            <v>0</v>
          </cell>
          <cell r="Z537">
            <v>0</v>
          </cell>
          <cell r="AA537">
            <v>0</v>
          </cell>
          <cell r="AB537">
            <v>0</v>
          </cell>
          <cell r="AC537">
            <v>0</v>
          </cell>
          <cell r="AD537">
            <v>3.42496</v>
          </cell>
          <cell r="AE537">
            <v>3.42496</v>
          </cell>
        </row>
        <row r="538">
          <cell r="B538" t="str">
            <v>Gas Plants AdministrOther Labor</v>
          </cell>
          <cell r="C538" t="str">
            <v>4500P-GASADMIN</v>
          </cell>
          <cell r="D538" t="str">
            <v>Gas Plants Administr</v>
          </cell>
          <cell r="E538" t="str">
            <v>Other Labor</v>
          </cell>
          <cell r="F538">
            <v>0</v>
          </cell>
          <cell r="G538">
            <v>0</v>
          </cell>
          <cell r="H538">
            <v>0</v>
          </cell>
          <cell r="I538">
            <v>0</v>
          </cell>
          <cell r="J538">
            <v>0</v>
          </cell>
          <cell r="K538">
            <v>0</v>
          </cell>
          <cell r="L538">
            <v>0</v>
          </cell>
          <cell r="M538">
            <v>0</v>
          </cell>
          <cell r="N538">
            <v>0</v>
          </cell>
          <cell r="O538">
            <v>0</v>
          </cell>
          <cell r="P538">
            <v>0</v>
          </cell>
          <cell r="Q538">
            <v>0</v>
          </cell>
          <cell r="R538">
            <v>0</v>
          </cell>
          <cell r="S538">
            <v>0</v>
          </cell>
          <cell r="T538">
            <v>0</v>
          </cell>
          <cell r="U538">
            <v>0</v>
          </cell>
          <cell r="V538">
            <v>0</v>
          </cell>
          <cell r="W538">
            <v>0</v>
          </cell>
          <cell r="X538">
            <v>0</v>
          </cell>
          <cell r="Y538">
            <v>0</v>
          </cell>
          <cell r="Z538">
            <v>0</v>
          </cell>
          <cell r="AA538">
            <v>0</v>
          </cell>
          <cell r="AB538">
            <v>0</v>
          </cell>
          <cell r="AC538">
            <v>0</v>
          </cell>
          <cell r="AD538">
            <v>0</v>
          </cell>
          <cell r="AE538">
            <v>0</v>
          </cell>
        </row>
        <row r="539">
          <cell r="B539" t="str">
            <v>Gas Plants AdministrAIP</v>
          </cell>
          <cell r="C539" t="str">
            <v>4500P-GASADMIN</v>
          </cell>
          <cell r="D539" t="str">
            <v>Gas Plants Administr</v>
          </cell>
          <cell r="E539" t="str">
            <v>AIP</v>
          </cell>
          <cell r="F539">
            <v>8.4871700000000008</v>
          </cell>
          <cell r="G539">
            <v>8.4871700000000008</v>
          </cell>
          <cell r="H539">
            <v>8.4871700000000008</v>
          </cell>
          <cell r="I539">
            <v>8.4871700000000008</v>
          </cell>
          <cell r="J539">
            <v>8.4871700000000008</v>
          </cell>
          <cell r="K539">
            <v>8.4871700000000008</v>
          </cell>
          <cell r="L539">
            <v>8.4871700000000008</v>
          </cell>
          <cell r="M539">
            <v>8.4871700000000008</v>
          </cell>
          <cell r="N539">
            <v>8.4871700000000008</v>
          </cell>
          <cell r="O539">
            <v>8.4871700000000008</v>
          </cell>
          <cell r="P539">
            <v>8.4871700000000008</v>
          </cell>
          <cell r="Q539">
            <v>8.5117999999999991</v>
          </cell>
          <cell r="R539">
            <v>101.87067</v>
          </cell>
          <cell r="S539">
            <v>8.4871700000000008</v>
          </cell>
          <cell r="T539">
            <v>8.4871700000000008</v>
          </cell>
          <cell r="U539">
            <v>8.4871700000000008</v>
          </cell>
          <cell r="V539">
            <v>8.4871700000000008</v>
          </cell>
          <cell r="W539">
            <v>8.4871700000000008</v>
          </cell>
          <cell r="X539">
            <v>8.9871700000000008</v>
          </cell>
          <cell r="Y539">
            <v>8.5704999999999991</v>
          </cell>
          <cell r="Z539">
            <v>8.5705100000000005</v>
          </cell>
          <cell r="AA539">
            <v>8.5704999999999991</v>
          </cell>
          <cell r="AB539">
            <v>8.5704999999999991</v>
          </cell>
          <cell r="AC539">
            <v>8.5705100000000005</v>
          </cell>
          <cell r="AD539">
            <v>-3.0105399999999998</v>
          </cell>
          <cell r="AE539">
            <v>91.265000000000001</v>
          </cell>
        </row>
        <row r="540">
          <cell r="B540" t="str">
            <v>Gas Plants AdministrBorrowed/Loaned Labor</v>
          </cell>
          <cell r="C540" t="str">
            <v>4500P-GASADMIN</v>
          </cell>
          <cell r="D540" t="str">
            <v>Gas Plants Administr</v>
          </cell>
          <cell r="E540" t="str">
            <v>Borrowed/Loaned Labor</v>
          </cell>
          <cell r="F540">
            <v>-60.185180000000003</v>
          </cell>
          <cell r="G540">
            <v>-60.185180000000003</v>
          </cell>
          <cell r="H540">
            <v>-60.185180000000003</v>
          </cell>
          <cell r="I540">
            <v>-60.185180000000003</v>
          </cell>
          <cell r="J540">
            <v>-60.185180000000003</v>
          </cell>
          <cell r="K540">
            <v>-101.53313</v>
          </cell>
          <cell r="L540">
            <v>-101.53313</v>
          </cell>
          <cell r="M540">
            <v>-101.53304</v>
          </cell>
          <cell r="N540">
            <v>-101.53041999999999</v>
          </cell>
          <cell r="O540">
            <v>-101.53313</v>
          </cell>
          <cell r="P540">
            <v>-101.53304</v>
          </cell>
          <cell r="Q540">
            <v>-101.53313</v>
          </cell>
          <cell r="R540">
            <v>-1011.6549200000001</v>
          </cell>
          <cell r="S540">
            <v>-15.940010000000001</v>
          </cell>
          <cell r="T540">
            <v>-13.80321</v>
          </cell>
          <cell r="U540">
            <v>-23.484000000000002</v>
          </cell>
          <cell r="V540">
            <v>-28.42305</v>
          </cell>
          <cell r="W540">
            <v>-28.802099999999999</v>
          </cell>
          <cell r="X540">
            <v>-31.6065</v>
          </cell>
          <cell r="Y540">
            <v>-22.628049999999998</v>
          </cell>
          <cell r="Z540">
            <v>-27.679200000000002</v>
          </cell>
          <cell r="AA540">
            <v>-43.465350000000001</v>
          </cell>
          <cell r="AB540">
            <v>-62.075849999999996</v>
          </cell>
          <cell r="AC540">
            <v>-74.275750000000002</v>
          </cell>
          <cell r="AD540">
            <v>-84.674449999999993</v>
          </cell>
          <cell r="AE540">
            <v>-456.85752000000002</v>
          </cell>
        </row>
        <row r="541">
          <cell r="B541" t="str">
            <v>Gas Plants AdministrCapital Surcharge</v>
          </cell>
          <cell r="C541" t="str">
            <v>4500P-GASADMIN</v>
          </cell>
          <cell r="D541" t="str">
            <v>Gas Plants Administr</v>
          </cell>
          <cell r="E541" t="str">
            <v>Capital Surcharge</v>
          </cell>
          <cell r="F541">
            <v>0</v>
          </cell>
          <cell r="G541">
            <v>0</v>
          </cell>
          <cell r="H541">
            <v>0</v>
          </cell>
          <cell r="I541">
            <v>0</v>
          </cell>
          <cell r="J541">
            <v>0</v>
          </cell>
          <cell r="K541">
            <v>0</v>
          </cell>
          <cell r="L541">
            <v>0</v>
          </cell>
          <cell r="M541">
            <v>0</v>
          </cell>
          <cell r="N541">
            <v>0</v>
          </cell>
          <cell r="O541">
            <v>0</v>
          </cell>
          <cell r="P541">
            <v>0</v>
          </cell>
          <cell r="Q541">
            <v>0</v>
          </cell>
          <cell r="R541">
            <v>0</v>
          </cell>
          <cell r="S541">
            <v>0</v>
          </cell>
          <cell r="T541">
            <v>0</v>
          </cell>
          <cell r="U541">
            <v>0</v>
          </cell>
          <cell r="V541">
            <v>0</v>
          </cell>
          <cell r="W541">
            <v>0</v>
          </cell>
          <cell r="X541">
            <v>0</v>
          </cell>
          <cell r="Y541">
            <v>0</v>
          </cell>
          <cell r="Z541">
            <v>0</v>
          </cell>
          <cell r="AA541">
            <v>0</v>
          </cell>
          <cell r="AB541">
            <v>0</v>
          </cell>
          <cell r="AC541">
            <v>0</v>
          </cell>
          <cell r="AD541">
            <v>0</v>
          </cell>
          <cell r="AE541">
            <v>0</v>
          </cell>
        </row>
        <row r="542">
          <cell r="B542" t="str">
            <v>Gas Plants AdministrLabor to Capital</v>
          </cell>
          <cell r="C542" t="str">
            <v>4500P-GASADMIN</v>
          </cell>
          <cell r="D542" t="str">
            <v>Gas Plants Administr</v>
          </cell>
          <cell r="E542" t="str">
            <v>Labor to Capital</v>
          </cell>
          <cell r="F542">
            <v>0</v>
          </cell>
          <cell r="G542">
            <v>0</v>
          </cell>
          <cell r="H542">
            <v>0</v>
          </cell>
          <cell r="I542">
            <v>0</v>
          </cell>
          <cell r="J542">
            <v>0</v>
          </cell>
          <cell r="K542">
            <v>0</v>
          </cell>
          <cell r="L542">
            <v>0</v>
          </cell>
          <cell r="M542">
            <v>0</v>
          </cell>
          <cell r="N542">
            <v>0</v>
          </cell>
          <cell r="O542">
            <v>0</v>
          </cell>
          <cell r="P542">
            <v>0</v>
          </cell>
          <cell r="Q542">
            <v>0</v>
          </cell>
          <cell r="R542">
            <v>0</v>
          </cell>
          <cell r="S542">
            <v>0</v>
          </cell>
          <cell r="T542">
            <v>0</v>
          </cell>
          <cell r="U542">
            <v>0</v>
          </cell>
          <cell r="V542">
            <v>0</v>
          </cell>
          <cell r="W542">
            <v>0</v>
          </cell>
          <cell r="X542">
            <v>0</v>
          </cell>
          <cell r="Y542">
            <v>0</v>
          </cell>
          <cell r="Z542">
            <v>0</v>
          </cell>
          <cell r="AA542">
            <v>0</v>
          </cell>
          <cell r="AB542">
            <v>0</v>
          </cell>
          <cell r="AC542">
            <v>0</v>
          </cell>
          <cell r="AD542">
            <v>0</v>
          </cell>
          <cell r="AE542">
            <v>0</v>
          </cell>
        </row>
        <row r="543">
          <cell r="B543" t="str">
            <v>Gas Plants AdministrMedical/Dental/Vision/Life</v>
          </cell>
          <cell r="C543" t="str">
            <v>4500P-GASADMIN</v>
          </cell>
          <cell r="D543" t="str">
            <v>Gas Plants Administr</v>
          </cell>
          <cell r="E543" t="str">
            <v>Medical/Dental/Vision/Life</v>
          </cell>
          <cell r="F543">
            <v>2.6031300000000002</v>
          </cell>
          <cell r="G543">
            <v>2.6031300000000002</v>
          </cell>
          <cell r="H543">
            <v>2.6031300000000002</v>
          </cell>
          <cell r="I543">
            <v>2.6031300000000002</v>
          </cell>
          <cell r="J543">
            <v>2.6031399999999998</v>
          </cell>
          <cell r="K543">
            <v>3.4595100000000003</v>
          </cell>
          <cell r="L543">
            <v>3.4595100000000003</v>
          </cell>
          <cell r="M543">
            <v>3.4595100000000003</v>
          </cell>
          <cell r="N543">
            <v>3.4595100000000003</v>
          </cell>
          <cell r="O543">
            <v>3.4595100000000003</v>
          </cell>
          <cell r="P543">
            <v>3.4595100000000003</v>
          </cell>
          <cell r="Q543">
            <v>3.4598100000000001</v>
          </cell>
          <cell r="R543">
            <v>37.232529999999997</v>
          </cell>
          <cell r="S543">
            <v>2.669</v>
          </cell>
          <cell r="T543">
            <v>0.94252000000000002</v>
          </cell>
          <cell r="U543">
            <v>1.13358</v>
          </cell>
          <cell r="V543">
            <v>1.18895</v>
          </cell>
          <cell r="W543">
            <v>1.2327600000000001</v>
          </cell>
          <cell r="X543">
            <v>1.0794699999999999</v>
          </cell>
          <cell r="Y543">
            <v>1.57901</v>
          </cell>
          <cell r="Z543">
            <v>2.8039699999999996</v>
          </cell>
          <cell r="AA543">
            <v>2.5681400000000001</v>
          </cell>
          <cell r="AB543">
            <v>5.3919100000000002</v>
          </cell>
          <cell r="AC543">
            <v>6.4986099999999993</v>
          </cell>
          <cell r="AD543">
            <v>5.8920399999999997</v>
          </cell>
          <cell r="AE543">
            <v>32.979959999999998</v>
          </cell>
        </row>
        <row r="544">
          <cell r="B544" t="str">
            <v>Gas Plants Administr401(K) Expense</v>
          </cell>
          <cell r="C544" t="str">
            <v>4500P-GASADMIN</v>
          </cell>
          <cell r="D544" t="str">
            <v>Gas Plants Administr</v>
          </cell>
          <cell r="E544" t="str">
            <v>401(K) Expense</v>
          </cell>
          <cell r="F544">
            <v>1.8976099999999998</v>
          </cell>
          <cell r="G544">
            <v>1.8122799999999999</v>
          </cell>
          <cell r="H544">
            <v>1.89764</v>
          </cell>
          <cell r="I544">
            <v>1.8123199999999999</v>
          </cell>
          <cell r="J544">
            <v>1.9830300000000001</v>
          </cell>
          <cell r="K544">
            <v>2.0966199999999997</v>
          </cell>
          <cell r="L544">
            <v>2.19557</v>
          </cell>
          <cell r="M544">
            <v>2.29447</v>
          </cell>
          <cell r="N544">
            <v>1.9977799999999999</v>
          </cell>
          <cell r="O544">
            <v>2.2944599999999999</v>
          </cell>
          <cell r="P544">
            <v>2.19556</v>
          </cell>
          <cell r="Q544">
            <v>2.1027800000000001</v>
          </cell>
          <cell r="R544">
            <v>24.580119999999997</v>
          </cell>
          <cell r="S544">
            <v>2.2059099999999998</v>
          </cell>
          <cell r="T544">
            <v>2.2625799999999998</v>
          </cell>
          <cell r="U544">
            <v>2.3585799999999999</v>
          </cell>
          <cell r="V544">
            <v>2.3605500000000004</v>
          </cell>
          <cell r="W544">
            <v>2.4962300000000002</v>
          </cell>
          <cell r="X544">
            <v>2.2181799999999998</v>
          </cell>
          <cell r="Y544">
            <v>2.4274100000000001</v>
          </cell>
          <cell r="Z544">
            <v>3.5457800000000002</v>
          </cell>
          <cell r="AA544">
            <v>3.11883</v>
          </cell>
          <cell r="AB544">
            <v>5.5076200000000002</v>
          </cell>
          <cell r="AC544">
            <v>4.15632</v>
          </cell>
          <cell r="AD544">
            <v>3.67381</v>
          </cell>
          <cell r="AE544">
            <v>36.331800000000001</v>
          </cell>
        </row>
        <row r="545">
          <cell r="B545" t="str">
            <v>Gas Plants AdministrPension Expense</v>
          </cell>
          <cell r="C545" t="str">
            <v>4500P-GASADMIN</v>
          </cell>
          <cell r="D545" t="str">
            <v>Gas Plants Administr</v>
          </cell>
          <cell r="E545" t="str">
            <v>Pension Expense</v>
          </cell>
          <cell r="F545">
            <v>4.8777900000000001</v>
          </cell>
          <cell r="G545">
            <v>4.87784</v>
          </cell>
          <cell r="H545">
            <v>4.8778500000000005</v>
          </cell>
          <cell r="I545">
            <v>4.8778999999999995</v>
          </cell>
          <cell r="J545">
            <v>4.8779399999999997</v>
          </cell>
          <cell r="K545">
            <v>4.8778800000000002</v>
          </cell>
          <cell r="L545">
            <v>4.8780100000000006</v>
          </cell>
          <cell r="M545">
            <v>4.8780299999999999</v>
          </cell>
          <cell r="N545">
            <v>4.8780200000000002</v>
          </cell>
          <cell r="O545">
            <v>4.8780000000000001</v>
          </cell>
          <cell r="P545">
            <v>4.8780000000000001</v>
          </cell>
          <cell r="Q545">
            <v>4.8781600000000003</v>
          </cell>
          <cell r="R545">
            <v>58.535419999999995</v>
          </cell>
          <cell r="S545">
            <v>-1.1480000000000001E-2</v>
          </cell>
          <cell r="T545">
            <v>0.12736</v>
          </cell>
          <cell r="U545">
            <v>-7.6489999999999989E-2</v>
          </cell>
          <cell r="V545">
            <v>1.225E-2</v>
          </cell>
          <cell r="W545">
            <v>0.32774000000000003</v>
          </cell>
          <cell r="X545">
            <v>29.195349999999998</v>
          </cell>
          <cell r="Y545">
            <v>4.9613800000000001</v>
          </cell>
          <cell r="Z545">
            <v>5.0379899999999997</v>
          </cell>
          <cell r="AA545">
            <v>4.90862</v>
          </cell>
          <cell r="AB545">
            <v>4.9538799999999998</v>
          </cell>
          <cell r="AC545">
            <v>4.8540400000000004</v>
          </cell>
          <cell r="AD545">
            <v>4.8411200000000001</v>
          </cell>
          <cell r="AE545">
            <v>59.13176</v>
          </cell>
        </row>
        <row r="546">
          <cell r="B546" t="str">
            <v>Gas Plants AdministrPost Retirement</v>
          </cell>
          <cell r="C546" t="str">
            <v>4500P-GASADMIN</v>
          </cell>
          <cell r="D546" t="str">
            <v>Gas Plants Administr</v>
          </cell>
          <cell r="E546" t="str">
            <v>Post Retirement</v>
          </cell>
          <cell r="F546">
            <v>-8.3330000000000001E-2</v>
          </cell>
          <cell r="G546">
            <v>-8.3339999999999997E-2</v>
          </cell>
          <cell r="H546">
            <v>-8.3330000000000001E-2</v>
          </cell>
          <cell r="I546">
            <v>-8.3330000000000001E-2</v>
          </cell>
          <cell r="J546">
            <v>-8.3339999999999997E-2</v>
          </cell>
          <cell r="K546">
            <v>-8.3330000000000001E-2</v>
          </cell>
          <cell r="L546">
            <v>-8.3330000000000001E-2</v>
          </cell>
          <cell r="M546">
            <v>-8.3339999999999997E-2</v>
          </cell>
          <cell r="N546">
            <v>-8.3330000000000001E-2</v>
          </cell>
          <cell r="O546">
            <v>-8.3330000000000001E-2</v>
          </cell>
          <cell r="P546">
            <v>-8.3339999999999997E-2</v>
          </cell>
          <cell r="Q546">
            <v>-8.3330000000000001E-2</v>
          </cell>
          <cell r="R546">
            <v>-1</v>
          </cell>
          <cell r="S546">
            <v>0</v>
          </cell>
          <cell r="T546">
            <v>0</v>
          </cell>
          <cell r="U546">
            <v>0</v>
          </cell>
          <cell r="V546">
            <v>0</v>
          </cell>
          <cell r="W546">
            <v>0</v>
          </cell>
          <cell r="X546">
            <v>-1.6140000000000001</v>
          </cell>
          <cell r="Y546">
            <v>-0.26900000000000002</v>
          </cell>
          <cell r="Z546">
            <v>-0.26900000000000002</v>
          </cell>
          <cell r="AA546">
            <v>-0.26900000000000002</v>
          </cell>
          <cell r="AB546">
            <v>-0.26900000000000002</v>
          </cell>
          <cell r="AC546">
            <v>-0.26900000000000002</v>
          </cell>
          <cell r="AD546">
            <v>-0.26900000000000002</v>
          </cell>
          <cell r="AE546">
            <v>-3.2280000000000002</v>
          </cell>
        </row>
        <row r="547">
          <cell r="B547" t="str">
            <v>Gas Plants AdministrPost Employment</v>
          </cell>
          <cell r="C547" t="str">
            <v>4500P-GASADMIN</v>
          </cell>
          <cell r="D547" t="str">
            <v>Gas Plants Administr</v>
          </cell>
          <cell r="E547" t="str">
            <v>Post Employment</v>
          </cell>
          <cell r="F547">
            <v>0.40306000000000003</v>
          </cell>
          <cell r="G547">
            <v>0.40342</v>
          </cell>
          <cell r="H547">
            <v>0.40364</v>
          </cell>
          <cell r="I547">
            <v>0.40407999999999999</v>
          </cell>
          <cell r="J547">
            <v>0.40437000000000001</v>
          </cell>
          <cell r="K547">
            <v>0.40393000000000001</v>
          </cell>
          <cell r="L547">
            <v>0.40510000000000002</v>
          </cell>
          <cell r="M547">
            <v>0.40517999999999998</v>
          </cell>
          <cell r="N547">
            <v>0.40517999999999998</v>
          </cell>
          <cell r="O547">
            <v>0.40495999999999999</v>
          </cell>
          <cell r="P547">
            <v>0.40488000000000002</v>
          </cell>
          <cell r="Q547">
            <v>0.40643000000000001</v>
          </cell>
          <cell r="R547">
            <v>4.8542299999999994</v>
          </cell>
          <cell r="S547">
            <v>0.40132000000000001</v>
          </cell>
          <cell r="T547">
            <v>0.40429000000000004</v>
          </cell>
          <cell r="U547">
            <v>0.41777999999999998</v>
          </cell>
          <cell r="V547">
            <v>0.41943000000000003</v>
          </cell>
          <cell r="W547">
            <v>0.41649999999999998</v>
          </cell>
          <cell r="X547">
            <v>0.40072000000000002</v>
          </cell>
          <cell r="Y547">
            <v>0.33083999999999997</v>
          </cell>
          <cell r="Z547">
            <v>0.33986</v>
          </cell>
          <cell r="AA547">
            <v>0.35175000000000001</v>
          </cell>
          <cell r="AB547">
            <v>0.35608999999999996</v>
          </cell>
          <cell r="AC547">
            <v>0.35454000000000002</v>
          </cell>
          <cell r="AD547">
            <v>0.27343000000000001</v>
          </cell>
          <cell r="AE547">
            <v>4.4665499999999998</v>
          </cell>
        </row>
        <row r="548">
          <cell r="B548" t="str">
            <v>Gas Plants AdministrWorker's Comp &amp; Disability</v>
          </cell>
          <cell r="C548" t="str">
            <v>4500P-GASADMIN</v>
          </cell>
          <cell r="D548" t="str">
            <v>Gas Plants Administr</v>
          </cell>
          <cell r="E548" t="str">
            <v>Worker's Comp &amp; Disability</v>
          </cell>
          <cell r="F548">
            <v>0.41846</v>
          </cell>
          <cell r="G548">
            <v>0.35905000000000004</v>
          </cell>
          <cell r="H548">
            <v>0.35925999999999997</v>
          </cell>
          <cell r="I548">
            <v>0.35964999999999997</v>
          </cell>
          <cell r="J548">
            <v>0.35992000000000002</v>
          </cell>
          <cell r="K548">
            <v>0.35952999999999996</v>
          </cell>
          <cell r="L548">
            <v>0.36058999999999997</v>
          </cell>
          <cell r="M548">
            <v>0.36066000000000004</v>
          </cell>
          <cell r="N548">
            <v>0.36066000000000004</v>
          </cell>
          <cell r="O548">
            <v>0.36043999999999998</v>
          </cell>
          <cell r="P548">
            <v>0.36038999999999999</v>
          </cell>
          <cell r="Q548">
            <v>0.36179</v>
          </cell>
          <cell r="R548">
            <v>4.3803999999999998</v>
          </cell>
          <cell r="S548">
            <v>0.36110999999999999</v>
          </cell>
          <cell r="T548">
            <v>0.27113999999999999</v>
          </cell>
          <cell r="U548">
            <v>0.26704</v>
          </cell>
          <cell r="V548">
            <v>0.35119</v>
          </cell>
          <cell r="W548">
            <v>-4.5310000000000003E-2</v>
          </cell>
          <cell r="X548">
            <v>0.25774000000000002</v>
          </cell>
          <cell r="Y548">
            <v>0.35714999999999997</v>
          </cell>
          <cell r="Z548">
            <v>0.29554000000000002</v>
          </cell>
          <cell r="AA548">
            <v>0.26368000000000003</v>
          </cell>
          <cell r="AB548">
            <v>0.28633999999999998</v>
          </cell>
          <cell r="AC548">
            <v>0.29435</v>
          </cell>
          <cell r="AD548">
            <v>0.28387000000000001</v>
          </cell>
          <cell r="AE548">
            <v>3.2438400000000001</v>
          </cell>
        </row>
        <row r="549">
          <cell r="B549" t="str">
            <v>Gas Plants AdministrPayroll Tax Expense</v>
          </cell>
          <cell r="C549" t="str">
            <v>4500P-GASADMIN</v>
          </cell>
          <cell r="D549" t="str">
            <v>Gas Plants Administr</v>
          </cell>
          <cell r="E549" t="str">
            <v>Payroll Tax Expense</v>
          </cell>
          <cell r="F549">
            <v>3.3625599999999998</v>
          </cell>
          <cell r="G549">
            <v>2.9899499999999999</v>
          </cell>
          <cell r="H549">
            <v>3.2747100000000002</v>
          </cell>
          <cell r="I549">
            <v>3.2656199999999997</v>
          </cell>
          <cell r="J549">
            <v>3.2625900000000003</v>
          </cell>
          <cell r="K549">
            <v>3.36267</v>
          </cell>
          <cell r="L549">
            <v>3.5767800000000003</v>
          </cell>
          <cell r="M549">
            <v>3.38022</v>
          </cell>
          <cell r="N549">
            <v>3.4012800000000003</v>
          </cell>
          <cell r="O549">
            <v>3.63645</v>
          </cell>
          <cell r="P549">
            <v>3.1976900000000001</v>
          </cell>
          <cell r="Q549">
            <v>2.8549499999999997</v>
          </cell>
          <cell r="R549">
            <v>39.565469999999998</v>
          </cell>
          <cell r="S549">
            <v>2.9931399999999999</v>
          </cell>
          <cell r="T549">
            <v>2.9743900000000001</v>
          </cell>
          <cell r="U549">
            <v>2.40571</v>
          </cell>
          <cell r="V549">
            <v>2.3753899999999999</v>
          </cell>
          <cell r="W549">
            <v>2.5854299999999997</v>
          </cell>
          <cell r="X549">
            <v>2.24038</v>
          </cell>
          <cell r="Y549">
            <v>2.5111300000000001</v>
          </cell>
          <cell r="Z549">
            <v>2.6991399999999999</v>
          </cell>
          <cell r="AA549">
            <v>1.8868199999999999</v>
          </cell>
          <cell r="AB549">
            <v>3.74308</v>
          </cell>
          <cell r="AC549">
            <v>2.81542</v>
          </cell>
          <cell r="AD549">
            <v>-0.57461000000000007</v>
          </cell>
          <cell r="AE549">
            <v>28.655419999999999</v>
          </cell>
        </row>
        <row r="550">
          <cell r="B550" t="str">
            <v>Gas Plants AdministrUnused Leave</v>
          </cell>
          <cell r="C550" t="str">
            <v>4500P-GASADMIN</v>
          </cell>
          <cell r="D550" t="str">
            <v>Gas Plants Administr</v>
          </cell>
          <cell r="E550" t="str">
            <v>Unused Leave</v>
          </cell>
          <cell r="F550">
            <v>0</v>
          </cell>
          <cell r="G550">
            <v>0</v>
          </cell>
          <cell r="H550">
            <v>0</v>
          </cell>
          <cell r="I550">
            <v>0</v>
          </cell>
          <cell r="J550">
            <v>0</v>
          </cell>
          <cell r="K550">
            <v>0</v>
          </cell>
          <cell r="L550">
            <v>0</v>
          </cell>
          <cell r="M550">
            <v>0</v>
          </cell>
          <cell r="N550">
            <v>0</v>
          </cell>
          <cell r="O550">
            <v>0</v>
          </cell>
          <cell r="P550">
            <v>0</v>
          </cell>
          <cell r="Q550">
            <v>0</v>
          </cell>
          <cell r="R550">
            <v>0</v>
          </cell>
          <cell r="S550">
            <v>0</v>
          </cell>
          <cell r="T550">
            <v>0</v>
          </cell>
          <cell r="U550">
            <v>0</v>
          </cell>
          <cell r="V550">
            <v>0</v>
          </cell>
          <cell r="W550">
            <v>0</v>
          </cell>
          <cell r="X550">
            <v>0</v>
          </cell>
          <cell r="Y550">
            <v>0</v>
          </cell>
          <cell r="Z550">
            <v>-0.92120000000000002</v>
          </cell>
          <cell r="AA550">
            <v>-0.18350999999999998</v>
          </cell>
          <cell r="AB550">
            <v>0.84266999999999992</v>
          </cell>
          <cell r="AC550">
            <v>-0.69504999999999995</v>
          </cell>
          <cell r="AD550">
            <v>5.9306700000000001</v>
          </cell>
          <cell r="AE550">
            <v>4.9735800000000001</v>
          </cell>
        </row>
        <row r="551">
          <cell r="B551" t="str">
            <v>Gas Plants AdministrOther Benefits</v>
          </cell>
          <cell r="C551" t="str">
            <v>4500P-GASADMIN</v>
          </cell>
          <cell r="D551" t="str">
            <v>Gas Plants Administr</v>
          </cell>
          <cell r="E551" t="str">
            <v>Other Benefits</v>
          </cell>
          <cell r="F551">
            <v>9.6250000000000002E-2</v>
          </cell>
          <cell r="G551">
            <v>9.6340000000000009E-2</v>
          </cell>
          <cell r="H551">
            <v>9.6390000000000003E-2</v>
          </cell>
          <cell r="I551">
            <v>9.6500000000000002E-2</v>
          </cell>
          <cell r="J551">
            <v>9.6569999999999989E-2</v>
          </cell>
          <cell r="K551">
            <v>9.645999999999999E-2</v>
          </cell>
          <cell r="L551">
            <v>9.6739999999999993E-2</v>
          </cell>
          <cell r="M551">
            <v>9.6759999999999999E-2</v>
          </cell>
          <cell r="N551">
            <v>9.6759999999999999E-2</v>
          </cell>
          <cell r="O551">
            <v>9.670999999999999E-2</v>
          </cell>
          <cell r="P551">
            <v>9.6689999999999998E-2</v>
          </cell>
          <cell r="Q551">
            <v>9.7060000000000007E-2</v>
          </cell>
          <cell r="R551">
            <v>1.15923</v>
          </cell>
          <cell r="S551">
            <v>0.19322999999999999</v>
          </cell>
          <cell r="T551">
            <v>-0.62788999999999995</v>
          </cell>
          <cell r="U551">
            <v>0.22178999999999999</v>
          </cell>
          <cell r="V551">
            <v>0.14349000000000001</v>
          </cell>
          <cell r="W551">
            <v>-0.15425</v>
          </cell>
          <cell r="X551">
            <v>-5.561E-2</v>
          </cell>
          <cell r="Y551">
            <v>0.26943</v>
          </cell>
          <cell r="Z551">
            <v>-3.1289999999999998E-2</v>
          </cell>
          <cell r="AA551">
            <v>4.5060000000000003E-2</v>
          </cell>
          <cell r="AB551">
            <v>4.1849999999999998E-2</v>
          </cell>
          <cell r="AC551">
            <v>0.21584</v>
          </cell>
          <cell r="AD551">
            <v>9.5409999999999995E-2</v>
          </cell>
          <cell r="AE551">
            <v>0.35705999999999999</v>
          </cell>
        </row>
        <row r="552">
          <cell r="B552" t="str">
            <v>Gas Plants AdministrEmployee Expenses</v>
          </cell>
          <cell r="C552" t="str">
            <v>4500P-GASADMIN</v>
          </cell>
          <cell r="D552" t="str">
            <v>Gas Plants Administr</v>
          </cell>
          <cell r="E552" t="str">
            <v>Employee Expenses</v>
          </cell>
          <cell r="F552">
            <v>3.1666699999999999</v>
          </cell>
          <cell r="G552">
            <v>3.1666599999999998</v>
          </cell>
          <cell r="H552">
            <v>3.1666699999999999</v>
          </cell>
          <cell r="I552">
            <v>3.1666699999999999</v>
          </cell>
          <cell r="J552">
            <v>3.1666599999999998</v>
          </cell>
          <cell r="K552">
            <v>3.1666699999999999</v>
          </cell>
          <cell r="L552">
            <v>3.1666699999999999</v>
          </cell>
          <cell r="M552">
            <v>3.1666599999999998</v>
          </cell>
          <cell r="N552">
            <v>3.1666699999999999</v>
          </cell>
          <cell r="O552">
            <v>3.1666699999999999</v>
          </cell>
          <cell r="P552">
            <v>3.1666599999999998</v>
          </cell>
          <cell r="Q552">
            <v>3.1666699999999999</v>
          </cell>
          <cell r="R552">
            <v>38</v>
          </cell>
          <cell r="S552">
            <v>1.96356</v>
          </cell>
          <cell r="T552">
            <v>5.6473000000000004</v>
          </cell>
          <cell r="U552">
            <v>2.17082</v>
          </cell>
          <cell r="V552">
            <v>1.3691500000000001</v>
          </cell>
          <cell r="W552">
            <v>3.6207399999999996</v>
          </cell>
          <cell r="X552">
            <v>1.4257599999999999</v>
          </cell>
          <cell r="Y552">
            <v>0.62296000000000007</v>
          </cell>
          <cell r="Z552">
            <v>2.1815100000000003</v>
          </cell>
          <cell r="AA552">
            <v>1.6351500000000001</v>
          </cell>
          <cell r="AB552">
            <v>1.8012300000000001</v>
          </cell>
          <cell r="AC552">
            <v>2.11043</v>
          </cell>
          <cell r="AD552">
            <v>7.3288199999999994</v>
          </cell>
          <cell r="AE552">
            <v>31.87743</v>
          </cell>
        </row>
        <row r="553">
          <cell r="B553" t="str">
            <v>Gas Plants AdministrMaterials</v>
          </cell>
          <cell r="C553" t="str">
            <v>4500P-GASADMIN</v>
          </cell>
          <cell r="D553" t="str">
            <v>Gas Plants Administr</v>
          </cell>
          <cell r="E553" t="str">
            <v>Materials</v>
          </cell>
          <cell r="F553">
            <v>8.3330000000000001E-2</v>
          </cell>
          <cell r="G553">
            <v>8.3339999999999997E-2</v>
          </cell>
          <cell r="H553">
            <v>8.3330000000000001E-2</v>
          </cell>
          <cell r="I553">
            <v>8.3330000000000001E-2</v>
          </cell>
          <cell r="J553">
            <v>8.3339999999999997E-2</v>
          </cell>
          <cell r="K553">
            <v>8.3330000000000001E-2</v>
          </cell>
          <cell r="L553">
            <v>8.3330000000000001E-2</v>
          </cell>
          <cell r="M553">
            <v>8.3339999999999997E-2</v>
          </cell>
          <cell r="N553">
            <v>8.3330000000000001E-2</v>
          </cell>
          <cell r="O553">
            <v>8.3330000000000001E-2</v>
          </cell>
          <cell r="P553">
            <v>8.3339999999999997E-2</v>
          </cell>
          <cell r="Q553">
            <v>8.3330000000000001E-2</v>
          </cell>
          <cell r="R553">
            <v>1</v>
          </cell>
          <cell r="S553">
            <v>0</v>
          </cell>
          <cell r="T553">
            <v>0</v>
          </cell>
          <cell r="U553">
            <v>0</v>
          </cell>
          <cell r="V553">
            <v>0</v>
          </cell>
          <cell r="W553">
            <v>0.11919</v>
          </cell>
          <cell r="X553">
            <v>0</v>
          </cell>
          <cell r="Y553">
            <v>0</v>
          </cell>
          <cell r="Z553">
            <v>0</v>
          </cell>
          <cell r="AA553">
            <v>0</v>
          </cell>
          <cell r="AB553">
            <v>6.7250000000000004E-2</v>
          </cell>
          <cell r="AC553">
            <v>0.90524000000000004</v>
          </cell>
          <cell r="AD553">
            <v>0.18328999999999998</v>
          </cell>
          <cell r="AE553">
            <v>1.2749699999999999</v>
          </cell>
        </row>
        <row r="554">
          <cell r="B554" t="str">
            <v>Gas Plants AdministrContracts</v>
          </cell>
          <cell r="C554" t="str">
            <v>4500P-GASADMIN</v>
          </cell>
          <cell r="D554" t="str">
            <v>Gas Plants Administr</v>
          </cell>
          <cell r="E554" t="str">
            <v>Contracts</v>
          </cell>
          <cell r="F554">
            <v>8.3330000000000001E-2</v>
          </cell>
          <cell r="G554">
            <v>8.3339999999999997E-2</v>
          </cell>
          <cell r="H554">
            <v>8.3330000000000001E-2</v>
          </cell>
          <cell r="I554">
            <v>8.3330000000000001E-2</v>
          </cell>
          <cell r="J554">
            <v>8.3339999999999997E-2</v>
          </cell>
          <cell r="K554">
            <v>8.3330000000000001E-2</v>
          </cell>
          <cell r="L554">
            <v>8.3330000000000001E-2</v>
          </cell>
          <cell r="M554">
            <v>8.3339999999999997E-2</v>
          </cell>
          <cell r="N554">
            <v>8.3330000000000001E-2</v>
          </cell>
          <cell r="O554">
            <v>8.3330000000000001E-2</v>
          </cell>
          <cell r="P554">
            <v>8.3339999999999997E-2</v>
          </cell>
          <cell r="Q554">
            <v>8.3330000000000001E-2</v>
          </cell>
          <cell r="R554">
            <v>1</v>
          </cell>
          <cell r="S554">
            <v>6.3600000000000002E-3</v>
          </cell>
          <cell r="T554">
            <v>0</v>
          </cell>
          <cell r="U554">
            <v>0</v>
          </cell>
          <cell r="V554">
            <v>0</v>
          </cell>
          <cell r="W554">
            <v>0</v>
          </cell>
          <cell r="X554">
            <v>0</v>
          </cell>
          <cell r="Y554">
            <v>0</v>
          </cell>
          <cell r="Z554">
            <v>0</v>
          </cell>
          <cell r="AA554">
            <v>0</v>
          </cell>
          <cell r="AB554">
            <v>0</v>
          </cell>
          <cell r="AC554">
            <v>9.3140000000000001E-2</v>
          </cell>
          <cell r="AD554">
            <v>2.2837700000000001</v>
          </cell>
          <cell r="AE554">
            <v>2.38327</v>
          </cell>
        </row>
        <row r="555">
          <cell r="B555" t="str">
            <v>Gas Plants AdministrOther</v>
          </cell>
          <cell r="C555" t="str">
            <v>4500P-GASADMIN</v>
          </cell>
          <cell r="D555" t="str">
            <v>Gas Plants Administr</v>
          </cell>
          <cell r="E555" t="str">
            <v>Other</v>
          </cell>
          <cell r="F555">
            <v>8.3330000000000001E-2</v>
          </cell>
          <cell r="G555">
            <v>8.3339999999999997E-2</v>
          </cell>
          <cell r="H555">
            <v>8.3330000000000001E-2</v>
          </cell>
          <cell r="I555">
            <v>8.3330000000000001E-2</v>
          </cell>
          <cell r="J555">
            <v>8.3339999999999997E-2</v>
          </cell>
          <cell r="K555">
            <v>8.3330000000000001E-2</v>
          </cell>
          <cell r="L555">
            <v>8.3330000000000001E-2</v>
          </cell>
          <cell r="M555">
            <v>8.3339999999999997E-2</v>
          </cell>
          <cell r="N555">
            <v>8.3330000000000001E-2</v>
          </cell>
          <cell r="O555">
            <v>8.3330000000000001E-2</v>
          </cell>
          <cell r="P555">
            <v>8.3339999999999997E-2</v>
          </cell>
          <cell r="Q555">
            <v>8.3330000000000001E-2</v>
          </cell>
          <cell r="R555">
            <v>1</v>
          </cell>
          <cell r="S555">
            <v>6.4000000000000003E-3</v>
          </cell>
          <cell r="T555">
            <v>1.9899999999999998E-2</v>
          </cell>
          <cell r="U555">
            <v>0</v>
          </cell>
          <cell r="V555">
            <v>0</v>
          </cell>
          <cell r="W555">
            <v>0</v>
          </cell>
          <cell r="X555">
            <v>0</v>
          </cell>
          <cell r="Y555">
            <v>0</v>
          </cell>
          <cell r="Z555">
            <v>0</v>
          </cell>
          <cell r="AA555">
            <v>0</v>
          </cell>
          <cell r="AB555">
            <v>0.45</v>
          </cell>
          <cell r="AC555">
            <v>0</v>
          </cell>
          <cell r="AD555">
            <v>0</v>
          </cell>
          <cell r="AE555">
            <v>0.4763</v>
          </cell>
        </row>
        <row r="556">
          <cell r="B556" t="str">
            <v>Blundell Thermal PlaNon Union Regular Labor</v>
          </cell>
          <cell r="C556" t="str">
            <v>4500P-TBLUNDEL</v>
          </cell>
          <cell r="D556" t="str">
            <v>Blundell Thermal Pla</v>
          </cell>
          <cell r="E556" t="str">
            <v>Non Union Regular Labor</v>
          </cell>
          <cell r="F556">
            <v>19.41292</v>
          </cell>
          <cell r="G556">
            <v>16.8796</v>
          </cell>
          <cell r="H556">
            <v>17.724040000000002</v>
          </cell>
          <cell r="I556">
            <v>18.568480000000001</v>
          </cell>
          <cell r="J556">
            <v>19.41292</v>
          </cell>
          <cell r="K556">
            <v>16.8796</v>
          </cell>
          <cell r="L556">
            <v>19.41292</v>
          </cell>
          <cell r="M556">
            <v>18.568480000000001</v>
          </cell>
          <cell r="N556">
            <v>17.724040000000002</v>
          </cell>
          <cell r="O556">
            <v>19.41292</v>
          </cell>
          <cell r="P556">
            <v>17.724040000000002</v>
          </cell>
          <cell r="Q556">
            <v>18.649339999999999</v>
          </cell>
          <cell r="R556">
            <v>220.36929999999998</v>
          </cell>
          <cell r="S556">
            <v>18.78763</v>
          </cell>
          <cell r="T556">
            <v>17.550799999999999</v>
          </cell>
          <cell r="U556">
            <v>18.155999999999999</v>
          </cell>
          <cell r="V556">
            <v>17.605820000000001</v>
          </cell>
          <cell r="W556">
            <v>19.806540000000002</v>
          </cell>
          <cell r="X556">
            <v>16.505459999999999</v>
          </cell>
          <cell r="Y556">
            <v>18.981270000000002</v>
          </cell>
          <cell r="Z556">
            <v>17.850560000000002</v>
          </cell>
          <cell r="AA556">
            <v>17.600990000000003</v>
          </cell>
          <cell r="AB556">
            <v>19.31138</v>
          </cell>
          <cell r="AC556">
            <v>16.925849999999997</v>
          </cell>
          <cell r="AD556">
            <v>8.1304200000000009</v>
          </cell>
          <cell r="AE556">
            <v>207.21271999999999</v>
          </cell>
        </row>
        <row r="557">
          <cell r="B557" t="str">
            <v>Blundell Thermal PlaIBEW 125 Regular Labor</v>
          </cell>
          <cell r="C557" t="str">
            <v>4500P-TBLUNDEL</v>
          </cell>
          <cell r="D557" t="str">
            <v>Blundell Thermal Pla</v>
          </cell>
          <cell r="E557" t="str">
            <v>IBEW 125 Regular Labor</v>
          </cell>
          <cell r="F557">
            <v>0</v>
          </cell>
          <cell r="G557">
            <v>0</v>
          </cell>
          <cell r="H557">
            <v>0</v>
          </cell>
          <cell r="I557">
            <v>0</v>
          </cell>
          <cell r="J557">
            <v>0</v>
          </cell>
          <cell r="K557">
            <v>0</v>
          </cell>
          <cell r="L557">
            <v>0</v>
          </cell>
          <cell r="M557">
            <v>0</v>
          </cell>
          <cell r="N557">
            <v>0</v>
          </cell>
          <cell r="O557">
            <v>0</v>
          </cell>
          <cell r="P557">
            <v>0</v>
          </cell>
          <cell r="Q557">
            <v>0</v>
          </cell>
          <cell r="R557">
            <v>0</v>
          </cell>
          <cell r="S557">
            <v>0</v>
          </cell>
          <cell r="T557">
            <v>0</v>
          </cell>
          <cell r="U557">
            <v>0</v>
          </cell>
          <cell r="V557">
            <v>0</v>
          </cell>
          <cell r="W557">
            <v>0</v>
          </cell>
          <cell r="X557">
            <v>0</v>
          </cell>
          <cell r="Y557">
            <v>0</v>
          </cell>
          <cell r="Z557">
            <v>0</v>
          </cell>
          <cell r="AA557">
            <v>0</v>
          </cell>
          <cell r="AB557">
            <v>0</v>
          </cell>
          <cell r="AC557">
            <v>0</v>
          </cell>
          <cell r="AD557">
            <v>0</v>
          </cell>
          <cell r="AE557">
            <v>0</v>
          </cell>
        </row>
        <row r="558">
          <cell r="B558" t="str">
            <v>Blundell Thermal PlaIBEW 659 Regular Labor</v>
          </cell>
          <cell r="C558" t="str">
            <v>4500P-TBLUNDEL</v>
          </cell>
          <cell r="D558" t="str">
            <v>Blundell Thermal Pla</v>
          </cell>
          <cell r="E558" t="str">
            <v>IBEW 659 Regular Labor</v>
          </cell>
          <cell r="F558">
            <v>0</v>
          </cell>
          <cell r="G558">
            <v>0</v>
          </cell>
          <cell r="H558">
            <v>0</v>
          </cell>
          <cell r="I558">
            <v>0</v>
          </cell>
          <cell r="J558">
            <v>0</v>
          </cell>
          <cell r="K558">
            <v>0</v>
          </cell>
          <cell r="L558">
            <v>0</v>
          </cell>
          <cell r="M558">
            <v>0</v>
          </cell>
          <cell r="N558">
            <v>0</v>
          </cell>
          <cell r="O558">
            <v>0</v>
          </cell>
          <cell r="P558">
            <v>0</v>
          </cell>
          <cell r="Q558">
            <v>0</v>
          </cell>
          <cell r="R558">
            <v>0</v>
          </cell>
          <cell r="S558">
            <v>0</v>
          </cell>
          <cell r="T558">
            <v>0</v>
          </cell>
          <cell r="U558">
            <v>0</v>
          </cell>
          <cell r="V558">
            <v>0</v>
          </cell>
          <cell r="W558">
            <v>0</v>
          </cell>
          <cell r="X558">
            <v>0</v>
          </cell>
          <cell r="Y558">
            <v>0</v>
          </cell>
          <cell r="Z558">
            <v>0</v>
          </cell>
          <cell r="AA558">
            <v>0</v>
          </cell>
          <cell r="AB558">
            <v>0</v>
          </cell>
          <cell r="AC558">
            <v>0</v>
          </cell>
          <cell r="AD558">
            <v>0</v>
          </cell>
          <cell r="AE558">
            <v>0</v>
          </cell>
        </row>
        <row r="559">
          <cell r="B559" t="str">
            <v>Blundell Thermal PlaUWUA 127 Regular Labor</v>
          </cell>
          <cell r="C559" t="str">
            <v>4500P-TBLUNDEL</v>
          </cell>
          <cell r="D559" t="str">
            <v>Blundell Thermal Pla</v>
          </cell>
          <cell r="E559" t="str">
            <v>UWUA 127 Regular Labor</v>
          </cell>
          <cell r="F559">
            <v>0</v>
          </cell>
          <cell r="G559">
            <v>0</v>
          </cell>
          <cell r="H559">
            <v>0</v>
          </cell>
          <cell r="I559">
            <v>0</v>
          </cell>
          <cell r="J559">
            <v>0</v>
          </cell>
          <cell r="K559">
            <v>0</v>
          </cell>
          <cell r="L559">
            <v>0</v>
          </cell>
          <cell r="M559">
            <v>0</v>
          </cell>
          <cell r="N559">
            <v>0</v>
          </cell>
          <cell r="O559">
            <v>0</v>
          </cell>
          <cell r="P559">
            <v>0</v>
          </cell>
          <cell r="Q559">
            <v>0</v>
          </cell>
          <cell r="R559">
            <v>0</v>
          </cell>
          <cell r="S559">
            <v>0</v>
          </cell>
          <cell r="T559">
            <v>0</v>
          </cell>
          <cell r="U559">
            <v>0</v>
          </cell>
          <cell r="V559">
            <v>0</v>
          </cell>
          <cell r="W559">
            <v>0</v>
          </cell>
          <cell r="X559">
            <v>0</v>
          </cell>
          <cell r="Y559">
            <v>0</v>
          </cell>
          <cell r="Z559">
            <v>0</v>
          </cell>
          <cell r="AA559">
            <v>0</v>
          </cell>
          <cell r="AB559">
            <v>0</v>
          </cell>
          <cell r="AC559">
            <v>0</v>
          </cell>
          <cell r="AD559">
            <v>0</v>
          </cell>
          <cell r="AE559">
            <v>0</v>
          </cell>
        </row>
        <row r="560">
          <cell r="B560" t="str">
            <v>Blundell Thermal PlaIBEW 57 Regular Labor</v>
          </cell>
          <cell r="C560" t="str">
            <v>4500P-TBLUNDEL</v>
          </cell>
          <cell r="D560" t="str">
            <v>Blundell Thermal Pla</v>
          </cell>
          <cell r="E560" t="str">
            <v>IBEW 57 Regular Labor</v>
          </cell>
          <cell r="F560">
            <v>91.901699999999991</v>
          </cell>
          <cell r="G560">
            <v>81.352509999999995</v>
          </cell>
          <cell r="H560">
            <v>85.422339999999991</v>
          </cell>
          <cell r="I560">
            <v>89.492179999999991</v>
          </cell>
          <cell r="J560">
            <v>93.562020000000004</v>
          </cell>
          <cell r="K560">
            <v>81.352509999999995</v>
          </cell>
          <cell r="L560">
            <v>93.562020000000004</v>
          </cell>
          <cell r="M560">
            <v>89.492179999999991</v>
          </cell>
          <cell r="N560">
            <v>85.422339999999991</v>
          </cell>
          <cell r="O560">
            <v>93.562020000000004</v>
          </cell>
          <cell r="P560">
            <v>85.422339999999991</v>
          </cell>
          <cell r="Q560">
            <v>89.492179999999991</v>
          </cell>
          <cell r="R560">
            <v>1060.0363400000001</v>
          </cell>
          <cell r="S560">
            <v>98.205979999999997</v>
          </cell>
          <cell r="T560">
            <v>88.546589999999995</v>
          </cell>
          <cell r="U560">
            <v>87.220369999999988</v>
          </cell>
          <cell r="V560">
            <v>97.913690000000003</v>
          </cell>
          <cell r="W560">
            <v>95.238410000000002</v>
          </cell>
          <cell r="X560">
            <v>87.043210000000002</v>
          </cell>
          <cell r="Y560">
            <v>99.729339999999993</v>
          </cell>
          <cell r="Z560">
            <v>93.945039999999992</v>
          </cell>
          <cell r="AA560">
            <v>95.75724000000001</v>
          </cell>
          <cell r="AB560">
            <v>101.74736999999999</v>
          </cell>
          <cell r="AC560">
            <v>89.276110000000003</v>
          </cell>
          <cell r="AD560">
            <v>100.37125999999999</v>
          </cell>
          <cell r="AE560">
            <v>1134.9946100000002</v>
          </cell>
        </row>
        <row r="561">
          <cell r="B561" t="str">
            <v>Blundell Thermal PlaOvertime</v>
          </cell>
          <cell r="C561" t="str">
            <v>4500P-TBLUNDEL</v>
          </cell>
          <cell r="D561" t="str">
            <v>Blundell Thermal Pla</v>
          </cell>
          <cell r="E561" t="str">
            <v>Overtime</v>
          </cell>
          <cell r="F561">
            <v>15.35792</v>
          </cell>
          <cell r="G561">
            <v>16.30293</v>
          </cell>
          <cell r="H561">
            <v>17.994970000000002</v>
          </cell>
          <cell r="I561">
            <v>27.432779999999998</v>
          </cell>
          <cell r="J561">
            <v>20.187740000000002</v>
          </cell>
          <cell r="K561">
            <v>18.299589999999998</v>
          </cell>
          <cell r="L561">
            <v>23.522470000000002</v>
          </cell>
          <cell r="M561">
            <v>27.212009999999999</v>
          </cell>
          <cell r="N561">
            <v>24.020199999999999</v>
          </cell>
          <cell r="O561">
            <v>18.80546</v>
          </cell>
          <cell r="P561">
            <v>17.777189999999997</v>
          </cell>
          <cell r="Q561">
            <v>29.380929999999999</v>
          </cell>
          <cell r="R561">
            <v>256.29419000000001</v>
          </cell>
          <cell r="S561">
            <v>11.96153</v>
          </cell>
          <cell r="T561">
            <v>14.935589999999999</v>
          </cell>
          <cell r="U561">
            <v>13.953280000000001</v>
          </cell>
          <cell r="V561">
            <v>23.412680000000002</v>
          </cell>
          <cell r="W561">
            <v>97.227229999999992</v>
          </cell>
          <cell r="X561">
            <v>14.176959999999999</v>
          </cell>
          <cell r="Y561">
            <v>21.544160000000002</v>
          </cell>
          <cell r="Z561">
            <v>17.069779999999998</v>
          </cell>
          <cell r="AA561">
            <v>17.42296</v>
          </cell>
          <cell r="AB561">
            <v>17.269470000000002</v>
          </cell>
          <cell r="AC561">
            <v>23.534380000000002</v>
          </cell>
          <cell r="AD561">
            <v>17.99765</v>
          </cell>
          <cell r="AE561">
            <v>290.50567000000001</v>
          </cell>
        </row>
        <row r="562">
          <cell r="B562" t="str">
            <v>Blundell Thermal PlaOther Labor</v>
          </cell>
          <cell r="C562" t="str">
            <v>4500P-TBLUNDEL</v>
          </cell>
          <cell r="D562" t="str">
            <v>Blundell Thermal Pla</v>
          </cell>
          <cell r="E562" t="str">
            <v>Other Labor</v>
          </cell>
          <cell r="F562">
            <v>1.7</v>
          </cell>
          <cell r="G562">
            <v>0</v>
          </cell>
          <cell r="H562">
            <v>0</v>
          </cell>
          <cell r="I562">
            <v>0</v>
          </cell>
          <cell r="J562">
            <v>0</v>
          </cell>
          <cell r="K562">
            <v>0</v>
          </cell>
          <cell r="L562">
            <v>3.4</v>
          </cell>
          <cell r="M562">
            <v>0</v>
          </cell>
          <cell r="N562">
            <v>0</v>
          </cell>
          <cell r="O562">
            <v>0</v>
          </cell>
          <cell r="P562">
            <v>0</v>
          </cell>
          <cell r="Q562">
            <v>13</v>
          </cell>
          <cell r="R562">
            <v>18.100000000000001</v>
          </cell>
          <cell r="S562">
            <v>0</v>
          </cell>
          <cell r="T562">
            <v>0</v>
          </cell>
          <cell r="U562">
            <v>0</v>
          </cell>
          <cell r="V562">
            <v>0</v>
          </cell>
          <cell r="W562">
            <v>0</v>
          </cell>
          <cell r="X562">
            <v>0</v>
          </cell>
          <cell r="Y562">
            <v>0</v>
          </cell>
          <cell r="Z562">
            <v>0</v>
          </cell>
          <cell r="AA562">
            <v>0</v>
          </cell>
          <cell r="AB562">
            <v>0</v>
          </cell>
          <cell r="AC562">
            <v>15.07968</v>
          </cell>
          <cell r="AD562">
            <v>0</v>
          </cell>
          <cell r="AE562">
            <v>15.07968</v>
          </cell>
        </row>
        <row r="563">
          <cell r="B563" t="str">
            <v>Blundell Thermal PlaAIP</v>
          </cell>
          <cell r="C563" t="str">
            <v>4500P-TBLUNDEL</v>
          </cell>
          <cell r="D563" t="str">
            <v>Blundell Thermal Pla</v>
          </cell>
          <cell r="E563" t="str">
            <v>AIP</v>
          </cell>
          <cell r="F563">
            <v>2.8</v>
          </cell>
          <cell r="G563">
            <v>2.8</v>
          </cell>
          <cell r="H563">
            <v>2.8</v>
          </cell>
          <cell r="I563">
            <v>2.8</v>
          </cell>
          <cell r="J563">
            <v>2.8</v>
          </cell>
          <cell r="K563">
            <v>2.8</v>
          </cell>
          <cell r="L563">
            <v>2.8</v>
          </cell>
          <cell r="M563">
            <v>2.8</v>
          </cell>
          <cell r="N563">
            <v>2.8</v>
          </cell>
          <cell r="O563">
            <v>2.8</v>
          </cell>
          <cell r="P563">
            <v>2.8</v>
          </cell>
          <cell r="Q563">
            <v>2.8</v>
          </cell>
          <cell r="R563">
            <v>33.6</v>
          </cell>
          <cell r="S563">
            <v>2.8</v>
          </cell>
          <cell r="T563">
            <v>2.8</v>
          </cell>
          <cell r="U563">
            <v>2.8</v>
          </cell>
          <cell r="V563">
            <v>2.8</v>
          </cell>
          <cell r="W563">
            <v>2.8</v>
          </cell>
          <cell r="X563">
            <v>7.05</v>
          </cell>
          <cell r="Y563">
            <v>3.5083299999999999</v>
          </cell>
          <cell r="Z563">
            <v>3.50834</v>
          </cell>
          <cell r="AA563">
            <v>3.5083299999999999</v>
          </cell>
          <cell r="AB563">
            <v>3.5083299999999999</v>
          </cell>
          <cell r="AC563">
            <v>3.50834</v>
          </cell>
          <cell r="AD563">
            <v>-3.27067</v>
          </cell>
          <cell r="AE563">
            <v>35.320999999999998</v>
          </cell>
        </row>
        <row r="564">
          <cell r="B564" t="str">
            <v>Blundell Thermal PlaBorrowed/Loaned Labor</v>
          </cell>
          <cell r="C564" t="str">
            <v>4500P-TBLUNDEL</v>
          </cell>
          <cell r="D564" t="str">
            <v>Blundell Thermal Pla</v>
          </cell>
          <cell r="E564" t="str">
            <v>Borrowed/Loaned Labor</v>
          </cell>
          <cell r="F564">
            <v>12.083290000000002</v>
          </cell>
          <cell r="G564">
            <v>12.083299999999999</v>
          </cell>
          <cell r="H564">
            <v>12.083290000000002</v>
          </cell>
          <cell r="I564">
            <v>32.083289999999998</v>
          </cell>
          <cell r="J564">
            <v>69.083300000000008</v>
          </cell>
          <cell r="K564">
            <v>12.083290000000002</v>
          </cell>
          <cell r="L564">
            <v>12.083290000000002</v>
          </cell>
          <cell r="M564">
            <v>12.083299999999999</v>
          </cell>
          <cell r="N564">
            <v>12.083290000000002</v>
          </cell>
          <cell r="O564">
            <v>12.083290000000002</v>
          </cell>
          <cell r="P564">
            <v>12.083299999999999</v>
          </cell>
          <cell r="Q564">
            <v>12.083290000000002</v>
          </cell>
          <cell r="R564">
            <v>221.99951999999999</v>
          </cell>
          <cell r="S564">
            <v>7.87622</v>
          </cell>
          <cell r="T564">
            <v>-7.576999999999999E-2</v>
          </cell>
          <cell r="U564">
            <v>2.4210500000000001</v>
          </cell>
          <cell r="V564">
            <v>23.169820000000001</v>
          </cell>
          <cell r="W564">
            <v>184.21735000000001</v>
          </cell>
          <cell r="X564">
            <v>-12.395610000000001</v>
          </cell>
          <cell r="Y564">
            <v>10.35716</v>
          </cell>
          <cell r="Z564">
            <v>11.08986</v>
          </cell>
          <cell r="AA564">
            <v>71.596570000000014</v>
          </cell>
          <cell r="AB564">
            <v>-1.16174</v>
          </cell>
          <cell r="AC564">
            <v>13.898610000000001</v>
          </cell>
          <cell r="AD564">
            <v>17.655999999999999</v>
          </cell>
          <cell r="AE564">
            <v>328.64952</v>
          </cell>
        </row>
        <row r="565">
          <cell r="B565" t="str">
            <v>Blundell Thermal PlaCapital Surcharge</v>
          </cell>
          <cell r="C565" t="str">
            <v>4500P-TBLUNDEL</v>
          </cell>
          <cell r="D565" t="str">
            <v>Blundell Thermal Pla</v>
          </cell>
          <cell r="E565" t="str">
            <v>Capital Surcharge</v>
          </cell>
          <cell r="F565">
            <v>-2.8333400000000002</v>
          </cell>
          <cell r="G565">
            <v>-2.8333200000000001</v>
          </cell>
          <cell r="H565">
            <v>-2.8333400000000002</v>
          </cell>
          <cell r="I565">
            <v>-2.8333400000000002</v>
          </cell>
          <cell r="J565">
            <v>-2.8333200000000001</v>
          </cell>
          <cell r="K565">
            <v>-2.8333400000000002</v>
          </cell>
          <cell r="L565">
            <v>-2.8333400000000002</v>
          </cell>
          <cell r="M565">
            <v>-2.8333200000000001</v>
          </cell>
          <cell r="N565">
            <v>-2.8333400000000002</v>
          </cell>
          <cell r="O565">
            <v>-2.8333400000000002</v>
          </cell>
          <cell r="P565">
            <v>-2.8333200000000001</v>
          </cell>
          <cell r="Q565">
            <v>-2.8333400000000002</v>
          </cell>
          <cell r="R565">
            <v>-34</v>
          </cell>
          <cell r="S565">
            <v>0</v>
          </cell>
          <cell r="T565">
            <v>0</v>
          </cell>
          <cell r="U565">
            <v>0</v>
          </cell>
          <cell r="V565">
            <v>0</v>
          </cell>
          <cell r="W565">
            <v>0</v>
          </cell>
          <cell r="X565">
            <v>0</v>
          </cell>
          <cell r="Y565">
            <v>0</v>
          </cell>
          <cell r="Z565">
            <v>0</v>
          </cell>
          <cell r="AA565">
            <v>0</v>
          </cell>
          <cell r="AB565">
            <v>0</v>
          </cell>
          <cell r="AC565">
            <v>0</v>
          </cell>
          <cell r="AD565">
            <v>0</v>
          </cell>
          <cell r="AE565">
            <v>0</v>
          </cell>
        </row>
        <row r="566">
          <cell r="B566" t="str">
            <v>Blundell Thermal PlaLabor to Capital</v>
          </cell>
          <cell r="C566" t="str">
            <v>4500P-TBLUNDEL</v>
          </cell>
          <cell r="D566" t="str">
            <v>Blundell Thermal Pla</v>
          </cell>
          <cell r="E566" t="str">
            <v>Labor to Capital</v>
          </cell>
          <cell r="F566">
            <v>-5</v>
          </cell>
          <cell r="G566">
            <v>-5</v>
          </cell>
          <cell r="H566">
            <v>-5</v>
          </cell>
          <cell r="I566">
            <v>-5</v>
          </cell>
          <cell r="J566">
            <v>-5</v>
          </cell>
          <cell r="K566">
            <v>-5</v>
          </cell>
          <cell r="L566">
            <v>-5</v>
          </cell>
          <cell r="M566">
            <v>-5</v>
          </cell>
          <cell r="N566">
            <v>-5</v>
          </cell>
          <cell r="O566">
            <v>-5</v>
          </cell>
          <cell r="P566">
            <v>-5</v>
          </cell>
          <cell r="Q566">
            <v>-5</v>
          </cell>
          <cell r="R566">
            <v>-60</v>
          </cell>
          <cell r="S566">
            <v>-9.3319299999999998</v>
          </cell>
          <cell r="T566">
            <v>-3.9251799999999997</v>
          </cell>
          <cell r="U566">
            <v>-6.9178000000000006</v>
          </cell>
          <cell r="V566">
            <v>-7.7688800000000002</v>
          </cell>
          <cell r="W566">
            <v>-80.568719999999999</v>
          </cell>
          <cell r="X566">
            <v>-3.5954999999999999</v>
          </cell>
          <cell r="Y566">
            <v>-3.3815</v>
          </cell>
          <cell r="Z566">
            <v>-7.8611199999999997</v>
          </cell>
          <cell r="AA566">
            <v>3.91275</v>
          </cell>
          <cell r="AB566">
            <v>0</v>
          </cell>
          <cell r="AC566">
            <v>0</v>
          </cell>
          <cell r="AD566">
            <v>0</v>
          </cell>
          <cell r="AE566">
            <v>-119.43788000000001</v>
          </cell>
        </row>
        <row r="567">
          <cell r="B567" t="str">
            <v>Blundell Thermal PlaMedical/Dental/Vision/Life</v>
          </cell>
          <cell r="C567" t="str">
            <v>4500P-TBLUNDEL</v>
          </cell>
          <cell r="D567" t="str">
            <v>Blundell Thermal Pla</v>
          </cell>
          <cell r="E567" t="str">
            <v>Medical/Dental/Vision/Life</v>
          </cell>
          <cell r="F567">
            <v>16.506490000000003</v>
          </cell>
          <cell r="G567">
            <v>16.509330000000002</v>
          </cell>
          <cell r="H567">
            <v>16.509330000000002</v>
          </cell>
          <cell r="I567">
            <v>16.509330000000002</v>
          </cell>
          <cell r="J567">
            <v>16.509330000000002</v>
          </cell>
          <cell r="K567">
            <v>16.509330000000002</v>
          </cell>
          <cell r="L567">
            <v>16.509330000000002</v>
          </cell>
          <cell r="M567">
            <v>16.509330000000002</v>
          </cell>
          <cell r="N567">
            <v>16.509330000000002</v>
          </cell>
          <cell r="O567">
            <v>16.509330000000002</v>
          </cell>
          <cell r="P567">
            <v>16.509330000000002</v>
          </cell>
          <cell r="Q567">
            <v>16.50957</v>
          </cell>
          <cell r="R567">
            <v>198.10935999999998</v>
          </cell>
          <cell r="S567">
            <v>21.089209999999998</v>
          </cell>
          <cell r="T567">
            <v>17.445119999999999</v>
          </cell>
          <cell r="U567">
            <v>18.312639999999998</v>
          </cell>
          <cell r="V567">
            <v>18.320340000000002</v>
          </cell>
          <cell r="W567">
            <v>20.343720000000001</v>
          </cell>
          <cell r="X567">
            <v>15.553420000000001</v>
          </cell>
          <cell r="Y567">
            <v>18.599150000000002</v>
          </cell>
          <cell r="Z567">
            <v>18.040610000000001</v>
          </cell>
          <cell r="AA567">
            <v>19.119619999999998</v>
          </cell>
          <cell r="AB567">
            <v>18.830719999999999</v>
          </cell>
          <cell r="AC567">
            <v>17.580549999999999</v>
          </cell>
          <cell r="AD567">
            <v>18.05106</v>
          </cell>
          <cell r="AE567">
            <v>221.28616</v>
          </cell>
        </row>
        <row r="568">
          <cell r="B568" t="str">
            <v>Blundell Thermal Pla401(K) Expense</v>
          </cell>
          <cell r="C568" t="str">
            <v>4500P-TBLUNDEL</v>
          </cell>
          <cell r="D568" t="str">
            <v>Blundell Thermal Pla</v>
          </cell>
          <cell r="E568" t="str">
            <v>401(K) Expense</v>
          </cell>
          <cell r="F568">
            <v>7.2381599999999997</v>
          </cell>
          <cell r="G568">
            <v>6.9871600000000003</v>
          </cell>
          <cell r="H568">
            <v>7.3161400000000008</v>
          </cell>
          <cell r="I568">
            <v>6.9873000000000003</v>
          </cell>
          <cell r="J568">
            <v>7.6452099999999996</v>
          </cell>
          <cell r="K568">
            <v>6.9872700000000005</v>
          </cell>
          <cell r="L568">
            <v>7.3164399999999992</v>
          </cell>
          <cell r="M568">
            <v>7.6453800000000003</v>
          </cell>
          <cell r="N568">
            <v>6.6586099999999995</v>
          </cell>
          <cell r="O568">
            <v>7.6453299999999995</v>
          </cell>
          <cell r="P568">
            <v>7.3163999999999998</v>
          </cell>
          <cell r="Q568">
            <v>6.9915699999999994</v>
          </cell>
          <cell r="R568">
            <v>86.734970000000004</v>
          </cell>
          <cell r="S568">
            <v>4.8531599999999999</v>
          </cell>
          <cell r="T568">
            <v>4.2993500000000004</v>
          </cell>
          <cell r="U568">
            <v>4.5714600000000001</v>
          </cell>
          <cell r="V568">
            <v>4.9599099999999998</v>
          </cell>
          <cell r="W568">
            <v>4.75284</v>
          </cell>
          <cell r="X568">
            <v>4.2890699999999997</v>
          </cell>
          <cell r="Y568">
            <v>4.9008100000000008</v>
          </cell>
          <cell r="Z568">
            <v>4.5330500000000002</v>
          </cell>
          <cell r="AA568">
            <v>4.8954700000000004</v>
          </cell>
          <cell r="AB568">
            <v>5.0714499999999996</v>
          </cell>
          <cell r="AC568">
            <v>3.59531</v>
          </cell>
          <cell r="AD568">
            <v>2.8346300000000002</v>
          </cell>
          <cell r="AE568">
            <v>53.556510000000003</v>
          </cell>
        </row>
        <row r="569">
          <cell r="B569" t="str">
            <v>Blundell Thermal PlaPension Expense</v>
          </cell>
          <cell r="C569" t="str">
            <v>4500P-TBLUNDEL</v>
          </cell>
          <cell r="D569" t="str">
            <v>Blundell Thermal Pla</v>
          </cell>
          <cell r="E569" t="str">
            <v>Pension Expense</v>
          </cell>
          <cell r="F569">
            <v>16.224489999999999</v>
          </cell>
          <cell r="G569">
            <v>16.22467</v>
          </cell>
          <cell r="H569">
            <v>16.224740000000001</v>
          </cell>
          <cell r="I569">
            <v>16.22494</v>
          </cell>
          <cell r="J569">
            <v>16.225090000000002</v>
          </cell>
          <cell r="K569">
            <v>16.224869999999999</v>
          </cell>
          <cell r="L569">
            <v>16.225390000000001</v>
          </cell>
          <cell r="M569">
            <v>16.225439999999999</v>
          </cell>
          <cell r="N569">
            <v>16.22542</v>
          </cell>
          <cell r="O569">
            <v>16.22532</v>
          </cell>
          <cell r="P569">
            <v>16.22531</v>
          </cell>
          <cell r="Q569">
            <v>16.22597</v>
          </cell>
          <cell r="R569">
            <v>194.70165</v>
          </cell>
          <cell r="S569">
            <v>11.42403</v>
          </cell>
          <cell r="T569">
            <v>13.369339999999999</v>
          </cell>
          <cell r="U569">
            <v>12.519729999999999</v>
          </cell>
          <cell r="V569">
            <v>12.65095</v>
          </cell>
          <cell r="W569">
            <v>13.567870000000001</v>
          </cell>
          <cell r="X569">
            <v>14.606170000000001</v>
          </cell>
          <cell r="Y569">
            <v>13.16686</v>
          </cell>
          <cell r="Z569">
            <v>13.592790000000001</v>
          </cell>
          <cell r="AA569">
            <v>16.552319999999998</v>
          </cell>
          <cell r="AB569">
            <v>14.79973</v>
          </cell>
          <cell r="AC569">
            <v>12.70018</v>
          </cell>
          <cell r="AD569">
            <v>13.15564</v>
          </cell>
          <cell r="AE569">
            <v>162.10560999999998</v>
          </cell>
        </row>
        <row r="570">
          <cell r="B570" t="str">
            <v>Blundell Thermal PlaPost Retirement</v>
          </cell>
          <cell r="C570" t="str">
            <v>4500P-TBLUNDEL</v>
          </cell>
          <cell r="D570" t="str">
            <v>Blundell Thermal Pla</v>
          </cell>
          <cell r="E570" t="str">
            <v>Post Retirement</v>
          </cell>
          <cell r="F570">
            <v>0.91666999999999998</v>
          </cell>
          <cell r="G570">
            <v>0.91665999999999992</v>
          </cell>
          <cell r="H570">
            <v>0.91666999999999998</v>
          </cell>
          <cell r="I570">
            <v>0.91666999999999998</v>
          </cell>
          <cell r="J570">
            <v>0.91665999999999992</v>
          </cell>
          <cell r="K570">
            <v>0.91666999999999998</v>
          </cell>
          <cell r="L570">
            <v>0.91666999999999998</v>
          </cell>
          <cell r="M570">
            <v>0.91665999999999992</v>
          </cell>
          <cell r="N570">
            <v>0.91666999999999998</v>
          </cell>
          <cell r="O570">
            <v>0.91666999999999998</v>
          </cell>
          <cell r="P570">
            <v>0.91665999999999992</v>
          </cell>
          <cell r="Q570">
            <v>0.91666999999999998</v>
          </cell>
          <cell r="R570">
            <v>11</v>
          </cell>
          <cell r="S570">
            <v>0.14377999999999999</v>
          </cell>
          <cell r="T570">
            <v>-0.10412</v>
          </cell>
          <cell r="U570">
            <v>1.9829999999999997E-2</v>
          </cell>
          <cell r="V570">
            <v>1.9829999999999997E-2</v>
          </cell>
          <cell r="W570">
            <v>1.9829999999999997E-2</v>
          </cell>
          <cell r="X570">
            <v>0.19886999999999999</v>
          </cell>
          <cell r="Y570">
            <v>4.9669999999999999E-2</v>
          </cell>
          <cell r="Z570">
            <v>4.9669999999999999E-2</v>
          </cell>
          <cell r="AA570">
            <v>4.9669999999999999E-2</v>
          </cell>
          <cell r="AB570">
            <v>4.9669999999999999E-2</v>
          </cell>
          <cell r="AC570">
            <v>4.9669999999999999E-2</v>
          </cell>
          <cell r="AD570">
            <v>4.9669999999999999E-2</v>
          </cell>
          <cell r="AE570">
            <v>0.59604000000000001</v>
          </cell>
        </row>
        <row r="571">
          <cell r="B571" t="str">
            <v>Blundell Thermal PlaPost Employment</v>
          </cell>
          <cell r="C571" t="str">
            <v>4500P-TBLUNDEL</v>
          </cell>
          <cell r="D571" t="str">
            <v>Blundell Thermal Pla</v>
          </cell>
          <cell r="E571" t="str">
            <v>Post Employment</v>
          </cell>
          <cell r="F571">
            <v>1.61222</v>
          </cell>
          <cell r="G571">
            <v>1.61368</v>
          </cell>
          <cell r="H571">
            <v>1.61456</v>
          </cell>
          <cell r="I571">
            <v>1.6163099999999999</v>
          </cell>
          <cell r="J571">
            <v>1.61748</v>
          </cell>
          <cell r="K571">
            <v>1.61572</v>
          </cell>
          <cell r="L571">
            <v>1.6204100000000001</v>
          </cell>
          <cell r="M571">
            <v>1.6207100000000001</v>
          </cell>
          <cell r="N571">
            <v>1.6207100000000001</v>
          </cell>
          <cell r="O571">
            <v>1.61982</v>
          </cell>
          <cell r="P571">
            <v>1.6195299999999999</v>
          </cell>
          <cell r="Q571">
            <v>1.6257200000000001</v>
          </cell>
          <cell r="R571">
            <v>19.416869999999999</v>
          </cell>
          <cell r="S571">
            <v>1.6052999999999999</v>
          </cell>
          <cell r="T571">
            <v>1.61717</v>
          </cell>
          <cell r="U571">
            <v>1.6711400000000001</v>
          </cell>
          <cell r="V571">
            <v>1.67774</v>
          </cell>
          <cell r="W571">
            <v>1.66601</v>
          </cell>
          <cell r="X571">
            <v>1.6028699999999998</v>
          </cell>
          <cell r="Y571">
            <v>1.3233699999999999</v>
          </cell>
          <cell r="Z571">
            <v>1.35944</v>
          </cell>
          <cell r="AA571">
            <v>1.4070100000000001</v>
          </cell>
          <cell r="AB571">
            <v>1.4243699999999999</v>
          </cell>
          <cell r="AC571">
            <v>1.4181400000000002</v>
          </cell>
          <cell r="AD571">
            <v>1.09371</v>
          </cell>
          <cell r="AE571">
            <v>17.86627</v>
          </cell>
        </row>
        <row r="572">
          <cell r="B572" t="str">
            <v>Blundell Thermal PlaWorker's Comp &amp; Disability</v>
          </cell>
          <cell r="C572" t="str">
            <v>4500P-TBLUNDEL</v>
          </cell>
          <cell r="D572" t="str">
            <v>Blundell Thermal Pla</v>
          </cell>
          <cell r="E572" t="str">
            <v>Worker's Comp &amp; Disability</v>
          </cell>
          <cell r="F572">
            <v>1.6738499999999998</v>
          </cell>
          <cell r="G572">
            <v>1.43624</v>
          </cell>
          <cell r="H572">
            <v>1.43702</v>
          </cell>
          <cell r="I572">
            <v>1.4386199999999998</v>
          </cell>
          <cell r="J572">
            <v>1.4396800000000001</v>
          </cell>
          <cell r="K572">
            <v>1.43808</v>
          </cell>
          <cell r="L572">
            <v>1.4423299999999999</v>
          </cell>
          <cell r="M572">
            <v>1.4426099999999999</v>
          </cell>
          <cell r="N572">
            <v>1.4426099999999999</v>
          </cell>
          <cell r="O572">
            <v>1.44181</v>
          </cell>
          <cell r="P572">
            <v>1.44153</v>
          </cell>
          <cell r="Q572">
            <v>1.44716</v>
          </cell>
          <cell r="R572">
            <v>17.521540000000002</v>
          </cell>
          <cell r="S572">
            <v>1.44442</v>
          </cell>
          <cell r="T572">
            <v>1.08456</v>
          </cell>
          <cell r="U572">
            <v>1.0681700000000001</v>
          </cell>
          <cell r="V572">
            <v>1.40476</v>
          </cell>
          <cell r="W572">
            <v>-0.18128</v>
          </cell>
          <cell r="X572">
            <v>1.03098</v>
          </cell>
          <cell r="Y572">
            <v>1.42858</v>
          </cell>
          <cell r="Z572">
            <v>1.1821600000000001</v>
          </cell>
          <cell r="AA572">
            <v>1.0547299999999999</v>
          </cell>
          <cell r="AB572">
            <v>1.14537</v>
          </cell>
          <cell r="AC572">
            <v>1.1773900000000002</v>
          </cell>
          <cell r="AD572">
            <v>1.13547</v>
          </cell>
          <cell r="AE572">
            <v>12.97531</v>
          </cell>
        </row>
        <row r="573">
          <cell r="B573" t="str">
            <v>Blundell Thermal PlaPayroll Tax Expense</v>
          </cell>
          <cell r="C573" t="str">
            <v>4500P-TBLUNDEL</v>
          </cell>
          <cell r="D573" t="str">
            <v>Blundell Thermal Pla</v>
          </cell>
          <cell r="E573" t="str">
            <v>Payroll Tax Expense</v>
          </cell>
          <cell r="F573">
            <v>11.381500000000001</v>
          </cell>
          <cell r="G573">
            <v>10.24432</v>
          </cell>
          <cell r="H573">
            <v>11.219950000000001</v>
          </cell>
          <cell r="I573">
            <v>11.18881</v>
          </cell>
          <cell r="J573">
            <v>11.178459999999999</v>
          </cell>
          <cell r="K573">
            <v>9.9432999999999989</v>
          </cell>
          <cell r="L573">
            <v>10.57643</v>
          </cell>
          <cell r="M573">
            <v>9.9952199999999998</v>
          </cell>
          <cell r="N573">
            <v>10.05748</v>
          </cell>
          <cell r="O573">
            <v>10.752889999999999</v>
          </cell>
          <cell r="P573">
            <v>9.4555000000000007</v>
          </cell>
          <cell r="Q573">
            <v>8.4227399999999992</v>
          </cell>
          <cell r="R573">
            <v>124.4166</v>
          </cell>
          <cell r="S573">
            <v>12.4796</v>
          </cell>
          <cell r="T573">
            <v>10.11476</v>
          </cell>
          <cell r="U573">
            <v>9.6920000000000002</v>
          </cell>
          <cell r="V573">
            <v>11.225899999999999</v>
          </cell>
          <cell r="W573">
            <v>15.952129999999999</v>
          </cell>
          <cell r="X573">
            <v>8.7303700000000006</v>
          </cell>
          <cell r="Y573">
            <v>10.945290000000002</v>
          </cell>
          <cell r="Z573">
            <v>9.3120899999999995</v>
          </cell>
          <cell r="AA573">
            <v>9.7736200000000011</v>
          </cell>
          <cell r="AB573">
            <v>10.386610000000001</v>
          </cell>
          <cell r="AC573">
            <v>10.504799999999999</v>
          </cell>
          <cell r="AD573">
            <v>7.4483600000000001</v>
          </cell>
          <cell r="AE573">
            <v>126.56553</v>
          </cell>
        </row>
        <row r="574">
          <cell r="B574" t="str">
            <v>Blundell Thermal PlaUnused Leave</v>
          </cell>
          <cell r="C574" t="str">
            <v>4500P-TBLUNDEL</v>
          </cell>
          <cell r="D574" t="str">
            <v>Blundell Thermal Pla</v>
          </cell>
          <cell r="E574" t="str">
            <v>Unused Leave</v>
          </cell>
          <cell r="F574">
            <v>-4.7169999999999996</v>
          </cell>
          <cell r="G574">
            <v>-6.0659999999999998</v>
          </cell>
          <cell r="H574">
            <v>-4.8730000000000002</v>
          </cell>
          <cell r="I574">
            <v>-5.34</v>
          </cell>
          <cell r="J574">
            <v>-5.8310000000000004</v>
          </cell>
          <cell r="K574">
            <v>-5.5670000000000002</v>
          </cell>
          <cell r="L574">
            <v>-5.4939999999999998</v>
          </cell>
          <cell r="M574">
            <v>-9.7050000000000001</v>
          </cell>
          <cell r="N574">
            <v>-8.3309999999999995</v>
          </cell>
          <cell r="O574">
            <v>-11.757999999999999</v>
          </cell>
          <cell r="P574">
            <v>-9.0679999999999996</v>
          </cell>
          <cell r="Q574">
            <v>93.75</v>
          </cell>
          <cell r="R574">
            <v>17</v>
          </cell>
          <cell r="S574">
            <v>-9.5077000000000016</v>
          </cell>
          <cell r="T574">
            <v>-3.0020599999999997</v>
          </cell>
          <cell r="U574">
            <v>-7.5563900000000004</v>
          </cell>
          <cell r="V574">
            <v>-9.3109999999999999</v>
          </cell>
          <cell r="W574">
            <v>-2.3268400000000002</v>
          </cell>
          <cell r="X574">
            <v>-9.2723200000000006</v>
          </cell>
          <cell r="Y574">
            <v>-3.5771500000000001</v>
          </cell>
          <cell r="Z574">
            <v>-11.381540000000001</v>
          </cell>
          <cell r="AA574">
            <v>-10.219469999999999</v>
          </cell>
          <cell r="AB574">
            <v>-13.75217</v>
          </cell>
          <cell r="AC574">
            <v>-26.081</v>
          </cell>
          <cell r="AD574">
            <v>67.456330000000008</v>
          </cell>
          <cell r="AE574">
            <v>-38.531309999999998</v>
          </cell>
        </row>
        <row r="575">
          <cell r="B575" t="str">
            <v>Blundell Thermal PlaOther Benefits</v>
          </cell>
          <cell r="C575" t="str">
            <v>4500P-TBLUNDEL</v>
          </cell>
          <cell r="D575" t="str">
            <v>Blundell Thermal Pla</v>
          </cell>
          <cell r="E575" t="str">
            <v>Other Benefits</v>
          </cell>
          <cell r="F575">
            <v>0.33300999999999997</v>
          </cell>
          <cell r="G575">
            <v>0.14036000000000001</v>
          </cell>
          <cell r="H575">
            <v>3.4570000000000004E-2</v>
          </cell>
          <cell r="I575">
            <v>0.50597999999999999</v>
          </cell>
          <cell r="J575">
            <v>0.67725999999999997</v>
          </cell>
          <cell r="K575">
            <v>-5.9159999999999997E-2</v>
          </cell>
          <cell r="L575">
            <v>0.53095999999999999</v>
          </cell>
          <cell r="M575">
            <v>0.61602999999999997</v>
          </cell>
          <cell r="N575">
            <v>0.27002999999999999</v>
          </cell>
          <cell r="O575">
            <v>0.39982000000000001</v>
          </cell>
          <cell r="P575">
            <v>0.19275</v>
          </cell>
          <cell r="Q575">
            <v>0.99523000000000006</v>
          </cell>
          <cell r="R575">
            <v>4.6368400000000003</v>
          </cell>
          <cell r="S575">
            <v>0.77292999999999989</v>
          </cell>
          <cell r="T575">
            <v>-2.5115700000000003</v>
          </cell>
          <cell r="U575">
            <v>0.88714999999999999</v>
          </cell>
          <cell r="V575">
            <v>0.57395000000000007</v>
          </cell>
          <cell r="W575">
            <v>-0.61699999999999999</v>
          </cell>
          <cell r="X575">
            <v>-0.22247999999999998</v>
          </cell>
          <cell r="Y575">
            <v>1.0777399999999999</v>
          </cell>
          <cell r="Z575">
            <v>-0.12517</v>
          </cell>
          <cell r="AA575">
            <v>0.18024000000000001</v>
          </cell>
          <cell r="AB575">
            <v>0.16738999999999998</v>
          </cell>
          <cell r="AC575">
            <v>0.86336000000000002</v>
          </cell>
          <cell r="AD575">
            <v>0.38164999999999999</v>
          </cell>
          <cell r="AE575">
            <v>1.4281900000000001</v>
          </cell>
        </row>
        <row r="576">
          <cell r="B576" t="str">
            <v>Blundell Thermal PlaEmployee Expenses</v>
          </cell>
          <cell r="C576" t="str">
            <v>4500P-TBLUNDEL</v>
          </cell>
          <cell r="D576" t="str">
            <v>Blundell Thermal Pla</v>
          </cell>
          <cell r="E576" t="str">
            <v>Employee Expenses</v>
          </cell>
          <cell r="F576">
            <v>1.3283399999999999</v>
          </cell>
          <cell r="G576">
            <v>1.3283399999999999</v>
          </cell>
          <cell r="H576">
            <v>1.3283399999999999</v>
          </cell>
          <cell r="I576">
            <v>1.5283399999999998</v>
          </cell>
          <cell r="J576">
            <v>5.1583399999999999</v>
          </cell>
          <cell r="K576">
            <v>1.3283399999999999</v>
          </cell>
          <cell r="L576">
            <v>1.3283399999999999</v>
          </cell>
          <cell r="M576">
            <v>1.6783399999999999</v>
          </cell>
          <cell r="N576">
            <v>1.6283399999999999</v>
          </cell>
          <cell r="O576">
            <v>5.5083400000000005</v>
          </cell>
          <cell r="P576">
            <v>1.3283399999999999</v>
          </cell>
          <cell r="Q576">
            <v>1.52823</v>
          </cell>
          <cell r="R576">
            <v>24.999970000000001</v>
          </cell>
          <cell r="S576">
            <v>1.6435</v>
          </cell>
          <cell r="T576">
            <v>1.5476099999999999</v>
          </cell>
          <cell r="U576">
            <v>0.7845700000000001</v>
          </cell>
          <cell r="V576">
            <v>1.8390499999999999</v>
          </cell>
          <cell r="W576">
            <v>9.59483</v>
          </cell>
          <cell r="X576">
            <v>1.0206299999999999</v>
          </cell>
          <cell r="Y576">
            <v>1.2813699999999999</v>
          </cell>
          <cell r="Z576">
            <v>0.97054999999999991</v>
          </cell>
          <cell r="AA576">
            <v>3.0666899999999999</v>
          </cell>
          <cell r="AB576">
            <v>1.0521199999999999</v>
          </cell>
          <cell r="AC576">
            <v>2.95038</v>
          </cell>
          <cell r="AD576">
            <v>3.05708</v>
          </cell>
          <cell r="AE576">
            <v>28.80838</v>
          </cell>
        </row>
        <row r="577">
          <cell r="B577" t="str">
            <v>Blundell Thermal PlaMaterials</v>
          </cell>
          <cell r="C577" t="str">
            <v>4500P-TBLUNDEL</v>
          </cell>
          <cell r="D577" t="str">
            <v>Blundell Thermal Pla</v>
          </cell>
          <cell r="E577" t="str">
            <v>Materials</v>
          </cell>
          <cell r="F577">
            <v>39.445440000000005</v>
          </cell>
          <cell r="G577">
            <v>33.870440000000002</v>
          </cell>
          <cell r="H577">
            <v>32.920439999999999</v>
          </cell>
          <cell r="I577">
            <v>235.09544</v>
          </cell>
          <cell r="J577">
            <v>33.870440000000002</v>
          </cell>
          <cell r="K577">
            <v>36.543169999999996</v>
          </cell>
          <cell r="L577">
            <v>33.095440000000004</v>
          </cell>
          <cell r="M577">
            <v>34.320440000000005</v>
          </cell>
          <cell r="N577">
            <v>21.902259999999998</v>
          </cell>
          <cell r="O577">
            <v>32.845440000000004</v>
          </cell>
          <cell r="P577">
            <v>33.870440000000002</v>
          </cell>
          <cell r="Q577">
            <v>34.220440000000004</v>
          </cell>
          <cell r="R577">
            <v>601.99982999999997</v>
          </cell>
          <cell r="S577">
            <v>36.851819999999996</v>
          </cell>
          <cell r="T577">
            <v>54.15222</v>
          </cell>
          <cell r="U577">
            <v>29.537779999999998</v>
          </cell>
          <cell r="V577">
            <v>51.256239999999998</v>
          </cell>
          <cell r="W577">
            <v>93.416789999999992</v>
          </cell>
          <cell r="X577">
            <v>17.082919999999998</v>
          </cell>
          <cell r="Y577">
            <v>26.180509999999998</v>
          </cell>
          <cell r="Z577">
            <v>15.857559999999999</v>
          </cell>
          <cell r="AA577">
            <v>101.25830999999999</v>
          </cell>
          <cell r="AB577">
            <v>29.802160000000001</v>
          </cell>
          <cell r="AC577">
            <v>27.411849999999998</v>
          </cell>
          <cell r="AD577">
            <v>13.54711</v>
          </cell>
          <cell r="AE577">
            <v>496.35527000000002</v>
          </cell>
        </row>
        <row r="578">
          <cell r="B578" t="str">
            <v>Blundell Thermal PlaContracts</v>
          </cell>
          <cell r="C578" t="str">
            <v>4500P-TBLUNDEL</v>
          </cell>
          <cell r="D578" t="str">
            <v>Blundell Thermal Pla</v>
          </cell>
          <cell r="E578" t="str">
            <v>Contracts</v>
          </cell>
          <cell r="F578">
            <v>26.68637</v>
          </cell>
          <cell r="G578">
            <v>26.68637</v>
          </cell>
          <cell r="H578">
            <v>30.43637</v>
          </cell>
          <cell r="I578">
            <v>102.68637</v>
          </cell>
          <cell r="J578">
            <v>1052.2318300000002</v>
          </cell>
          <cell r="K578">
            <v>33.936370000000004</v>
          </cell>
          <cell r="L578">
            <v>56.686370000000004</v>
          </cell>
          <cell r="M578">
            <v>26.68637</v>
          </cell>
          <cell r="N578">
            <v>86.436369999999997</v>
          </cell>
          <cell r="O578">
            <v>42.686370000000004</v>
          </cell>
          <cell r="P578">
            <v>30.68637</v>
          </cell>
          <cell r="Q578">
            <v>37.15455</v>
          </cell>
          <cell r="R578">
            <v>1553.00008</v>
          </cell>
          <cell r="S578">
            <v>18.787029999999998</v>
          </cell>
          <cell r="T578">
            <v>20.29196</v>
          </cell>
          <cell r="U578">
            <v>19.756080000000001</v>
          </cell>
          <cell r="V578">
            <v>46.261120000000005</v>
          </cell>
          <cell r="W578">
            <v>1311.0468999999998</v>
          </cell>
          <cell r="X578">
            <v>107.17016000000001</v>
          </cell>
          <cell r="Y578">
            <v>51.446860000000001</v>
          </cell>
          <cell r="Z578">
            <v>27.800080000000001</v>
          </cell>
          <cell r="AA578">
            <v>29.878720000000001</v>
          </cell>
          <cell r="AB578">
            <v>47.293430000000001</v>
          </cell>
          <cell r="AC578">
            <v>46.044050000000006</v>
          </cell>
          <cell r="AD578">
            <v>148.08417</v>
          </cell>
          <cell r="AE578">
            <v>1873.8605600000001</v>
          </cell>
        </row>
        <row r="579">
          <cell r="B579" t="str">
            <v>Blundell Thermal PlaOther</v>
          </cell>
          <cell r="C579" t="str">
            <v>4500P-TBLUNDEL</v>
          </cell>
          <cell r="D579" t="str">
            <v>Blundell Thermal Pla</v>
          </cell>
          <cell r="E579" t="str">
            <v>Other</v>
          </cell>
          <cell r="F579">
            <v>4.6166800000000006</v>
          </cell>
          <cell r="G579">
            <v>3.7166700000000001</v>
          </cell>
          <cell r="H579">
            <v>3.7166799999999998</v>
          </cell>
          <cell r="I579">
            <v>3.7166799999999998</v>
          </cell>
          <cell r="J579">
            <v>3.7166700000000001</v>
          </cell>
          <cell r="K579">
            <v>3.7166799999999998</v>
          </cell>
          <cell r="L579">
            <v>3.7166799999999998</v>
          </cell>
          <cell r="M579">
            <v>3.7166700000000001</v>
          </cell>
          <cell r="N579">
            <v>3.7166799999999998</v>
          </cell>
          <cell r="O579">
            <v>3.7166799999999998</v>
          </cell>
          <cell r="P579">
            <v>3.7166700000000001</v>
          </cell>
          <cell r="Q579">
            <v>6.2166800000000002</v>
          </cell>
          <cell r="R579">
            <v>48.000120000000003</v>
          </cell>
          <cell r="S579">
            <v>-1.9389000000000001</v>
          </cell>
          <cell r="T579">
            <v>6.3416600000000001</v>
          </cell>
          <cell r="U579">
            <v>0.60154999999999992</v>
          </cell>
          <cell r="V579">
            <v>1.69197</v>
          </cell>
          <cell r="W579">
            <v>36.792360000000002</v>
          </cell>
          <cell r="X579">
            <v>-16.787050000000001</v>
          </cell>
          <cell r="Y579">
            <v>0.80258000000000007</v>
          </cell>
          <cell r="Z579">
            <v>2.1033000000000004</v>
          </cell>
          <cell r="AA579">
            <v>1.7802200000000001</v>
          </cell>
          <cell r="AB579">
            <v>1.5044300000000002</v>
          </cell>
          <cell r="AC579">
            <v>1.3158599999999998</v>
          </cell>
          <cell r="AD579">
            <v>3.3409599999999999</v>
          </cell>
          <cell r="AE579">
            <v>37.548940000000002</v>
          </cell>
        </row>
        <row r="580">
          <cell r="B580" t="str">
            <v>Blundell Steam FieldNon Union Regular Labor</v>
          </cell>
          <cell r="C580" t="str">
            <v>4500P-TBLUNSTM</v>
          </cell>
          <cell r="D580" t="str">
            <v>Blundell Steam Field</v>
          </cell>
          <cell r="E580" t="str">
            <v>Non Union Regular Labor</v>
          </cell>
          <cell r="F580">
            <v>8.1192700000000002</v>
          </cell>
          <cell r="G580">
            <v>7.0597399999999997</v>
          </cell>
          <cell r="H580">
            <v>7.4129199999999997</v>
          </cell>
          <cell r="I580">
            <v>7.7660900000000002</v>
          </cell>
          <cell r="J580">
            <v>8.1192700000000002</v>
          </cell>
          <cell r="K580">
            <v>7.0597399999999997</v>
          </cell>
          <cell r="L580">
            <v>8.1192700000000002</v>
          </cell>
          <cell r="M580">
            <v>7.7660900000000002</v>
          </cell>
          <cell r="N580">
            <v>7.4129199999999997</v>
          </cell>
          <cell r="O580">
            <v>8.1192700000000002</v>
          </cell>
          <cell r="P580">
            <v>7.4129199999999997</v>
          </cell>
          <cell r="Q580">
            <v>7.7999200000000002</v>
          </cell>
          <cell r="R580">
            <v>92.167419999999993</v>
          </cell>
          <cell r="S580">
            <v>8.0465600000000013</v>
          </cell>
          <cell r="T580">
            <v>7.0305</v>
          </cell>
          <cell r="U580">
            <v>6.82219</v>
          </cell>
          <cell r="V580">
            <v>7.1086599999999995</v>
          </cell>
          <cell r="W580">
            <v>7.9997299999999996</v>
          </cell>
          <cell r="X580">
            <v>6.4808000000000003</v>
          </cell>
          <cell r="Y580">
            <v>7.8478399999999997</v>
          </cell>
          <cell r="Z580">
            <v>7.3820299999999994</v>
          </cell>
          <cell r="AA580">
            <v>6.6427700000000005</v>
          </cell>
          <cell r="AB580">
            <v>8.3035100000000011</v>
          </cell>
          <cell r="AC580">
            <v>6.6833200000000001</v>
          </cell>
          <cell r="AD580">
            <v>7.2908900000000001</v>
          </cell>
          <cell r="AE580">
            <v>87.638800000000003</v>
          </cell>
        </row>
        <row r="581">
          <cell r="B581" t="str">
            <v>Blundell Steam FieldIBEW 125 Regular Labor</v>
          </cell>
          <cell r="C581" t="str">
            <v>4500P-TBLUNSTM</v>
          </cell>
          <cell r="D581" t="str">
            <v>Blundell Steam Field</v>
          </cell>
          <cell r="E581" t="str">
            <v>IBEW 125 Regular Labor</v>
          </cell>
          <cell r="F581">
            <v>0</v>
          </cell>
          <cell r="G581">
            <v>0</v>
          </cell>
          <cell r="H581">
            <v>0</v>
          </cell>
          <cell r="I581">
            <v>0</v>
          </cell>
          <cell r="J581">
            <v>0</v>
          </cell>
          <cell r="K581">
            <v>0</v>
          </cell>
          <cell r="L581">
            <v>0</v>
          </cell>
          <cell r="M581">
            <v>0</v>
          </cell>
          <cell r="N581">
            <v>0</v>
          </cell>
          <cell r="O581">
            <v>0</v>
          </cell>
          <cell r="P581">
            <v>0</v>
          </cell>
          <cell r="Q581">
            <v>0</v>
          </cell>
          <cell r="R581">
            <v>0</v>
          </cell>
          <cell r="S581">
            <v>0</v>
          </cell>
          <cell r="T581">
            <v>0</v>
          </cell>
          <cell r="U581">
            <v>0</v>
          </cell>
          <cell r="V581">
            <v>0</v>
          </cell>
          <cell r="W581">
            <v>0</v>
          </cell>
          <cell r="X581">
            <v>0</v>
          </cell>
          <cell r="Y581">
            <v>0</v>
          </cell>
          <cell r="Z581">
            <v>0</v>
          </cell>
          <cell r="AA581">
            <v>0</v>
          </cell>
          <cell r="AB581">
            <v>0</v>
          </cell>
          <cell r="AC581">
            <v>0</v>
          </cell>
          <cell r="AD581">
            <v>0</v>
          </cell>
          <cell r="AE581">
            <v>0</v>
          </cell>
        </row>
        <row r="582">
          <cell r="B582" t="str">
            <v>Blundell Steam FieldIBEW 659 Regular Labor</v>
          </cell>
          <cell r="C582" t="str">
            <v>4500P-TBLUNSTM</v>
          </cell>
          <cell r="D582" t="str">
            <v>Blundell Steam Field</v>
          </cell>
          <cell r="E582" t="str">
            <v>IBEW 659 Regular Labor</v>
          </cell>
          <cell r="F582">
            <v>0</v>
          </cell>
          <cell r="G582">
            <v>0</v>
          </cell>
          <cell r="H582">
            <v>0</v>
          </cell>
          <cell r="I582">
            <v>0</v>
          </cell>
          <cell r="J582">
            <v>0</v>
          </cell>
          <cell r="K582">
            <v>0</v>
          </cell>
          <cell r="L582">
            <v>0</v>
          </cell>
          <cell r="M582">
            <v>0</v>
          </cell>
          <cell r="N582">
            <v>0</v>
          </cell>
          <cell r="O582">
            <v>0</v>
          </cell>
          <cell r="P582">
            <v>0</v>
          </cell>
          <cell r="Q582">
            <v>0</v>
          </cell>
          <cell r="R582">
            <v>0</v>
          </cell>
          <cell r="S582">
            <v>0</v>
          </cell>
          <cell r="T582">
            <v>0</v>
          </cell>
          <cell r="U582">
            <v>0</v>
          </cell>
          <cell r="V582">
            <v>0</v>
          </cell>
          <cell r="W582">
            <v>0</v>
          </cell>
          <cell r="X582">
            <v>0</v>
          </cell>
          <cell r="Y582">
            <v>0</v>
          </cell>
          <cell r="Z582">
            <v>0</v>
          </cell>
          <cell r="AA582">
            <v>0</v>
          </cell>
          <cell r="AB582">
            <v>0</v>
          </cell>
          <cell r="AC582">
            <v>0</v>
          </cell>
          <cell r="AD582">
            <v>0</v>
          </cell>
          <cell r="AE582">
            <v>0</v>
          </cell>
        </row>
        <row r="583">
          <cell r="B583" t="str">
            <v>Blundell Steam FieldUWUA 127 Regular Labor</v>
          </cell>
          <cell r="C583" t="str">
            <v>4500P-TBLUNSTM</v>
          </cell>
          <cell r="D583" t="str">
            <v>Blundell Steam Field</v>
          </cell>
          <cell r="E583" t="str">
            <v>UWUA 127 Regular Labor</v>
          </cell>
          <cell r="F583">
            <v>0</v>
          </cell>
          <cell r="G583">
            <v>0</v>
          </cell>
          <cell r="H583">
            <v>0</v>
          </cell>
          <cell r="I583">
            <v>0</v>
          </cell>
          <cell r="J583">
            <v>0</v>
          </cell>
          <cell r="K583">
            <v>0</v>
          </cell>
          <cell r="L583">
            <v>0</v>
          </cell>
          <cell r="M583">
            <v>0</v>
          </cell>
          <cell r="N583">
            <v>0</v>
          </cell>
          <cell r="O583">
            <v>0</v>
          </cell>
          <cell r="P583">
            <v>0</v>
          </cell>
          <cell r="Q583">
            <v>0</v>
          </cell>
          <cell r="R583">
            <v>0</v>
          </cell>
          <cell r="S583">
            <v>0</v>
          </cell>
          <cell r="T583">
            <v>0</v>
          </cell>
          <cell r="U583">
            <v>0</v>
          </cell>
          <cell r="V583">
            <v>0</v>
          </cell>
          <cell r="W583">
            <v>0</v>
          </cell>
          <cell r="X583">
            <v>0</v>
          </cell>
          <cell r="Y583">
            <v>0</v>
          </cell>
          <cell r="Z583">
            <v>0</v>
          </cell>
          <cell r="AA583">
            <v>0</v>
          </cell>
          <cell r="AB583">
            <v>0</v>
          </cell>
          <cell r="AC583">
            <v>0</v>
          </cell>
          <cell r="AD583">
            <v>0</v>
          </cell>
          <cell r="AE583">
            <v>0</v>
          </cell>
        </row>
        <row r="584">
          <cell r="B584" t="str">
            <v>Blundell Steam FieldIBEW 57 Regular Labor</v>
          </cell>
          <cell r="C584" t="str">
            <v>4500P-TBLUNSTM</v>
          </cell>
          <cell r="D584" t="str">
            <v>Blundell Steam Field</v>
          </cell>
          <cell r="E584" t="str">
            <v>IBEW 57 Regular Labor</v>
          </cell>
          <cell r="F584">
            <v>38.347209999999997</v>
          </cell>
          <cell r="G584">
            <v>33.945430000000002</v>
          </cell>
          <cell r="H584">
            <v>35.643620000000006</v>
          </cell>
          <cell r="I584">
            <v>37.341819999999998</v>
          </cell>
          <cell r="J584">
            <v>39.040010000000002</v>
          </cell>
          <cell r="K584">
            <v>33.945430000000002</v>
          </cell>
          <cell r="L584">
            <v>39.040010000000002</v>
          </cell>
          <cell r="M584">
            <v>37.341819999999998</v>
          </cell>
          <cell r="N584">
            <v>35.643620000000006</v>
          </cell>
          <cell r="O584">
            <v>39.040010000000002</v>
          </cell>
          <cell r="P584">
            <v>35.643620000000006</v>
          </cell>
          <cell r="Q584">
            <v>37.341819999999998</v>
          </cell>
          <cell r="R584">
            <v>442.31441999999998</v>
          </cell>
          <cell r="S584">
            <v>35.3855</v>
          </cell>
          <cell r="T584">
            <v>33.156949999999995</v>
          </cell>
          <cell r="U584">
            <v>33.232169999999996</v>
          </cell>
          <cell r="V584">
            <v>36.199539999999999</v>
          </cell>
          <cell r="W584">
            <v>35.335920000000002</v>
          </cell>
          <cell r="X584">
            <v>32.69905</v>
          </cell>
          <cell r="Y584">
            <v>36.6571</v>
          </cell>
          <cell r="Z584">
            <v>35.608489999999996</v>
          </cell>
          <cell r="AA584">
            <v>35.984190000000005</v>
          </cell>
          <cell r="AB584">
            <v>37.308819999999997</v>
          </cell>
          <cell r="AC584">
            <v>34.215859999999999</v>
          </cell>
          <cell r="AD584">
            <v>38.760190000000001</v>
          </cell>
          <cell r="AE584">
            <v>424.54378000000003</v>
          </cell>
        </row>
        <row r="585">
          <cell r="B585" t="str">
            <v>Blundell Steam FieldOvertime</v>
          </cell>
          <cell r="C585" t="str">
            <v>4500P-TBLUNSTM</v>
          </cell>
          <cell r="D585" t="str">
            <v>Blundell Steam Field</v>
          </cell>
          <cell r="E585" t="str">
            <v>Overtime</v>
          </cell>
          <cell r="F585">
            <v>5.6629199999999997</v>
          </cell>
          <cell r="G585">
            <v>6.1247799999999994</v>
          </cell>
          <cell r="H585">
            <v>5.1528700000000001</v>
          </cell>
          <cell r="I585">
            <v>5.53796</v>
          </cell>
          <cell r="J585">
            <v>10.34553</v>
          </cell>
          <cell r="K585">
            <v>5.5923999999999996</v>
          </cell>
          <cell r="L585">
            <v>7.25657</v>
          </cell>
          <cell r="M585">
            <v>8.5603300000000004</v>
          </cell>
          <cell r="N585">
            <v>8.1420499999999993</v>
          </cell>
          <cell r="O585">
            <v>5.3837399999999995</v>
          </cell>
          <cell r="P585">
            <v>5.0920399999999999</v>
          </cell>
          <cell r="Q585">
            <v>11.413770000000001</v>
          </cell>
          <cell r="R585">
            <v>84.264960000000002</v>
          </cell>
          <cell r="S585">
            <v>3.6515</v>
          </cell>
          <cell r="T585">
            <v>6.5605399999999996</v>
          </cell>
          <cell r="U585">
            <v>3.3999899999999998</v>
          </cell>
          <cell r="V585">
            <v>6.9835699999999994</v>
          </cell>
          <cell r="W585">
            <v>32.465270000000004</v>
          </cell>
          <cell r="X585">
            <v>5.6894099999999996</v>
          </cell>
          <cell r="Y585">
            <v>9.9954400000000003</v>
          </cell>
          <cell r="Z585">
            <v>7.5005699999999997</v>
          </cell>
          <cell r="AA585">
            <v>7.4671700000000003</v>
          </cell>
          <cell r="AB585">
            <v>7.0835900000000001</v>
          </cell>
          <cell r="AC585">
            <v>5.4176200000000003</v>
          </cell>
          <cell r="AD585">
            <v>18.153080000000003</v>
          </cell>
          <cell r="AE585">
            <v>114.36775</v>
          </cell>
        </row>
        <row r="586">
          <cell r="B586" t="str">
            <v>Blundell Steam FieldOther Labor</v>
          </cell>
          <cell r="C586" t="str">
            <v>4500P-TBLUNSTM</v>
          </cell>
          <cell r="D586" t="str">
            <v>Blundell Steam Field</v>
          </cell>
          <cell r="E586" t="str">
            <v>Other Labor</v>
          </cell>
          <cell r="F586">
            <v>0.7</v>
          </cell>
          <cell r="G586">
            <v>0</v>
          </cell>
          <cell r="H586">
            <v>0</v>
          </cell>
          <cell r="I586">
            <v>0</v>
          </cell>
          <cell r="J586">
            <v>0</v>
          </cell>
          <cell r="K586">
            <v>0</v>
          </cell>
          <cell r="L586">
            <v>0.7</v>
          </cell>
          <cell r="M586">
            <v>0</v>
          </cell>
          <cell r="N586">
            <v>0</v>
          </cell>
          <cell r="O586">
            <v>0</v>
          </cell>
          <cell r="P586">
            <v>0</v>
          </cell>
          <cell r="Q586">
            <v>14</v>
          </cell>
          <cell r="R586">
            <v>15.4</v>
          </cell>
          <cell r="S586">
            <v>0</v>
          </cell>
          <cell r="T586">
            <v>0</v>
          </cell>
          <cell r="U586">
            <v>0</v>
          </cell>
          <cell r="V586">
            <v>0</v>
          </cell>
          <cell r="W586">
            <v>0</v>
          </cell>
          <cell r="X586">
            <v>0</v>
          </cell>
          <cell r="Y586">
            <v>0</v>
          </cell>
          <cell r="Z586">
            <v>0</v>
          </cell>
          <cell r="AA586">
            <v>0</v>
          </cell>
          <cell r="AB586">
            <v>0</v>
          </cell>
          <cell r="AC586">
            <v>0</v>
          </cell>
          <cell r="AD586">
            <v>0</v>
          </cell>
          <cell r="AE586">
            <v>0</v>
          </cell>
        </row>
        <row r="587">
          <cell r="B587" t="str">
            <v>Blundell Steam FieldAIP</v>
          </cell>
          <cell r="C587" t="str">
            <v>4500P-TBLUNSTM</v>
          </cell>
          <cell r="D587" t="str">
            <v>Blundell Steam Field</v>
          </cell>
          <cell r="E587" t="str">
            <v>AIP</v>
          </cell>
          <cell r="F587">
            <v>1.1870799999999999</v>
          </cell>
          <cell r="G587">
            <v>1.18709</v>
          </cell>
          <cell r="H587">
            <v>1.1870799999999999</v>
          </cell>
          <cell r="I587">
            <v>1.1870799999999999</v>
          </cell>
          <cell r="J587">
            <v>1.18709</v>
          </cell>
          <cell r="K587">
            <v>1.1870799999999999</v>
          </cell>
          <cell r="L587">
            <v>1.1870799999999999</v>
          </cell>
          <cell r="M587">
            <v>1.18709</v>
          </cell>
          <cell r="N587">
            <v>1.1870799999999999</v>
          </cell>
          <cell r="O587">
            <v>1.1870799999999999</v>
          </cell>
          <cell r="P587">
            <v>1.18709</v>
          </cell>
          <cell r="Q587">
            <v>1.1870799999999999</v>
          </cell>
          <cell r="R587">
            <v>14.244999999999999</v>
          </cell>
          <cell r="S587">
            <v>1.1218599999999999</v>
          </cell>
          <cell r="T587">
            <v>1.1218599999999999</v>
          </cell>
          <cell r="U587">
            <v>1.1218800000000002</v>
          </cell>
          <cell r="V587">
            <v>1.1218599999999999</v>
          </cell>
          <cell r="W587">
            <v>1.1218599999999999</v>
          </cell>
          <cell r="X587">
            <v>2.7757100000000001</v>
          </cell>
          <cell r="Y587">
            <v>1.39751</v>
          </cell>
          <cell r="Z587">
            <v>1.3975</v>
          </cell>
          <cell r="AA587">
            <v>1.39751</v>
          </cell>
          <cell r="AB587">
            <v>1.39751</v>
          </cell>
          <cell r="AC587">
            <v>1.3975</v>
          </cell>
          <cell r="AD587">
            <v>3.05613</v>
          </cell>
          <cell r="AE587">
            <v>18.42869</v>
          </cell>
        </row>
        <row r="588">
          <cell r="B588" t="str">
            <v>Blundell Steam FieldBorrowed/Loaned Labor</v>
          </cell>
          <cell r="C588" t="str">
            <v>4500P-TBLUNSTM</v>
          </cell>
          <cell r="D588" t="str">
            <v>Blundell Steam Field</v>
          </cell>
          <cell r="E588" t="str">
            <v>Borrowed/Loaned Labor</v>
          </cell>
          <cell r="F588">
            <v>-60.34243</v>
          </cell>
          <cell r="G588">
            <v>-53.995379999999997</v>
          </cell>
          <cell r="H588">
            <v>-55.223990000000001</v>
          </cell>
          <cell r="I588">
            <v>-57.788139999999999</v>
          </cell>
          <cell r="J588">
            <v>-56.776389999999999</v>
          </cell>
          <cell r="K588">
            <v>-53.448230000000002</v>
          </cell>
          <cell r="L588">
            <v>-62.328660000000006</v>
          </cell>
          <cell r="M588">
            <v>-60.779350000000001</v>
          </cell>
          <cell r="N588">
            <v>-58.159349999999996</v>
          </cell>
          <cell r="O588">
            <v>-59.775889999999997</v>
          </cell>
          <cell r="P588">
            <v>-55.138349999999996</v>
          </cell>
          <cell r="Q588">
            <v>-77.759219999999999</v>
          </cell>
          <cell r="R588">
            <v>-711.51538000000005</v>
          </cell>
          <cell r="S588">
            <v>-41.321249999999999</v>
          </cell>
          <cell r="T588">
            <v>-38.116620000000005</v>
          </cell>
          <cell r="U588">
            <v>-40.569369999999999</v>
          </cell>
          <cell r="V588">
            <v>-48.911360000000002</v>
          </cell>
          <cell r="W588">
            <v>-72.642009999999999</v>
          </cell>
          <cell r="X588">
            <v>-42.518900000000002</v>
          </cell>
          <cell r="Y588">
            <v>-54.593859999999999</v>
          </cell>
          <cell r="Z588">
            <v>-46.934530000000002</v>
          </cell>
          <cell r="AA588">
            <v>-43.662210000000002</v>
          </cell>
          <cell r="AB588">
            <v>-44.629669999999997</v>
          </cell>
          <cell r="AC588">
            <v>-38.901859999999999</v>
          </cell>
          <cell r="AD588">
            <v>-88.084820000000008</v>
          </cell>
          <cell r="AE588">
            <v>-600.88645999999994</v>
          </cell>
        </row>
        <row r="589">
          <cell r="B589" t="str">
            <v>Blundell Steam FieldCapital Surcharge</v>
          </cell>
          <cell r="C589" t="str">
            <v>4500P-TBLUNSTM</v>
          </cell>
          <cell r="D589" t="str">
            <v>Blundell Steam Field</v>
          </cell>
          <cell r="E589" t="str">
            <v>Capital Surcharge</v>
          </cell>
          <cell r="F589">
            <v>0</v>
          </cell>
          <cell r="G589">
            <v>0</v>
          </cell>
          <cell r="H589">
            <v>0</v>
          </cell>
          <cell r="I589">
            <v>0</v>
          </cell>
          <cell r="J589">
            <v>0</v>
          </cell>
          <cell r="K589">
            <v>0</v>
          </cell>
          <cell r="L589">
            <v>0</v>
          </cell>
          <cell r="M589">
            <v>0</v>
          </cell>
          <cell r="N589">
            <v>0</v>
          </cell>
          <cell r="O589">
            <v>0</v>
          </cell>
          <cell r="P589">
            <v>0</v>
          </cell>
          <cell r="Q589">
            <v>0</v>
          </cell>
          <cell r="R589">
            <v>0</v>
          </cell>
          <cell r="S589">
            <v>0</v>
          </cell>
          <cell r="T589">
            <v>0</v>
          </cell>
          <cell r="U589">
            <v>0</v>
          </cell>
          <cell r="V589">
            <v>0</v>
          </cell>
          <cell r="W589">
            <v>0</v>
          </cell>
          <cell r="X589">
            <v>0</v>
          </cell>
          <cell r="Y589">
            <v>0</v>
          </cell>
          <cell r="Z589">
            <v>0</v>
          </cell>
          <cell r="AA589">
            <v>0</v>
          </cell>
          <cell r="AB589">
            <v>0</v>
          </cell>
          <cell r="AC589">
            <v>0</v>
          </cell>
          <cell r="AD589">
            <v>0</v>
          </cell>
          <cell r="AE589">
            <v>0</v>
          </cell>
        </row>
        <row r="590">
          <cell r="B590" t="str">
            <v>Blundell Steam FieldLabor to Capital</v>
          </cell>
          <cell r="C590" t="str">
            <v>4500P-TBLUNSTM</v>
          </cell>
          <cell r="D590" t="str">
            <v>Blundell Steam Field</v>
          </cell>
          <cell r="E590" t="str">
            <v>Labor to Capital</v>
          </cell>
          <cell r="F590">
            <v>0</v>
          </cell>
          <cell r="G590">
            <v>0</v>
          </cell>
          <cell r="H590">
            <v>0</v>
          </cell>
          <cell r="I590">
            <v>0</v>
          </cell>
          <cell r="J590">
            <v>0</v>
          </cell>
          <cell r="K590">
            <v>0</v>
          </cell>
          <cell r="L590">
            <v>0</v>
          </cell>
          <cell r="M590">
            <v>0</v>
          </cell>
          <cell r="N590">
            <v>0</v>
          </cell>
          <cell r="O590">
            <v>0</v>
          </cell>
          <cell r="P590">
            <v>0</v>
          </cell>
          <cell r="Q590">
            <v>0</v>
          </cell>
          <cell r="R590">
            <v>0</v>
          </cell>
          <cell r="S590">
            <v>-4.4938199999999995</v>
          </cell>
          <cell r="T590">
            <v>-8.1862100000000009</v>
          </cell>
          <cell r="U590">
            <v>-2.7115200000000002</v>
          </cell>
          <cell r="V590">
            <v>-1.1297999999999999</v>
          </cell>
          <cell r="W590">
            <v>-1.59833</v>
          </cell>
          <cell r="X590">
            <v>-0.52724000000000004</v>
          </cell>
          <cell r="Y590">
            <v>-0.15062</v>
          </cell>
          <cell r="Z590">
            <v>-0.75329999999999997</v>
          </cell>
          <cell r="AA590">
            <v>-5.7996400000000001</v>
          </cell>
          <cell r="AB590">
            <v>-2.8621599999999998</v>
          </cell>
          <cell r="AC590">
            <v>-5.2723999999999993</v>
          </cell>
          <cell r="AD590">
            <v>-3.80246</v>
          </cell>
          <cell r="AE590">
            <v>-37.287500000000001</v>
          </cell>
        </row>
        <row r="591">
          <cell r="B591" t="str">
            <v>Blundell Steam FieldMedical/Dental/Vision/Life</v>
          </cell>
          <cell r="C591" t="str">
            <v>4500P-TBLUNSTM</v>
          </cell>
          <cell r="D591" t="str">
            <v>Blundell Steam Field</v>
          </cell>
          <cell r="E591" t="str">
            <v>Medical/Dental/Vision/Life</v>
          </cell>
          <cell r="F591">
            <v>7.1916499999999992</v>
          </cell>
          <cell r="G591">
            <v>7.1928100000000006</v>
          </cell>
          <cell r="H591">
            <v>7.1928100000000006</v>
          </cell>
          <cell r="I591">
            <v>7.1928100000000006</v>
          </cell>
          <cell r="J591">
            <v>7.1928100000000006</v>
          </cell>
          <cell r="K591">
            <v>7.1928100000000006</v>
          </cell>
          <cell r="L591">
            <v>7.1928100000000006</v>
          </cell>
          <cell r="M591">
            <v>7.1928100000000006</v>
          </cell>
          <cell r="N591">
            <v>7.1928100000000006</v>
          </cell>
          <cell r="O591">
            <v>7.1928100000000006</v>
          </cell>
          <cell r="P591">
            <v>7.1928100000000006</v>
          </cell>
          <cell r="Q591">
            <v>7.19292</v>
          </cell>
          <cell r="R591">
            <v>86.312669999999997</v>
          </cell>
          <cell r="S591">
            <v>7.9420699999999993</v>
          </cell>
          <cell r="T591">
            <v>7.5401499999999997</v>
          </cell>
          <cell r="U591">
            <v>7.6011099999999994</v>
          </cell>
          <cell r="V591">
            <v>7.8820299999999994</v>
          </cell>
          <cell r="W591">
            <v>8.4197900000000008</v>
          </cell>
          <cell r="X591">
            <v>6.7226999999999997</v>
          </cell>
          <cell r="Y591">
            <v>7.6068899999999999</v>
          </cell>
          <cell r="Z591">
            <v>7.4220200000000007</v>
          </cell>
          <cell r="AA591">
            <v>7.8311599999999997</v>
          </cell>
          <cell r="AB591">
            <v>7.9101499999999998</v>
          </cell>
          <cell r="AC591">
            <v>7.1393300000000002</v>
          </cell>
          <cell r="AD591">
            <v>7.8276499999999993</v>
          </cell>
          <cell r="AE591">
            <v>91.845050000000001</v>
          </cell>
        </row>
        <row r="592">
          <cell r="B592" t="str">
            <v>Blundell Steam Field401(K) Expense</v>
          </cell>
          <cell r="C592" t="str">
            <v>4500P-TBLUNSTM</v>
          </cell>
          <cell r="D592" t="str">
            <v>Blundell Steam Field</v>
          </cell>
          <cell r="E592" t="str">
            <v>401(K) Expense</v>
          </cell>
          <cell r="F592">
            <v>3.2843200000000001</v>
          </cell>
          <cell r="G592">
            <v>3.16764</v>
          </cell>
          <cell r="H592">
            <v>3.3168500000000001</v>
          </cell>
          <cell r="I592">
            <v>3.16771</v>
          </cell>
          <cell r="J592">
            <v>3.4660900000000003</v>
          </cell>
          <cell r="K592">
            <v>3.1676899999999999</v>
          </cell>
          <cell r="L592">
            <v>3.31698</v>
          </cell>
          <cell r="M592">
            <v>3.46617</v>
          </cell>
          <cell r="N592">
            <v>3.0186299999999999</v>
          </cell>
          <cell r="O592">
            <v>3.4661599999999999</v>
          </cell>
          <cell r="P592">
            <v>3.3169499999999998</v>
          </cell>
          <cell r="Q592">
            <v>3.1695100000000003</v>
          </cell>
          <cell r="R592">
            <v>39.3247</v>
          </cell>
          <cell r="S592">
            <v>2.0145999999999997</v>
          </cell>
          <cell r="T592">
            <v>1.77979</v>
          </cell>
          <cell r="U592">
            <v>1.8237099999999999</v>
          </cell>
          <cell r="V592">
            <v>1.99956</v>
          </cell>
          <cell r="W592">
            <v>2.5249099999999998</v>
          </cell>
          <cell r="X592">
            <v>1.80623</v>
          </cell>
          <cell r="Y592">
            <v>2.1027399999999998</v>
          </cell>
          <cell r="Z592">
            <v>1.93333</v>
          </cell>
          <cell r="AA592">
            <v>1.8992200000000001</v>
          </cell>
          <cell r="AB592">
            <v>2.0751900000000001</v>
          </cell>
          <cell r="AC592">
            <v>1.8294900000000001</v>
          </cell>
          <cell r="AD592">
            <v>2.5696699999999999</v>
          </cell>
          <cell r="AE592">
            <v>24.358439999999998</v>
          </cell>
        </row>
        <row r="593">
          <cell r="B593" t="str">
            <v>Blundell Steam FieldPension Expense</v>
          </cell>
          <cell r="C593" t="str">
            <v>4500P-TBLUNSTM</v>
          </cell>
          <cell r="D593" t="str">
            <v>Blundell Steam Field</v>
          </cell>
          <cell r="E593" t="str">
            <v>Pension Expense</v>
          </cell>
          <cell r="F593">
            <v>4.3778000000000006</v>
          </cell>
          <cell r="G593">
            <v>4.3778699999999997</v>
          </cell>
          <cell r="H593">
            <v>4.37791</v>
          </cell>
          <cell r="I593">
            <v>4.3780000000000001</v>
          </cell>
          <cell r="J593">
            <v>4.37805</v>
          </cell>
          <cell r="K593">
            <v>4.3779700000000004</v>
          </cell>
          <cell r="L593">
            <v>4.37819</v>
          </cell>
          <cell r="M593">
            <v>4.3782100000000002</v>
          </cell>
          <cell r="N593">
            <v>4.3782100000000002</v>
          </cell>
          <cell r="O593">
            <v>4.3781699999999999</v>
          </cell>
          <cell r="P593">
            <v>4.3781499999999998</v>
          </cell>
          <cell r="Q593">
            <v>4.37845</v>
          </cell>
          <cell r="R593">
            <v>52.53698</v>
          </cell>
          <cell r="S593">
            <v>2.47878</v>
          </cell>
          <cell r="T593">
            <v>3.2594099999999999</v>
          </cell>
          <cell r="U593">
            <v>3.4319600000000001</v>
          </cell>
          <cell r="V593">
            <v>3.3985500000000002</v>
          </cell>
          <cell r="W593">
            <v>3.75258</v>
          </cell>
          <cell r="X593">
            <v>4.2644099999999998</v>
          </cell>
          <cell r="Y593">
            <v>3.4428800000000002</v>
          </cell>
          <cell r="Z593">
            <v>3.7869999999999999</v>
          </cell>
          <cell r="AA593">
            <v>4.7783199999999999</v>
          </cell>
          <cell r="AB593">
            <v>4.0328600000000003</v>
          </cell>
          <cell r="AC593">
            <v>3.4507300000000001</v>
          </cell>
          <cell r="AD593">
            <v>3.6440799999999998</v>
          </cell>
          <cell r="AE593">
            <v>43.721559999999997</v>
          </cell>
        </row>
        <row r="594">
          <cell r="B594" t="str">
            <v>Blundell Steam FieldPost Retirement</v>
          </cell>
          <cell r="C594" t="str">
            <v>4500P-TBLUNSTM</v>
          </cell>
          <cell r="D594" t="str">
            <v>Blundell Steam Field</v>
          </cell>
          <cell r="E594" t="str">
            <v>Post Retirement</v>
          </cell>
          <cell r="F594">
            <v>8.3339999999999997E-2</v>
          </cell>
          <cell r="G594">
            <v>8.3319999999999991E-2</v>
          </cell>
          <cell r="H594">
            <v>8.3339999999999997E-2</v>
          </cell>
          <cell r="I594">
            <v>8.3339999999999997E-2</v>
          </cell>
          <cell r="J594">
            <v>8.3319999999999991E-2</v>
          </cell>
          <cell r="K594">
            <v>8.3339999999999997E-2</v>
          </cell>
          <cell r="L594">
            <v>8.3339999999999997E-2</v>
          </cell>
          <cell r="M594">
            <v>8.3319999999999991E-2</v>
          </cell>
          <cell r="N594">
            <v>8.3339999999999997E-2</v>
          </cell>
          <cell r="O594">
            <v>8.3339999999999997E-2</v>
          </cell>
          <cell r="P594">
            <v>8.3319999999999991E-2</v>
          </cell>
          <cell r="Q594">
            <v>8.3339999999999997E-2</v>
          </cell>
          <cell r="R594">
            <v>1</v>
          </cell>
          <cell r="S594">
            <v>-7.6549999999999993E-2</v>
          </cell>
          <cell r="T594">
            <v>-0.18490999999999999</v>
          </cell>
          <cell r="U594">
            <v>-0.13072999999999999</v>
          </cell>
          <cell r="V594">
            <v>-0.13072999999999999</v>
          </cell>
          <cell r="W594">
            <v>-0.13072999999999999</v>
          </cell>
          <cell r="X594">
            <v>-0.19122999999999998</v>
          </cell>
          <cell r="Y594">
            <v>-0.14080999999999999</v>
          </cell>
          <cell r="Z594">
            <v>-0.14080999999999999</v>
          </cell>
          <cell r="AA594">
            <v>-0.14080999999999999</v>
          </cell>
          <cell r="AB594">
            <v>-0.14080999999999999</v>
          </cell>
          <cell r="AC594">
            <v>-0.14080999999999999</v>
          </cell>
          <cell r="AD594">
            <v>-0.14080999999999999</v>
          </cell>
          <cell r="AE594">
            <v>-1.68974</v>
          </cell>
        </row>
        <row r="595">
          <cell r="B595" t="str">
            <v>Blundell Steam FieldPost Employment</v>
          </cell>
          <cell r="C595" t="str">
            <v>4500P-TBLUNSTM</v>
          </cell>
          <cell r="D595" t="str">
            <v>Blundell Steam Field</v>
          </cell>
          <cell r="E595" t="str">
            <v>Post Employment</v>
          </cell>
          <cell r="F595">
            <v>0.70535000000000003</v>
          </cell>
          <cell r="G595">
            <v>0.70599000000000001</v>
          </cell>
          <cell r="H595">
            <v>0.70637000000000005</v>
          </cell>
          <cell r="I595">
            <v>0.70713000000000004</v>
          </cell>
          <cell r="J595">
            <v>0.70765</v>
          </cell>
          <cell r="K595">
            <v>0.70687999999999995</v>
          </cell>
          <cell r="L595">
            <v>0.70892999999999995</v>
          </cell>
          <cell r="M595">
            <v>0.70905999999999991</v>
          </cell>
          <cell r="N595">
            <v>0.70905999999999991</v>
          </cell>
          <cell r="O595">
            <v>0.70866999999999991</v>
          </cell>
          <cell r="P595">
            <v>0.70853999999999995</v>
          </cell>
          <cell r="Q595">
            <v>0.71125000000000005</v>
          </cell>
          <cell r="R595">
            <v>8.4948799999999984</v>
          </cell>
          <cell r="S595">
            <v>0.66373000000000004</v>
          </cell>
          <cell r="T595">
            <v>0.66864000000000001</v>
          </cell>
          <cell r="U595">
            <v>0.69095000000000006</v>
          </cell>
          <cell r="V595">
            <v>0.69367999999999996</v>
          </cell>
          <cell r="W595">
            <v>0.72887999999999997</v>
          </cell>
          <cell r="X595">
            <v>0.66271999999999998</v>
          </cell>
          <cell r="Y595">
            <v>0.54715999999999998</v>
          </cell>
          <cell r="Z595">
            <v>0.56207000000000007</v>
          </cell>
          <cell r="AA595">
            <v>0.58174000000000003</v>
          </cell>
          <cell r="AB595">
            <v>0.58892</v>
          </cell>
          <cell r="AC595">
            <v>0.58635000000000004</v>
          </cell>
          <cell r="AD595">
            <v>0.45221</v>
          </cell>
          <cell r="AE595">
            <v>7.4270500000000004</v>
          </cell>
        </row>
        <row r="596">
          <cell r="B596" t="str">
            <v>Blundell Steam FieldWorker's Comp &amp; Disability</v>
          </cell>
          <cell r="C596" t="str">
            <v>4500P-TBLUNSTM</v>
          </cell>
          <cell r="D596" t="str">
            <v>Blundell Steam Field</v>
          </cell>
          <cell r="E596" t="str">
            <v>Worker's Comp &amp; Disability</v>
          </cell>
          <cell r="F596">
            <v>0.73230999999999991</v>
          </cell>
          <cell r="G596">
            <v>0.62835000000000008</v>
          </cell>
          <cell r="H596">
            <v>0.62870000000000004</v>
          </cell>
          <cell r="I596">
            <v>0.62939999999999996</v>
          </cell>
          <cell r="J596">
            <v>0.62985999999999998</v>
          </cell>
          <cell r="K596">
            <v>0.62917000000000001</v>
          </cell>
          <cell r="L596">
            <v>0.63102000000000003</v>
          </cell>
          <cell r="M596">
            <v>0.63112999999999997</v>
          </cell>
          <cell r="N596">
            <v>0.63112999999999997</v>
          </cell>
          <cell r="O596">
            <v>0.63078999999999996</v>
          </cell>
          <cell r="P596">
            <v>0.63067999999999991</v>
          </cell>
          <cell r="Q596">
            <v>0.63312999999999997</v>
          </cell>
          <cell r="R596">
            <v>7.6656700000000004</v>
          </cell>
          <cell r="S596">
            <v>0.59738999999999998</v>
          </cell>
          <cell r="T596">
            <v>0.44858999999999999</v>
          </cell>
          <cell r="U596">
            <v>0.44181999999999999</v>
          </cell>
          <cell r="V596">
            <v>0.58098000000000005</v>
          </cell>
          <cell r="W596">
            <v>-7.9310000000000005E-2</v>
          </cell>
          <cell r="X596">
            <v>0.42645</v>
          </cell>
          <cell r="Y596">
            <v>0.59084000000000003</v>
          </cell>
          <cell r="Z596">
            <v>0.48896000000000001</v>
          </cell>
          <cell r="AA596">
            <v>0.43625999999999998</v>
          </cell>
          <cell r="AB596">
            <v>0.47373999999999999</v>
          </cell>
          <cell r="AC596">
            <v>0.48697000000000001</v>
          </cell>
          <cell r="AD596">
            <v>0.46966000000000002</v>
          </cell>
          <cell r="AE596">
            <v>5.3623500000000002</v>
          </cell>
        </row>
        <row r="597">
          <cell r="B597" t="str">
            <v>Blundell Steam FieldPayroll Tax Expense</v>
          </cell>
          <cell r="C597" t="str">
            <v>4500P-TBLUNSTM</v>
          </cell>
          <cell r="D597" t="str">
            <v>Blundell Steam Field</v>
          </cell>
          <cell r="E597" t="str">
            <v>Payroll Tax Expense</v>
          </cell>
          <cell r="F597">
            <v>4.7436099999999994</v>
          </cell>
          <cell r="G597">
            <v>4.2697099999999999</v>
          </cell>
          <cell r="H597">
            <v>4.6763399999999997</v>
          </cell>
          <cell r="I597">
            <v>4.6633599999999999</v>
          </cell>
          <cell r="J597">
            <v>4.6590500000000006</v>
          </cell>
          <cell r="K597">
            <v>4.1442500000000004</v>
          </cell>
          <cell r="L597">
            <v>4.4081299999999999</v>
          </cell>
          <cell r="M597">
            <v>4.1658900000000001</v>
          </cell>
          <cell r="N597">
            <v>4.1918299999999995</v>
          </cell>
          <cell r="O597">
            <v>4.4816700000000003</v>
          </cell>
          <cell r="P597">
            <v>3.9409399999999999</v>
          </cell>
          <cell r="Q597">
            <v>3.5105200000000001</v>
          </cell>
          <cell r="R597">
            <v>51.8553</v>
          </cell>
          <cell r="S597">
            <v>4.2731899999999996</v>
          </cell>
          <cell r="T597">
            <v>3.84449</v>
          </cell>
          <cell r="U597">
            <v>3.4900500000000001</v>
          </cell>
          <cell r="V597">
            <v>4.0948200000000003</v>
          </cell>
          <cell r="W597">
            <v>5.8061000000000007</v>
          </cell>
          <cell r="X597">
            <v>3.2117300000000002</v>
          </cell>
          <cell r="Y597">
            <v>4.2467100000000002</v>
          </cell>
          <cell r="Z597">
            <v>3.5735700000000001</v>
          </cell>
          <cell r="AA597">
            <v>3.7404600000000001</v>
          </cell>
          <cell r="AB597">
            <v>3.9083099999999997</v>
          </cell>
          <cell r="AC597">
            <v>3.4690100000000004</v>
          </cell>
          <cell r="AD597">
            <v>5.02325</v>
          </cell>
          <cell r="AE597">
            <v>48.681690000000003</v>
          </cell>
        </row>
        <row r="598">
          <cell r="B598" t="str">
            <v>Blundell Steam FieldUnused Leave</v>
          </cell>
          <cell r="C598" t="str">
            <v>4500P-TBLUNSTM</v>
          </cell>
          <cell r="D598" t="str">
            <v>Blundell Steam Field</v>
          </cell>
          <cell r="E598" t="str">
            <v>Unused Leave</v>
          </cell>
          <cell r="F598">
            <v>-1.351</v>
          </cell>
          <cell r="G598">
            <v>-1.6839999999999999</v>
          </cell>
          <cell r="H598">
            <v>-1.389</v>
          </cell>
          <cell r="I598">
            <v>-1.5049999999999999</v>
          </cell>
          <cell r="J598">
            <v>-1.6259999999999999</v>
          </cell>
          <cell r="K598">
            <v>-1.5609999999999999</v>
          </cell>
          <cell r="L598">
            <v>-1.5429999999999999</v>
          </cell>
          <cell r="M598">
            <v>-2.5830000000000002</v>
          </cell>
          <cell r="N598">
            <v>-2.2429999999999999</v>
          </cell>
          <cell r="O598">
            <v>-3.09</v>
          </cell>
          <cell r="P598">
            <v>-2.4260000000000002</v>
          </cell>
          <cell r="Q598">
            <v>22.001000000000001</v>
          </cell>
          <cell r="R598">
            <v>1</v>
          </cell>
          <cell r="S598">
            <v>-2.0392899999999998</v>
          </cell>
          <cell r="T598">
            <v>-1.65686</v>
          </cell>
          <cell r="U598">
            <v>-0.93044000000000004</v>
          </cell>
          <cell r="V598">
            <v>-1.32253</v>
          </cell>
          <cell r="W598">
            <v>-2.7573300000000001</v>
          </cell>
          <cell r="X598">
            <v>-4.3132299999999999</v>
          </cell>
          <cell r="Y598">
            <v>-0.92458000000000007</v>
          </cell>
          <cell r="Z598">
            <v>-4.0150399999999999</v>
          </cell>
          <cell r="AA598">
            <v>-1.8768099999999999</v>
          </cell>
          <cell r="AB598">
            <v>-6.3647799999999997</v>
          </cell>
          <cell r="AC598">
            <v>-3.3852699999999998</v>
          </cell>
          <cell r="AD598">
            <v>24.928549999999998</v>
          </cell>
          <cell r="AE598">
            <v>-4.65761</v>
          </cell>
        </row>
        <row r="599">
          <cell r="B599" t="str">
            <v>Blundell Steam FieldOther Benefits</v>
          </cell>
          <cell r="C599" t="str">
            <v>4500P-TBLUNSTM</v>
          </cell>
          <cell r="D599" t="str">
            <v>Blundell Steam Field</v>
          </cell>
          <cell r="E599" t="str">
            <v>Other Benefits</v>
          </cell>
          <cell r="F599">
            <v>-19.767379999999999</v>
          </cell>
          <cell r="G599">
            <v>-18.741689999999998</v>
          </cell>
          <cell r="H599">
            <v>-19.593319999999999</v>
          </cell>
          <cell r="I599">
            <v>-19.316749999999999</v>
          </cell>
          <cell r="J599">
            <v>-19.490830000000003</v>
          </cell>
          <cell r="K599">
            <v>-18.741109999999999</v>
          </cell>
          <cell r="L599">
            <v>-19.176400000000001</v>
          </cell>
          <cell r="M599">
            <v>-18.043590000000002</v>
          </cell>
          <cell r="N599">
            <v>-17.962009999999999</v>
          </cell>
          <cell r="O599">
            <v>-17.851610000000001</v>
          </cell>
          <cell r="P599">
            <v>-17.825389999999999</v>
          </cell>
          <cell r="Q599">
            <v>-41.680120000000002</v>
          </cell>
          <cell r="R599">
            <v>-248.1902</v>
          </cell>
          <cell r="S599">
            <v>-23.96322</v>
          </cell>
          <cell r="T599">
            <v>-21.777720000000002</v>
          </cell>
          <cell r="U599">
            <v>-22.140700000000002</v>
          </cell>
          <cell r="V599">
            <v>-22.4343</v>
          </cell>
          <cell r="W599">
            <v>-25.992319999999999</v>
          </cell>
          <cell r="X599">
            <v>-22.193300000000001</v>
          </cell>
          <cell r="Y599">
            <v>-23.450800000000001</v>
          </cell>
          <cell r="Z599">
            <v>-22.539069999999999</v>
          </cell>
          <cell r="AA599">
            <v>-23.888919999999999</v>
          </cell>
          <cell r="AB599">
            <v>-24.322650000000003</v>
          </cell>
          <cell r="AC599">
            <v>-21.439830000000001</v>
          </cell>
          <cell r="AD599">
            <v>-26.791900000000002</v>
          </cell>
          <cell r="AE599">
            <v>-280.93473</v>
          </cell>
        </row>
        <row r="600">
          <cell r="B600" t="str">
            <v>Blundell Steam FieldEmployee Expenses</v>
          </cell>
          <cell r="C600" t="str">
            <v>4500P-TBLUNSTM</v>
          </cell>
          <cell r="D600" t="str">
            <v>Blundell Steam Field</v>
          </cell>
          <cell r="E600" t="str">
            <v>Employee Expenses</v>
          </cell>
          <cell r="F600">
            <v>1.0000000000000001E-5</v>
          </cell>
          <cell r="G600">
            <v>-2.0000000000000002E-5</v>
          </cell>
          <cell r="H600">
            <v>1.0000000000000001E-5</v>
          </cell>
          <cell r="I600">
            <v>1.0000000000000001E-5</v>
          </cell>
          <cell r="J600">
            <v>-2.0000000000000002E-5</v>
          </cell>
          <cell r="K600">
            <v>1.0000000000000001E-5</v>
          </cell>
          <cell r="L600">
            <v>1.0000000000000001E-5</v>
          </cell>
          <cell r="M600">
            <v>-2.0000000000000002E-5</v>
          </cell>
          <cell r="N600">
            <v>1.0000000000000001E-5</v>
          </cell>
          <cell r="O600">
            <v>1.0000000000000001E-5</v>
          </cell>
          <cell r="P600">
            <v>-2.0000000000000002E-5</v>
          </cell>
          <cell r="Q600">
            <v>1.0000000000000001E-5</v>
          </cell>
          <cell r="R600">
            <v>0</v>
          </cell>
          <cell r="S600">
            <v>0</v>
          </cell>
          <cell r="T600">
            <v>0</v>
          </cell>
          <cell r="U600">
            <v>0</v>
          </cell>
          <cell r="V600">
            <v>0</v>
          </cell>
          <cell r="W600">
            <v>0</v>
          </cell>
          <cell r="X600">
            <v>0</v>
          </cell>
          <cell r="Y600">
            <v>0</v>
          </cell>
          <cell r="Z600">
            <v>0</v>
          </cell>
          <cell r="AA600">
            <v>0</v>
          </cell>
          <cell r="AB600">
            <v>0</v>
          </cell>
          <cell r="AC600">
            <v>0</v>
          </cell>
          <cell r="AD600">
            <v>0</v>
          </cell>
          <cell r="AE600">
            <v>0</v>
          </cell>
        </row>
        <row r="601">
          <cell r="B601" t="str">
            <v>Blundell Steam FieldMaterials</v>
          </cell>
          <cell r="C601" t="str">
            <v>4500P-TBLUNSTM</v>
          </cell>
          <cell r="D601" t="str">
            <v>Blundell Steam Field</v>
          </cell>
          <cell r="E601" t="str">
            <v>Materials</v>
          </cell>
          <cell r="F601">
            <v>-2.0000000000000002E-5</v>
          </cell>
          <cell r="G601">
            <v>4.0000000000000003E-5</v>
          </cell>
          <cell r="H601">
            <v>-2.0000000000000002E-5</v>
          </cell>
          <cell r="I601">
            <v>-2.0000000000000002E-5</v>
          </cell>
          <cell r="J601">
            <v>4.0000000000000003E-5</v>
          </cell>
          <cell r="K601">
            <v>-2.0000000000000002E-5</v>
          </cell>
          <cell r="L601">
            <v>-2.0000000000000002E-5</v>
          </cell>
          <cell r="M601">
            <v>4.0000000000000003E-5</v>
          </cell>
          <cell r="N601">
            <v>-2.0000000000000002E-5</v>
          </cell>
          <cell r="O601">
            <v>-2.0000000000000002E-5</v>
          </cell>
          <cell r="P601">
            <v>4.0000000000000003E-5</v>
          </cell>
          <cell r="Q601">
            <v>-2.0000000000000002E-5</v>
          </cell>
          <cell r="R601">
            <v>0</v>
          </cell>
          <cell r="S601">
            <v>-0.21121999999999999</v>
          </cell>
          <cell r="T601">
            <v>0</v>
          </cell>
          <cell r="U601">
            <v>0</v>
          </cell>
          <cell r="V601">
            <v>0</v>
          </cell>
          <cell r="W601">
            <v>0</v>
          </cell>
          <cell r="X601">
            <v>0</v>
          </cell>
          <cell r="Y601">
            <v>0</v>
          </cell>
          <cell r="Z601">
            <v>0</v>
          </cell>
          <cell r="AA601">
            <v>0</v>
          </cell>
          <cell r="AB601">
            <v>-5.3630000000000004E-2</v>
          </cell>
          <cell r="AC601">
            <v>0</v>
          </cell>
          <cell r="AD601">
            <v>0</v>
          </cell>
          <cell r="AE601">
            <v>-0.26485000000000003</v>
          </cell>
        </row>
        <row r="602">
          <cell r="B602" t="str">
            <v>Blundell Steam FieldContracts</v>
          </cell>
          <cell r="C602" t="str">
            <v>4500P-TBLUNSTM</v>
          </cell>
          <cell r="D602" t="str">
            <v>Blundell Steam Field</v>
          </cell>
          <cell r="E602" t="str">
            <v>Contracts</v>
          </cell>
          <cell r="F602">
            <v>0</v>
          </cell>
          <cell r="G602">
            <v>0</v>
          </cell>
          <cell r="H602">
            <v>20</v>
          </cell>
          <cell r="I602">
            <v>20</v>
          </cell>
          <cell r="J602">
            <v>35</v>
          </cell>
          <cell r="K602">
            <v>278</v>
          </cell>
          <cell r="L602">
            <v>112</v>
          </cell>
          <cell r="M602">
            <v>0</v>
          </cell>
          <cell r="N602">
            <v>26</v>
          </cell>
          <cell r="O602">
            <v>0</v>
          </cell>
          <cell r="P602">
            <v>25</v>
          </cell>
          <cell r="Q602">
            <v>0</v>
          </cell>
          <cell r="R602">
            <v>516</v>
          </cell>
          <cell r="S602">
            <v>0</v>
          </cell>
          <cell r="T602">
            <v>0</v>
          </cell>
          <cell r="U602">
            <v>0</v>
          </cell>
          <cell r="V602">
            <v>0</v>
          </cell>
          <cell r="W602">
            <v>0</v>
          </cell>
          <cell r="X602">
            <v>0</v>
          </cell>
          <cell r="Y602">
            <v>0</v>
          </cell>
          <cell r="Z602">
            <v>0</v>
          </cell>
          <cell r="AA602">
            <v>0</v>
          </cell>
          <cell r="AB602">
            <v>0</v>
          </cell>
          <cell r="AC602">
            <v>0</v>
          </cell>
          <cell r="AD602">
            <v>0</v>
          </cell>
          <cell r="AE602">
            <v>0</v>
          </cell>
        </row>
        <row r="603">
          <cell r="B603" t="str">
            <v>Blundell Steam FieldOther</v>
          </cell>
          <cell r="C603" t="str">
            <v>4500P-TBLUNSTM</v>
          </cell>
          <cell r="D603" t="str">
            <v>Blundell Steam Field</v>
          </cell>
          <cell r="E603" t="str">
            <v>Other</v>
          </cell>
          <cell r="F603">
            <v>2.0000000000000002E-5</v>
          </cell>
          <cell r="G603">
            <v>-4.0000000000000003E-5</v>
          </cell>
          <cell r="H603">
            <v>2.0000000000000002E-5</v>
          </cell>
          <cell r="I603">
            <v>2.0000000000000002E-5</v>
          </cell>
          <cell r="J603">
            <v>-4.0000000000000003E-5</v>
          </cell>
          <cell r="K603">
            <v>2.0000000000000002E-5</v>
          </cell>
          <cell r="L603">
            <v>2.0000000000000002E-5</v>
          </cell>
          <cell r="M603">
            <v>-4.0000000000000003E-5</v>
          </cell>
          <cell r="N603">
            <v>2.0000000000000002E-5</v>
          </cell>
          <cell r="O603">
            <v>2.0000000000000002E-5</v>
          </cell>
          <cell r="P603">
            <v>-4.0000000000000003E-5</v>
          </cell>
          <cell r="Q603">
            <v>2.0000000000000002E-5</v>
          </cell>
          <cell r="R603">
            <v>0</v>
          </cell>
          <cell r="S603">
            <v>0.21121999999999999</v>
          </cell>
          <cell r="T603">
            <v>0</v>
          </cell>
          <cell r="U603">
            <v>-0.20836000000000002</v>
          </cell>
          <cell r="V603">
            <v>0</v>
          </cell>
          <cell r="W603">
            <v>0</v>
          </cell>
          <cell r="X603">
            <v>0</v>
          </cell>
          <cell r="Y603">
            <v>0</v>
          </cell>
          <cell r="Z603">
            <v>0</v>
          </cell>
          <cell r="AA603">
            <v>0</v>
          </cell>
          <cell r="AB603">
            <v>5.3630000000000004E-2</v>
          </cell>
          <cell r="AC603">
            <v>0</v>
          </cell>
          <cell r="AD603">
            <v>0</v>
          </cell>
          <cell r="AE603">
            <v>5.6489999999999999E-2</v>
          </cell>
        </row>
        <row r="604">
          <cell r="B604" t="str">
            <v>Chehalis PlantNon Union Regular Labor</v>
          </cell>
          <cell r="C604" t="str">
            <v>4500P-CHEHALIS</v>
          </cell>
          <cell r="D604" t="str">
            <v>Chehalis Plant</v>
          </cell>
          <cell r="E604" t="str">
            <v>Non Union Regular Labor</v>
          </cell>
          <cell r="F604">
            <v>126.289</v>
          </cell>
          <cell r="G604">
            <v>114.33896</v>
          </cell>
          <cell r="H604">
            <v>118.75564</v>
          </cell>
          <cell r="I604">
            <v>123.16933</v>
          </cell>
          <cell r="J604">
            <v>127.286</v>
          </cell>
          <cell r="K604">
            <v>125.11896</v>
          </cell>
          <cell r="L604">
            <v>137.215</v>
          </cell>
          <cell r="M604">
            <v>132.49533</v>
          </cell>
          <cell r="N604">
            <v>128.07764</v>
          </cell>
          <cell r="O604">
            <v>136.91200000000001</v>
          </cell>
          <cell r="P604">
            <v>128.07764</v>
          </cell>
          <cell r="Q604">
            <v>132.81229999999999</v>
          </cell>
          <cell r="R604">
            <v>1530.5478000000001</v>
          </cell>
          <cell r="S604">
            <v>122.68453</v>
          </cell>
          <cell r="T604">
            <v>107.60863000000001</v>
          </cell>
          <cell r="U604">
            <v>109.60106</v>
          </cell>
          <cell r="V604">
            <v>110.29889999999999</v>
          </cell>
          <cell r="W604">
            <v>118.63172</v>
          </cell>
          <cell r="X604">
            <v>108.08488</v>
          </cell>
          <cell r="Y604">
            <v>113.07288</v>
          </cell>
          <cell r="Z604">
            <v>115.64634</v>
          </cell>
          <cell r="AA604">
            <v>110.02919</v>
          </cell>
          <cell r="AB604">
            <v>115.85064999999999</v>
          </cell>
          <cell r="AC604">
            <v>116.65846999999999</v>
          </cell>
          <cell r="AD604">
            <v>120.38636</v>
          </cell>
          <cell r="AE604">
            <v>1368.5536100000002</v>
          </cell>
        </row>
        <row r="605">
          <cell r="B605" t="str">
            <v>Chehalis PlantIBEW 125 Regular Labor</v>
          </cell>
          <cell r="C605" t="str">
            <v>4500P-CHEHALIS</v>
          </cell>
          <cell r="D605" t="str">
            <v>Chehalis Plant</v>
          </cell>
          <cell r="E605" t="str">
            <v>IBEW 125 Regular Labor</v>
          </cell>
          <cell r="F605">
            <v>0</v>
          </cell>
          <cell r="G605">
            <v>0</v>
          </cell>
          <cell r="H605">
            <v>0</v>
          </cell>
          <cell r="I605">
            <v>0</v>
          </cell>
          <cell r="J605">
            <v>0</v>
          </cell>
          <cell r="K605">
            <v>0</v>
          </cell>
          <cell r="L605">
            <v>0</v>
          </cell>
          <cell r="M605">
            <v>0</v>
          </cell>
          <cell r="N605">
            <v>0</v>
          </cell>
          <cell r="O605">
            <v>0</v>
          </cell>
          <cell r="P605">
            <v>0</v>
          </cell>
          <cell r="Q605">
            <v>0</v>
          </cell>
          <cell r="R605">
            <v>0</v>
          </cell>
          <cell r="S605">
            <v>0</v>
          </cell>
          <cell r="T605">
            <v>0</v>
          </cell>
          <cell r="U605">
            <v>0</v>
          </cell>
          <cell r="V605">
            <v>0</v>
          </cell>
          <cell r="W605">
            <v>0</v>
          </cell>
          <cell r="X605">
            <v>0</v>
          </cell>
          <cell r="Y605">
            <v>0</v>
          </cell>
          <cell r="Z605">
            <v>0</v>
          </cell>
          <cell r="AA605">
            <v>0</v>
          </cell>
          <cell r="AB605">
            <v>0</v>
          </cell>
          <cell r="AC605">
            <v>0</v>
          </cell>
          <cell r="AD605">
            <v>0</v>
          </cell>
          <cell r="AE605">
            <v>0</v>
          </cell>
        </row>
        <row r="606">
          <cell r="B606" t="str">
            <v>Chehalis PlantIBEW 659 Regular Labor</v>
          </cell>
          <cell r="C606" t="str">
            <v>4500P-CHEHALIS</v>
          </cell>
          <cell r="D606" t="str">
            <v>Chehalis Plant</v>
          </cell>
          <cell r="E606" t="str">
            <v>IBEW 659 Regular Labor</v>
          </cell>
          <cell r="F606">
            <v>0</v>
          </cell>
          <cell r="G606">
            <v>0</v>
          </cell>
          <cell r="H606">
            <v>0</v>
          </cell>
          <cell r="I606">
            <v>0</v>
          </cell>
          <cell r="J606">
            <v>0</v>
          </cell>
          <cell r="K606">
            <v>0</v>
          </cell>
          <cell r="L606">
            <v>0</v>
          </cell>
          <cell r="M606">
            <v>0</v>
          </cell>
          <cell r="N606">
            <v>0</v>
          </cell>
          <cell r="O606">
            <v>0</v>
          </cell>
          <cell r="P606">
            <v>0</v>
          </cell>
          <cell r="Q606">
            <v>0</v>
          </cell>
          <cell r="R606">
            <v>0</v>
          </cell>
          <cell r="S606">
            <v>0</v>
          </cell>
          <cell r="T606">
            <v>0</v>
          </cell>
          <cell r="U606">
            <v>0</v>
          </cell>
          <cell r="V606">
            <v>0</v>
          </cell>
          <cell r="W606">
            <v>0</v>
          </cell>
          <cell r="X606">
            <v>0</v>
          </cell>
          <cell r="Y606">
            <v>0</v>
          </cell>
          <cell r="Z606">
            <v>0</v>
          </cell>
          <cell r="AA606">
            <v>0</v>
          </cell>
          <cell r="AB606">
            <v>0</v>
          </cell>
          <cell r="AC606">
            <v>0</v>
          </cell>
          <cell r="AD606">
            <v>0</v>
          </cell>
          <cell r="AE606">
            <v>0</v>
          </cell>
        </row>
        <row r="607">
          <cell r="B607" t="str">
            <v>Chehalis PlantUWUA 127 Regular Labor</v>
          </cell>
          <cell r="C607" t="str">
            <v>4500P-CHEHALIS</v>
          </cell>
          <cell r="D607" t="str">
            <v>Chehalis Plant</v>
          </cell>
          <cell r="E607" t="str">
            <v>UWUA 127 Regular Labor</v>
          </cell>
          <cell r="F607">
            <v>0</v>
          </cell>
          <cell r="G607">
            <v>0</v>
          </cell>
          <cell r="H607">
            <v>0</v>
          </cell>
          <cell r="I607">
            <v>0</v>
          </cell>
          <cell r="J607">
            <v>0</v>
          </cell>
          <cell r="K607">
            <v>0</v>
          </cell>
          <cell r="L607">
            <v>0</v>
          </cell>
          <cell r="M607">
            <v>0</v>
          </cell>
          <cell r="N607">
            <v>0</v>
          </cell>
          <cell r="O607">
            <v>0</v>
          </cell>
          <cell r="P607">
            <v>0</v>
          </cell>
          <cell r="Q607">
            <v>0</v>
          </cell>
          <cell r="R607">
            <v>0</v>
          </cell>
          <cell r="S607">
            <v>0</v>
          </cell>
          <cell r="T607">
            <v>0</v>
          </cell>
          <cell r="U607">
            <v>0</v>
          </cell>
          <cell r="V607">
            <v>0</v>
          </cell>
          <cell r="W607">
            <v>0</v>
          </cell>
          <cell r="X607">
            <v>0</v>
          </cell>
          <cell r="Y607">
            <v>0</v>
          </cell>
          <cell r="Z607">
            <v>0</v>
          </cell>
          <cell r="AA607">
            <v>0</v>
          </cell>
          <cell r="AB607">
            <v>0</v>
          </cell>
          <cell r="AC607">
            <v>0</v>
          </cell>
          <cell r="AD607">
            <v>0</v>
          </cell>
          <cell r="AE607">
            <v>0</v>
          </cell>
        </row>
        <row r="608">
          <cell r="B608" t="str">
            <v>Chehalis PlantIBEW 57 Regular Labor</v>
          </cell>
          <cell r="C608" t="str">
            <v>4500P-CHEHALIS</v>
          </cell>
          <cell r="D608" t="str">
            <v>Chehalis Plant</v>
          </cell>
          <cell r="E608" t="str">
            <v>IBEW 57 Regular Labor</v>
          </cell>
          <cell r="F608">
            <v>0</v>
          </cell>
          <cell r="G608">
            <v>0</v>
          </cell>
          <cell r="H608">
            <v>0</v>
          </cell>
          <cell r="I608">
            <v>0</v>
          </cell>
          <cell r="J608">
            <v>0</v>
          </cell>
          <cell r="K608">
            <v>0</v>
          </cell>
          <cell r="L608">
            <v>0</v>
          </cell>
          <cell r="M608">
            <v>0</v>
          </cell>
          <cell r="N608">
            <v>0</v>
          </cell>
          <cell r="O608">
            <v>0</v>
          </cell>
          <cell r="P608">
            <v>0</v>
          </cell>
          <cell r="Q608">
            <v>0</v>
          </cell>
          <cell r="R608">
            <v>0</v>
          </cell>
          <cell r="S608">
            <v>0</v>
          </cell>
          <cell r="T608">
            <v>0</v>
          </cell>
          <cell r="U608">
            <v>0</v>
          </cell>
          <cell r="V608">
            <v>0</v>
          </cell>
          <cell r="W608">
            <v>0</v>
          </cell>
          <cell r="X608">
            <v>0</v>
          </cell>
          <cell r="Y608">
            <v>0</v>
          </cell>
          <cell r="Z608">
            <v>0</v>
          </cell>
          <cell r="AA608">
            <v>0</v>
          </cell>
          <cell r="AB608">
            <v>0</v>
          </cell>
          <cell r="AC608">
            <v>0</v>
          </cell>
          <cell r="AD608">
            <v>0</v>
          </cell>
          <cell r="AE608">
            <v>0</v>
          </cell>
        </row>
        <row r="609">
          <cell r="B609" t="str">
            <v>Chehalis PlantOvertime</v>
          </cell>
          <cell r="C609" t="str">
            <v>4500P-CHEHALIS</v>
          </cell>
          <cell r="D609" t="str">
            <v>Chehalis Plant</v>
          </cell>
          <cell r="E609" t="str">
            <v>Overtime</v>
          </cell>
          <cell r="F609">
            <v>30.979279999999999</v>
          </cell>
          <cell r="G609">
            <v>26.936589999999999</v>
          </cell>
          <cell r="H609">
            <v>28.28416</v>
          </cell>
          <cell r="I609">
            <v>29.631720000000001</v>
          </cell>
          <cell r="J609">
            <v>30.979279999999999</v>
          </cell>
          <cell r="K609">
            <v>43.487589999999997</v>
          </cell>
          <cell r="L609">
            <v>30.979279999999999</v>
          </cell>
          <cell r="M609">
            <v>29.631720000000001</v>
          </cell>
          <cell r="N609">
            <v>28.28416</v>
          </cell>
          <cell r="O609">
            <v>30.979279999999999</v>
          </cell>
          <cell r="P609">
            <v>28.28416</v>
          </cell>
          <cell r="Q609">
            <v>29.631720000000001</v>
          </cell>
          <cell r="R609">
            <v>368.08893999999998</v>
          </cell>
          <cell r="S609">
            <v>29.90964</v>
          </cell>
          <cell r="T609">
            <v>33.5501</v>
          </cell>
          <cell r="U609">
            <v>26.113109999999999</v>
          </cell>
          <cell r="V609">
            <v>23.644369999999999</v>
          </cell>
          <cell r="W609">
            <v>19.7074</v>
          </cell>
          <cell r="X609">
            <v>32.132400000000004</v>
          </cell>
          <cell r="Y609">
            <v>44.176559999999995</v>
          </cell>
          <cell r="Z609">
            <v>23.526520000000001</v>
          </cell>
          <cell r="AA609">
            <v>27.345560000000003</v>
          </cell>
          <cell r="AB609">
            <v>34.478940000000001</v>
          </cell>
          <cell r="AC609">
            <v>49.293140000000001</v>
          </cell>
          <cell r="AD609">
            <v>60.40146</v>
          </cell>
          <cell r="AE609">
            <v>404.2792</v>
          </cell>
        </row>
        <row r="610">
          <cell r="B610" t="str">
            <v>Chehalis PlantOther Labor</v>
          </cell>
          <cell r="C610" t="str">
            <v>4500P-CHEHALIS</v>
          </cell>
          <cell r="D610" t="str">
            <v>Chehalis Plant</v>
          </cell>
          <cell r="E610" t="str">
            <v>Other Labor</v>
          </cell>
          <cell r="F610">
            <v>1.75</v>
          </cell>
          <cell r="G610">
            <v>1.75</v>
          </cell>
          <cell r="H610">
            <v>1.75</v>
          </cell>
          <cell r="I610">
            <v>1.75</v>
          </cell>
          <cell r="J610">
            <v>1.75</v>
          </cell>
          <cell r="K610">
            <v>1.75</v>
          </cell>
          <cell r="L610">
            <v>1.75</v>
          </cell>
          <cell r="M610">
            <v>1.75</v>
          </cell>
          <cell r="N610">
            <v>1.75</v>
          </cell>
          <cell r="O610">
            <v>1.75</v>
          </cell>
          <cell r="P610">
            <v>1.75</v>
          </cell>
          <cell r="Q610">
            <v>1.75</v>
          </cell>
          <cell r="R610">
            <v>21</v>
          </cell>
          <cell r="S610">
            <v>7.5219199999999997</v>
          </cell>
          <cell r="T610">
            <v>0</v>
          </cell>
          <cell r="U610">
            <v>0</v>
          </cell>
          <cell r="V610">
            <v>0</v>
          </cell>
          <cell r="W610">
            <v>0</v>
          </cell>
          <cell r="X610">
            <v>0</v>
          </cell>
          <cell r="Y610">
            <v>0</v>
          </cell>
          <cell r="Z610">
            <v>0</v>
          </cell>
          <cell r="AA610">
            <v>0</v>
          </cell>
          <cell r="AB610">
            <v>0</v>
          </cell>
          <cell r="AC610">
            <v>0</v>
          </cell>
          <cell r="AD610">
            <v>0</v>
          </cell>
          <cell r="AE610">
            <v>7.5219199999999997</v>
          </cell>
        </row>
        <row r="611">
          <cell r="B611" t="str">
            <v>Chehalis PlantAIP</v>
          </cell>
          <cell r="C611" t="str">
            <v>4500P-CHEHALIS</v>
          </cell>
          <cell r="D611" t="str">
            <v>Chehalis Plant</v>
          </cell>
          <cell r="E611" t="str">
            <v>AIP</v>
          </cell>
          <cell r="F611">
            <v>16.22701</v>
          </cell>
          <cell r="G611">
            <v>16.22701</v>
          </cell>
          <cell r="H611">
            <v>16.22701</v>
          </cell>
          <cell r="I611">
            <v>16.22701</v>
          </cell>
          <cell r="J611">
            <v>16.22701</v>
          </cell>
          <cell r="K611">
            <v>16.22701</v>
          </cell>
          <cell r="L611">
            <v>16.22701</v>
          </cell>
          <cell r="M611">
            <v>16.22701</v>
          </cell>
          <cell r="N611">
            <v>16.22701</v>
          </cell>
          <cell r="O611">
            <v>16.22701</v>
          </cell>
          <cell r="P611">
            <v>16.22701</v>
          </cell>
          <cell r="Q611">
            <v>16.27411</v>
          </cell>
          <cell r="R611">
            <v>194.77122</v>
          </cell>
          <cell r="S611">
            <v>16.22701</v>
          </cell>
          <cell r="T611">
            <v>16.22701</v>
          </cell>
          <cell r="U611">
            <v>16.22701</v>
          </cell>
          <cell r="V611">
            <v>16.22701</v>
          </cell>
          <cell r="W611">
            <v>16.22701</v>
          </cell>
          <cell r="X611">
            <v>20.72701</v>
          </cell>
          <cell r="Y611">
            <v>16.97701</v>
          </cell>
          <cell r="Z611">
            <v>16.97701</v>
          </cell>
          <cell r="AA611">
            <v>16.97701</v>
          </cell>
          <cell r="AB611">
            <v>16.97701</v>
          </cell>
          <cell r="AC611">
            <v>16.97701</v>
          </cell>
          <cell r="AD611">
            <v>49.53989</v>
          </cell>
          <cell r="AE611">
            <v>236.28700000000001</v>
          </cell>
        </row>
        <row r="612">
          <cell r="B612" t="str">
            <v>Chehalis PlantBorrowed/Loaned Labor</v>
          </cell>
          <cell r="C612" t="str">
            <v>4500P-CHEHALIS</v>
          </cell>
          <cell r="D612" t="str">
            <v>Chehalis Plant</v>
          </cell>
          <cell r="E612" t="str">
            <v>Borrowed/Loaned Labor</v>
          </cell>
          <cell r="F612">
            <v>15.37721</v>
          </cell>
          <cell r="G612">
            <v>15.377090000000001</v>
          </cell>
          <cell r="H612">
            <v>15.37721</v>
          </cell>
          <cell r="I612">
            <v>15.37721</v>
          </cell>
          <cell r="J612">
            <v>15.377090000000001</v>
          </cell>
          <cell r="K612">
            <v>15.37721</v>
          </cell>
          <cell r="L612">
            <v>15.37721</v>
          </cell>
          <cell r="M612">
            <v>15.377090000000001</v>
          </cell>
          <cell r="N612">
            <v>15.37721</v>
          </cell>
          <cell r="O612">
            <v>15.37721</v>
          </cell>
          <cell r="P612">
            <v>15.377090000000001</v>
          </cell>
          <cell r="Q612">
            <v>15.37721</v>
          </cell>
          <cell r="R612">
            <v>184.52603999999999</v>
          </cell>
          <cell r="S612">
            <v>10.57273</v>
          </cell>
          <cell r="T612">
            <v>12.648299999999999</v>
          </cell>
          <cell r="U612">
            <v>11.27478</v>
          </cell>
          <cell r="V612">
            <v>9.8613400000000002</v>
          </cell>
          <cell r="W612">
            <v>10.77979</v>
          </cell>
          <cell r="X612">
            <v>11.134399999999999</v>
          </cell>
          <cell r="Y612">
            <v>8.3377400000000002</v>
          </cell>
          <cell r="Z612">
            <v>11.60561</v>
          </cell>
          <cell r="AA612">
            <v>11.471450000000001</v>
          </cell>
          <cell r="AB612">
            <v>15.24291</v>
          </cell>
          <cell r="AC612">
            <v>60.067540000000001</v>
          </cell>
          <cell r="AD612">
            <v>69.411709999999999</v>
          </cell>
          <cell r="AE612">
            <v>242.4083</v>
          </cell>
        </row>
        <row r="613">
          <cell r="B613" t="str">
            <v>Chehalis PlantCapital Surcharge</v>
          </cell>
          <cell r="C613" t="str">
            <v>4500P-CHEHALIS</v>
          </cell>
          <cell r="D613" t="str">
            <v>Chehalis Plant</v>
          </cell>
          <cell r="E613" t="str">
            <v>Capital Surcharge</v>
          </cell>
          <cell r="F613">
            <v>0</v>
          </cell>
          <cell r="G613">
            <v>0</v>
          </cell>
          <cell r="H613">
            <v>0</v>
          </cell>
          <cell r="I613">
            <v>0</v>
          </cell>
          <cell r="J613">
            <v>0</v>
          </cell>
          <cell r="K613">
            <v>0</v>
          </cell>
          <cell r="L613">
            <v>0</v>
          </cell>
          <cell r="M613">
            <v>0</v>
          </cell>
          <cell r="N613">
            <v>0</v>
          </cell>
          <cell r="O613">
            <v>0</v>
          </cell>
          <cell r="P613">
            <v>0</v>
          </cell>
          <cell r="Q613">
            <v>0</v>
          </cell>
          <cell r="R613">
            <v>0</v>
          </cell>
          <cell r="S613">
            <v>0</v>
          </cell>
          <cell r="T613">
            <v>0</v>
          </cell>
          <cell r="U613">
            <v>0</v>
          </cell>
          <cell r="V613">
            <v>0</v>
          </cell>
          <cell r="W613">
            <v>0</v>
          </cell>
          <cell r="X613">
            <v>0</v>
          </cell>
          <cell r="Y613">
            <v>0</v>
          </cell>
          <cell r="Z613">
            <v>0</v>
          </cell>
          <cell r="AA613">
            <v>0</v>
          </cell>
          <cell r="AB613">
            <v>0</v>
          </cell>
          <cell r="AC613">
            <v>0</v>
          </cell>
          <cell r="AD613">
            <v>0</v>
          </cell>
          <cell r="AE613">
            <v>0</v>
          </cell>
        </row>
        <row r="614">
          <cell r="B614" t="str">
            <v>Chehalis PlantLabor to Capital</v>
          </cell>
          <cell r="C614" t="str">
            <v>4500P-CHEHALIS</v>
          </cell>
          <cell r="D614" t="str">
            <v>Chehalis Plant</v>
          </cell>
          <cell r="E614" t="str">
            <v>Labor to Capital</v>
          </cell>
          <cell r="F614">
            <v>0</v>
          </cell>
          <cell r="G614">
            <v>0</v>
          </cell>
          <cell r="H614">
            <v>0</v>
          </cell>
          <cell r="I614">
            <v>0</v>
          </cell>
          <cell r="J614">
            <v>0</v>
          </cell>
          <cell r="K614">
            <v>0</v>
          </cell>
          <cell r="L614">
            <v>0</v>
          </cell>
          <cell r="M614">
            <v>0</v>
          </cell>
          <cell r="N614">
            <v>0</v>
          </cell>
          <cell r="O614">
            <v>0</v>
          </cell>
          <cell r="P614">
            <v>0</v>
          </cell>
          <cell r="Q614">
            <v>0</v>
          </cell>
          <cell r="R614">
            <v>0</v>
          </cell>
          <cell r="S614">
            <v>-2.95072</v>
          </cell>
          <cell r="T614">
            <v>-11.88133</v>
          </cell>
          <cell r="U614">
            <v>-2.8094999999999999</v>
          </cell>
          <cell r="V614">
            <v>-0.84599999999999997</v>
          </cell>
          <cell r="W614">
            <v>-1.9035</v>
          </cell>
          <cell r="X614">
            <v>-1.6919999999999999</v>
          </cell>
          <cell r="Y614">
            <v>-0.21149999999999999</v>
          </cell>
          <cell r="Z614">
            <v>0</v>
          </cell>
          <cell r="AA614">
            <v>0</v>
          </cell>
          <cell r="AB614">
            <v>-0.21149999999999999</v>
          </cell>
          <cell r="AC614">
            <v>-58.88353</v>
          </cell>
          <cell r="AD614">
            <v>-141.70117000000002</v>
          </cell>
          <cell r="AE614">
            <v>-223.09075000000001</v>
          </cell>
        </row>
        <row r="615">
          <cell r="B615" t="str">
            <v>Chehalis PlantMedical/Dental/Vision/Life</v>
          </cell>
          <cell r="C615" t="str">
            <v>4500P-CHEHALIS</v>
          </cell>
          <cell r="D615" t="str">
            <v>Chehalis Plant</v>
          </cell>
          <cell r="E615" t="str">
            <v>Medical/Dental/Vision/Life</v>
          </cell>
          <cell r="F615">
            <v>35.304310000000001</v>
          </cell>
          <cell r="G615">
            <v>16.304299999999998</v>
          </cell>
          <cell r="H615">
            <v>16.304299999999998</v>
          </cell>
          <cell r="I615">
            <v>16.304299999999998</v>
          </cell>
          <cell r="J615">
            <v>16.304299999999998</v>
          </cell>
          <cell r="K615">
            <v>16.304299999999998</v>
          </cell>
          <cell r="L615">
            <v>16.304299999999998</v>
          </cell>
          <cell r="M615">
            <v>16.304299999999998</v>
          </cell>
          <cell r="N615">
            <v>16.304299999999998</v>
          </cell>
          <cell r="O615">
            <v>16.304299999999998</v>
          </cell>
          <cell r="P615">
            <v>16.304299999999998</v>
          </cell>
          <cell r="Q615">
            <v>16.30538</v>
          </cell>
          <cell r="R615">
            <v>214.65269000000001</v>
          </cell>
          <cell r="S615">
            <v>39.082440000000005</v>
          </cell>
          <cell r="T615">
            <v>9.6455500000000001</v>
          </cell>
          <cell r="U615">
            <v>12.60449</v>
          </cell>
          <cell r="V615">
            <v>12.93491</v>
          </cell>
          <cell r="W615">
            <v>13.41648</v>
          </cell>
          <cell r="X615">
            <v>12.386889999999999</v>
          </cell>
          <cell r="Y615">
            <v>17.827970000000001</v>
          </cell>
          <cell r="Z615">
            <v>23.21931</v>
          </cell>
          <cell r="AA615">
            <v>16.733310000000003</v>
          </cell>
          <cell r="AB615">
            <v>18.92352</v>
          </cell>
          <cell r="AC615">
            <v>23.41197</v>
          </cell>
          <cell r="AD615">
            <v>22.671770000000002</v>
          </cell>
          <cell r="AE615">
            <v>222.85861</v>
          </cell>
        </row>
        <row r="616">
          <cell r="B616" t="str">
            <v>Chehalis Plant401(K) Expense</v>
          </cell>
          <cell r="C616" t="str">
            <v>4500P-CHEHALIS</v>
          </cell>
          <cell r="D616" t="str">
            <v>Chehalis Plant</v>
          </cell>
          <cell r="E616" t="str">
            <v>401(K) Expense</v>
          </cell>
          <cell r="F616">
            <v>8.6531000000000002</v>
          </cell>
          <cell r="G616">
            <v>8.2641600000000004</v>
          </cell>
          <cell r="H616">
            <v>8.6532400000000003</v>
          </cell>
          <cell r="I616">
            <v>8.2643199999999997</v>
          </cell>
          <cell r="J616">
            <v>9.0424400000000009</v>
          </cell>
          <cell r="K616">
            <v>8.2642800000000012</v>
          </cell>
          <cell r="L616">
            <v>8.6536000000000008</v>
          </cell>
          <cell r="M616">
            <v>9.0426399999999987</v>
          </cell>
          <cell r="N616">
            <v>7.8755699999999997</v>
          </cell>
          <cell r="O616">
            <v>9.0425799999999992</v>
          </cell>
          <cell r="P616">
            <v>8.6535400000000013</v>
          </cell>
          <cell r="Q616">
            <v>8.2843300000000006</v>
          </cell>
          <cell r="R616">
            <v>102.6938</v>
          </cell>
          <cell r="S616">
            <v>13.452629999999999</v>
          </cell>
          <cell r="T616">
            <v>11.80344</v>
          </cell>
          <cell r="U616">
            <v>11.8596</v>
          </cell>
          <cell r="V616">
            <v>12.03688</v>
          </cell>
          <cell r="W616">
            <v>12.051690000000001</v>
          </cell>
          <cell r="X616">
            <v>12.129700000000001</v>
          </cell>
          <cell r="Y616">
            <v>13.42841</v>
          </cell>
          <cell r="Z616">
            <v>12.20548</v>
          </cell>
          <cell r="AA616">
            <v>12.72053</v>
          </cell>
          <cell r="AB616">
            <v>13.2217</v>
          </cell>
          <cell r="AC616">
            <v>13.730600000000001</v>
          </cell>
          <cell r="AD616">
            <v>18.38214</v>
          </cell>
          <cell r="AE616">
            <v>157.02279999999999</v>
          </cell>
        </row>
        <row r="617">
          <cell r="B617" t="str">
            <v>Chehalis PlantPension Expense</v>
          </cell>
          <cell r="C617" t="str">
            <v>4500P-CHEHALIS</v>
          </cell>
          <cell r="D617" t="str">
            <v>Chehalis Plant</v>
          </cell>
          <cell r="E617" t="str">
            <v>Pension Expense</v>
          </cell>
          <cell r="F617">
            <v>1.23116</v>
          </cell>
          <cell r="G617">
            <v>1.2313499999999999</v>
          </cell>
          <cell r="H617">
            <v>1.2314700000000001</v>
          </cell>
          <cell r="I617">
            <v>1.2317</v>
          </cell>
          <cell r="J617">
            <v>1.2318499999999999</v>
          </cell>
          <cell r="K617">
            <v>1.2316199999999999</v>
          </cell>
          <cell r="L617">
            <v>1.23224</v>
          </cell>
          <cell r="M617">
            <v>1.2322899999999999</v>
          </cell>
          <cell r="N617">
            <v>1.2322899999999999</v>
          </cell>
          <cell r="O617">
            <v>1.23217</v>
          </cell>
          <cell r="P617">
            <v>1.2321199999999999</v>
          </cell>
          <cell r="Q617">
            <v>1.2329300000000001</v>
          </cell>
          <cell r="R617">
            <v>14.783190000000001</v>
          </cell>
          <cell r="S617">
            <v>0.13696</v>
          </cell>
          <cell r="T617">
            <v>0.85</v>
          </cell>
          <cell r="U617">
            <v>-0.14510000000000001</v>
          </cell>
          <cell r="V617">
            <v>0.27643000000000001</v>
          </cell>
          <cell r="W617">
            <v>1.7749999999999999</v>
          </cell>
          <cell r="X617">
            <v>2.90387</v>
          </cell>
          <cell r="Y617">
            <v>1.11941</v>
          </cell>
          <cell r="Z617">
            <v>1.4833099999999999</v>
          </cell>
          <cell r="AA617">
            <v>0.86880999999999997</v>
          </cell>
          <cell r="AB617">
            <v>1.08382</v>
          </cell>
          <cell r="AC617">
            <v>0.60955999999999999</v>
          </cell>
          <cell r="AD617">
            <v>0.54820000000000002</v>
          </cell>
          <cell r="AE617">
            <v>11.51027</v>
          </cell>
        </row>
        <row r="618">
          <cell r="B618" t="str">
            <v>Chehalis PlantPost Retirement</v>
          </cell>
          <cell r="C618" t="str">
            <v>4500P-CHEHALIS</v>
          </cell>
          <cell r="D618" t="str">
            <v>Chehalis Plant</v>
          </cell>
          <cell r="E618" t="str">
            <v>Post Retirement</v>
          </cell>
          <cell r="F618">
            <v>0.25</v>
          </cell>
          <cell r="G618">
            <v>0.25</v>
          </cell>
          <cell r="H618">
            <v>0.25</v>
          </cell>
          <cell r="I618">
            <v>0.25</v>
          </cell>
          <cell r="J618">
            <v>0.25</v>
          </cell>
          <cell r="K618">
            <v>0.25</v>
          </cell>
          <cell r="L618">
            <v>0.25</v>
          </cell>
          <cell r="M618">
            <v>0.25</v>
          </cell>
          <cell r="N618">
            <v>0.25</v>
          </cell>
          <cell r="O618">
            <v>0.25</v>
          </cell>
          <cell r="P618">
            <v>0.25</v>
          </cell>
          <cell r="Q618">
            <v>0.25</v>
          </cell>
          <cell r="R618">
            <v>3</v>
          </cell>
          <cell r="S618">
            <v>0</v>
          </cell>
          <cell r="T618">
            <v>0.18202000000000002</v>
          </cell>
          <cell r="U618">
            <v>9.1010000000000008E-2</v>
          </cell>
          <cell r="V618">
            <v>9.1010000000000008E-2</v>
          </cell>
          <cell r="W618">
            <v>9.1010000000000008E-2</v>
          </cell>
          <cell r="X618">
            <v>-1.61707</v>
          </cell>
          <cell r="Y618">
            <v>-0.19366999999999998</v>
          </cell>
          <cell r="Z618">
            <v>-0.19366999999999998</v>
          </cell>
          <cell r="AA618">
            <v>-0.19366999999999998</v>
          </cell>
          <cell r="AB618">
            <v>-0.19366999999999998</v>
          </cell>
          <cell r="AC618">
            <v>-0.19366999999999998</v>
          </cell>
          <cell r="AD618">
            <v>-0.19366999999999998</v>
          </cell>
          <cell r="AE618">
            <v>-2.3240400000000001</v>
          </cell>
        </row>
        <row r="619">
          <cell r="B619" t="str">
            <v>Chehalis PlantPost Employment</v>
          </cell>
          <cell r="C619" t="str">
            <v>4500P-CHEHALIS</v>
          </cell>
          <cell r="D619" t="str">
            <v>Chehalis Plant</v>
          </cell>
          <cell r="E619" t="str">
            <v>Post Employment</v>
          </cell>
          <cell r="F619">
            <v>1.9145099999999999</v>
          </cell>
          <cell r="G619">
            <v>1.91625</v>
          </cell>
          <cell r="H619">
            <v>1.9172899999999999</v>
          </cell>
          <cell r="I619">
            <v>1.9193699999999998</v>
          </cell>
          <cell r="J619">
            <v>1.92075</v>
          </cell>
          <cell r="K619">
            <v>1.9186800000000002</v>
          </cell>
          <cell r="L619">
            <v>1.92424</v>
          </cell>
          <cell r="M619">
            <v>1.92458</v>
          </cell>
          <cell r="N619">
            <v>1.92458</v>
          </cell>
          <cell r="O619">
            <v>1.92354</v>
          </cell>
          <cell r="P619">
            <v>1.92319</v>
          </cell>
          <cell r="Q619">
            <v>1.93055</v>
          </cell>
          <cell r="R619">
            <v>23.05753</v>
          </cell>
          <cell r="S619">
            <v>1.90629</v>
          </cell>
          <cell r="T619">
            <v>1.92039</v>
          </cell>
          <cell r="U619">
            <v>1.98448</v>
          </cell>
          <cell r="V619">
            <v>1.9923199999999999</v>
          </cell>
          <cell r="W619">
            <v>1.9783900000000001</v>
          </cell>
          <cell r="X619">
            <v>1.90341</v>
          </cell>
          <cell r="Y619">
            <v>1.5714900000000001</v>
          </cell>
          <cell r="Z619">
            <v>1.6143299999999998</v>
          </cell>
          <cell r="AA619">
            <v>1.67082</v>
          </cell>
          <cell r="AB619">
            <v>1.6914400000000001</v>
          </cell>
          <cell r="AC619">
            <v>1.68404</v>
          </cell>
          <cell r="AD619">
            <v>1.29878</v>
          </cell>
          <cell r="AE619">
            <v>21.216180000000001</v>
          </cell>
        </row>
        <row r="620">
          <cell r="B620" t="str">
            <v>Chehalis PlantWorker's Comp &amp; Disability</v>
          </cell>
          <cell r="C620" t="str">
            <v>4500P-CHEHALIS</v>
          </cell>
          <cell r="D620" t="str">
            <v>Chehalis Plant</v>
          </cell>
          <cell r="E620" t="str">
            <v>Worker's Comp &amp; Disability</v>
          </cell>
          <cell r="F620">
            <v>1.9877</v>
          </cell>
          <cell r="G620">
            <v>1.70553</v>
          </cell>
          <cell r="H620">
            <v>1.7064600000000001</v>
          </cell>
          <cell r="I620">
            <v>1.7083499999999998</v>
          </cell>
          <cell r="J620">
            <v>1.7096199999999999</v>
          </cell>
          <cell r="K620">
            <v>1.7077200000000001</v>
          </cell>
          <cell r="L620">
            <v>1.71278</v>
          </cell>
          <cell r="M620">
            <v>1.71309</v>
          </cell>
          <cell r="N620">
            <v>1.71309</v>
          </cell>
          <cell r="O620">
            <v>1.7121600000000001</v>
          </cell>
          <cell r="P620">
            <v>1.7118199999999999</v>
          </cell>
          <cell r="Q620">
            <v>1.71851</v>
          </cell>
          <cell r="R620">
            <v>20.806830000000001</v>
          </cell>
          <cell r="S620">
            <v>1.7152499999999999</v>
          </cell>
          <cell r="T620">
            <v>1.28793</v>
          </cell>
          <cell r="U620">
            <v>1.2684300000000002</v>
          </cell>
          <cell r="V620">
            <v>1.6681300000000001</v>
          </cell>
          <cell r="W620">
            <v>-0.21528</v>
          </cell>
          <cell r="X620">
            <v>1.2242899999999999</v>
          </cell>
          <cell r="Y620">
            <v>1.69642</v>
          </cell>
          <cell r="Z620">
            <v>1.4038199999999998</v>
          </cell>
          <cell r="AA620">
            <v>1.25248</v>
          </cell>
          <cell r="AB620">
            <v>1.36012</v>
          </cell>
          <cell r="AC620">
            <v>1.39815</v>
          </cell>
          <cell r="AD620">
            <v>1.3483800000000001</v>
          </cell>
          <cell r="AE620">
            <v>15.40812</v>
          </cell>
        </row>
        <row r="621">
          <cell r="B621" t="str">
            <v>Chehalis PlantPayroll Tax Expense</v>
          </cell>
          <cell r="C621" t="str">
            <v>4500P-CHEHALIS</v>
          </cell>
          <cell r="D621" t="str">
            <v>Chehalis Plant</v>
          </cell>
          <cell r="E621" t="str">
            <v>Payroll Tax Expense</v>
          </cell>
          <cell r="F621">
            <v>15.326079999999999</v>
          </cell>
          <cell r="G621">
            <v>13.627790000000001</v>
          </cell>
          <cell r="H621">
            <v>14.92568</v>
          </cell>
          <cell r="I621">
            <v>14.88424</v>
          </cell>
          <cell r="J621">
            <v>14.87044</v>
          </cell>
          <cell r="K621">
            <v>13.227379999999998</v>
          </cell>
          <cell r="L621">
            <v>14.06962</v>
          </cell>
          <cell r="M621">
            <v>13.29641</v>
          </cell>
          <cell r="N621">
            <v>13.379250000000001</v>
          </cell>
          <cell r="O621">
            <v>14.304350000000001</v>
          </cell>
          <cell r="P621">
            <v>12.578440000000001</v>
          </cell>
          <cell r="Q621">
            <v>11.224350000000001</v>
          </cell>
          <cell r="R621">
            <v>165.71403000000001</v>
          </cell>
          <cell r="S621">
            <v>16.623009999999997</v>
          </cell>
          <cell r="T621">
            <v>13.405200000000001</v>
          </cell>
          <cell r="U621">
            <v>12.53867</v>
          </cell>
          <cell r="V621">
            <v>12.536719999999999</v>
          </cell>
          <cell r="W621">
            <v>12.314350000000001</v>
          </cell>
          <cell r="X621">
            <v>12.08142</v>
          </cell>
          <cell r="Y621">
            <v>12.88059</v>
          </cell>
          <cell r="Z621">
            <v>11.495379999999999</v>
          </cell>
          <cell r="AA621">
            <v>11.364799999999999</v>
          </cell>
          <cell r="AB621">
            <v>12.295110000000001</v>
          </cell>
          <cell r="AC621">
            <v>14.547540000000001</v>
          </cell>
          <cell r="AD621">
            <v>15.22602</v>
          </cell>
          <cell r="AE621">
            <v>157.30880999999999</v>
          </cell>
        </row>
        <row r="622">
          <cell r="B622" t="str">
            <v>Chehalis PlantUnused Leave</v>
          </cell>
          <cell r="C622" t="str">
            <v>4500P-CHEHALIS</v>
          </cell>
          <cell r="D622" t="str">
            <v>Chehalis Plant</v>
          </cell>
          <cell r="E622" t="str">
            <v>Unused Leave</v>
          </cell>
          <cell r="F622">
            <v>0</v>
          </cell>
          <cell r="G622">
            <v>0</v>
          </cell>
          <cell r="H622">
            <v>0</v>
          </cell>
          <cell r="I622">
            <v>0</v>
          </cell>
          <cell r="J622">
            <v>0</v>
          </cell>
          <cell r="K622">
            <v>0</v>
          </cell>
          <cell r="L622">
            <v>0</v>
          </cell>
          <cell r="M622">
            <v>0</v>
          </cell>
          <cell r="N622">
            <v>0</v>
          </cell>
          <cell r="O622">
            <v>0</v>
          </cell>
          <cell r="P622">
            <v>0</v>
          </cell>
          <cell r="Q622">
            <v>0</v>
          </cell>
          <cell r="R622">
            <v>0</v>
          </cell>
          <cell r="S622">
            <v>-8.6189499999999999</v>
          </cell>
          <cell r="T622">
            <v>3.4534600000000002</v>
          </cell>
          <cell r="U622">
            <v>5.37791</v>
          </cell>
          <cell r="V622">
            <v>0.51178999999999997</v>
          </cell>
          <cell r="W622">
            <v>6.1277799999999996</v>
          </cell>
          <cell r="X622">
            <v>-3.7126199999999998</v>
          </cell>
          <cell r="Y622">
            <v>-2.8458000000000001</v>
          </cell>
          <cell r="Z622">
            <v>1.5109000000000001</v>
          </cell>
          <cell r="AA622">
            <v>0.30204999999999999</v>
          </cell>
          <cell r="AB622">
            <v>-1.4792100000000001</v>
          </cell>
          <cell r="AC622">
            <v>2.25664</v>
          </cell>
          <cell r="AD622">
            <v>2.3605900000000002</v>
          </cell>
          <cell r="AE622">
            <v>5.2445399999999998</v>
          </cell>
        </row>
        <row r="623">
          <cell r="B623" t="str">
            <v>Chehalis PlantOther Benefits</v>
          </cell>
          <cell r="C623" t="str">
            <v>4500P-CHEHALIS</v>
          </cell>
          <cell r="D623" t="str">
            <v>Chehalis Plant</v>
          </cell>
          <cell r="E623" t="str">
            <v>Other Benefits</v>
          </cell>
          <cell r="F623">
            <v>0.4572</v>
          </cell>
          <cell r="G623">
            <v>0.45761000000000002</v>
          </cell>
          <cell r="H623">
            <v>0.45785999999999999</v>
          </cell>
          <cell r="I623">
            <v>0.45835000000000004</v>
          </cell>
          <cell r="J623">
            <v>0.45868000000000003</v>
          </cell>
          <cell r="K623">
            <v>0.45818999999999999</v>
          </cell>
          <cell r="L623">
            <v>0.45951999999999998</v>
          </cell>
          <cell r="M623">
            <v>0.45961000000000002</v>
          </cell>
          <cell r="N623">
            <v>0.45961000000000002</v>
          </cell>
          <cell r="O623">
            <v>0.45935000000000004</v>
          </cell>
          <cell r="P623">
            <v>0.45926999999999996</v>
          </cell>
          <cell r="Q623">
            <v>0.46101999999999999</v>
          </cell>
          <cell r="R623">
            <v>5.5062700000000007</v>
          </cell>
          <cell r="S623">
            <v>0.91786000000000001</v>
          </cell>
          <cell r="T623">
            <v>-2.9824899999999999</v>
          </cell>
          <cell r="U623">
            <v>1.05349</v>
          </cell>
          <cell r="V623">
            <v>0.68154999999999999</v>
          </cell>
          <cell r="W623">
            <v>-0.73269000000000006</v>
          </cell>
          <cell r="X623">
            <v>-0.26419999999999999</v>
          </cell>
          <cell r="Y623">
            <v>1.2798099999999999</v>
          </cell>
          <cell r="Z623">
            <v>-0.14863999999999999</v>
          </cell>
          <cell r="AA623">
            <v>0.21403999999999998</v>
          </cell>
          <cell r="AB623">
            <v>0.19878000000000001</v>
          </cell>
          <cell r="AC623">
            <v>1.0252399999999999</v>
          </cell>
          <cell r="AD623">
            <v>0.45321</v>
          </cell>
          <cell r="AE623">
            <v>1.6959600000000001</v>
          </cell>
        </row>
        <row r="624">
          <cell r="B624" t="str">
            <v>Chehalis PlantEmployee Expenses</v>
          </cell>
          <cell r="C624" t="str">
            <v>4500P-CHEHALIS</v>
          </cell>
          <cell r="D624" t="str">
            <v>Chehalis Plant</v>
          </cell>
          <cell r="E624" t="str">
            <v>Employee Expenses</v>
          </cell>
          <cell r="F624">
            <v>10.14967</v>
          </cell>
          <cell r="G624">
            <v>0.64966999999999997</v>
          </cell>
          <cell r="H624">
            <v>23.842669999999998</v>
          </cell>
          <cell r="I624">
            <v>1.4996700000000001</v>
          </cell>
          <cell r="J624">
            <v>3.1256699999999999</v>
          </cell>
          <cell r="K624">
            <v>2.17767</v>
          </cell>
          <cell r="L624">
            <v>2.5506700000000002</v>
          </cell>
          <cell r="M624">
            <v>1.64967</v>
          </cell>
          <cell r="N624">
            <v>23.068669999999997</v>
          </cell>
          <cell r="O624">
            <v>0.64966999999999997</v>
          </cell>
          <cell r="P624">
            <v>1.64967</v>
          </cell>
          <cell r="Q624">
            <v>5.0550699999999997</v>
          </cell>
          <cell r="R624">
            <v>76.068439999999995</v>
          </cell>
          <cell r="S624">
            <v>4.7843500000000008</v>
          </cell>
          <cell r="T624">
            <v>2.3048600000000001</v>
          </cell>
          <cell r="U624">
            <v>5.0300799999999999</v>
          </cell>
          <cell r="V624">
            <v>1.5852599999999999</v>
          </cell>
          <cell r="W624">
            <v>7.76389</v>
          </cell>
          <cell r="X624">
            <v>2.1415600000000001</v>
          </cell>
          <cell r="Y624">
            <v>2.9396900000000001</v>
          </cell>
          <cell r="Z624">
            <v>2.7343299999999999</v>
          </cell>
          <cell r="AA624">
            <v>3.42041</v>
          </cell>
          <cell r="AB624">
            <v>4.43506</v>
          </cell>
          <cell r="AC624">
            <v>3.5767099999999998</v>
          </cell>
          <cell r="AD624">
            <v>8.6093600000000006</v>
          </cell>
          <cell r="AE624">
            <v>49.325559999999996</v>
          </cell>
        </row>
        <row r="625">
          <cell r="B625" t="str">
            <v>Chehalis PlantMaterials</v>
          </cell>
          <cell r="C625" t="str">
            <v>4500P-CHEHALIS</v>
          </cell>
          <cell r="D625" t="str">
            <v>Chehalis Plant</v>
          </cell>
          <cell r="E625" t="str">
            <v>Materials</v>
          </cell>
          <cell r="F625">
            <v>36.19256</v>
          </cell>
          <cell r="G625">
            <v>69.887320000000003</v>
          </cell>
          <cell r="H625">
            <v>60.873160000000006</v>
          </cell>
          <cell r="I625">
            <v>46.623559999999998</v>
          </cell>
          <cell r="J625">
            <v>67.016109999999998</v>
          </cell>
          <cell r="K625">
            <v>33.168109999999999</v>
          </cell>
          <cell r="L625">
            <v>52.893360000000001</v>
          </cell>
          <cell r="M625">
            <v>65.716139999999996</v>
          </cell>
          <cell r="N625">
            <v>68.36018</v>
          </cell>
          <cell r="O625">
            <v>51.888030000000001</v>
          </cell>
          <cell r="P625">
            <v>57.595099999999995</v>
          </cell>
          <cell r="Q625">
            <v>48.602199999999996</v>
          </cell>
          <cell r="R625">
            <v>658.81583000000001</v>
          </cell>
          <cell r="S625">
            <v>32.536709999999999</v>
          </cell>
          <cell r="T625">
            <v>67.017499999999998</v>
          </cell>
          <cell r="U625">
            <v>31.170069999999999</v>
          </cell>
          <cell r="V625">
            <v>38.860879999999995</v>
          </cell>
          <cell r="W625">
            <v>41.587769999999999</v>
          </cell>
          <cell r="X625">
            <v>48.286749999999998</v>
          </cell>
          <cell r="Y625">
            <v>38.295139999999996</v>
          </cell>
          <cell r="Z625">
            <v>82.815350000000009</v>
          </cell>
          <cell r="AA625">
            <v>54.337699999999998</v>
          </cell>
          <cell r="AB625">
            <v>92.859490000000008</v>
          </cell>
          <cell r="AC625">
            <v>79.270750000000007</v>
          </cell>
          <cell r="AD625">
            <v>71.267529999999994</v>
          </cell>
          <cell r="AE625">
            <v>678.30564000000004</v>
          </cell>
        </row>
        <row r="626">
          <cell r="B626" t="str">
            <v>Chehalis PlantContracts</v>
          </cell>
          <cell r="C626" t="str">
            <v>4500P-CHEHALIS</v>
          </cell>
          <cell r="D626" t="str">
            <v>Chehalis Plant</v>
          </cell>
          <cell r="E626" t="str">
            <v>Contracts</v>
          </cell>
          <cell r="F626">
            <v>29.557080000000003</v>
          </cell>
          <cell r="G626">
            <v>32.617080000000001</v>
          </cell>
          <cell r="H626">
            <v>51.796080000000003</v>
          </cell>
          <cell r="I626">
            <v>64.862080000000006</v>
          </cell>
          <cell r="J626">
            <v>82.617080000000001</v>
          </cell>
          <cell r="K626">
            <v>300.78708</v>
          </cell>
          <cell r="L626">
            <v>32.482080000000003</v>
          </cell>
          <cell r="M626">
            <v>28.967080000000003</v>
          </cell>
          <cell r="N626">
            <v>54.605080000000001</v>
          </cell>
          <cell r="O626">
            <v>32.969080000000005</v>
          </cell>
          <cell r="P626">
            <v>19.117080000000001</v>
          </cell>
          <cell r="Q626">
            <v>35.132080000000002</v>
          </cell>
          <cell r="R626">
            <v>765.50896</v>
          </cell>
          <cell r="S626">
            <v>83.767630000000011</v>
          </cell>
          <cell r="T626">
            <v>98.57683999999999</v>
          </cell>
          <cell r="U626">
            <v>230.07988</v>
          </cell>
          <cell r="V626">
            <v>61.54918</v>
          </cell>
          <cell r="W626">
            <v>55.324829999999999</v>
          </cell>
          <cell r="X626">
            <v>43.624169999999999</v>
          </cell>
          <cell r="Y626">
            <v>48.556650000000005</v>
          </cell>
          <cell r="Z626">
            <v>107.96493</v>
          </cell>
          <cell r="AA626">
            <v>17.60737</v>
          </cell>
          <cell r="AB626">
            <v>55.704989999999995</v>
          </cell>
          <cell r="AC626">
            <v>171.89995999999999</v>
          </cell>
          <cell r="AD626">
            <v>457.04614000000004</v>
          </cell>
          <cell r="AE626">
            <v>1431.7025700000002</v>
          </cell>
        </row>
        <row r="627">
          <cell r="B627" t="str">
            <v>Chehalis PlantOther</v>
          </cell>
          <cell r="C627" t="str">
            <v>4500P-CHEHALIS</v>
          </cell>
          <cell r="D627" t="str">
            <v>Chehalis Plant</v>
          </cell>
          <cell r="E627" t="str">
            <v>Other</v>
          </cell>
          <cell r="F627">
            <v>39.149380000000001</v>
          </cell>
          <cell r="G627">
            <v>65.394379999999998</v>
          </cell>
          <cell r="H627">
            <v>34.319499999999998</v>
          </cell>
          <cell r="I627">
            <v>22.540880000000001</v>
          </cell>
          <cell r="J627">
            <v>30.405000000000001</v>
          </cell>
          <cell r="K627">
            <v>15.505000000000001</v>
          </cell>
          <cell r="L627">
            <v>34.121379999999995</v>
          </cell>
          <cell r="M627">
            <v>58.953629999999997</v>
          </cell>
          <cell r="N627">
            <v>29.111630000000002</v>
          </cell>
          <cell r="O627">
            <v>29.149380000000001</v>
          </cell>
          <cell r="P627">
            <v>57.090379999999996</v>
          </cell>
          <cell r="Q627">
            <v>39.210380000000001</v>
          </cell>
          <cell r="R627">
            <v>454.95092</v>
          </cell>
          <cell r="S627">
            <v>11.956760000000001</v>
          </cell>
          <cell r="T627">
            <v>33.232589999999995</v>
          </cell>
          <cell r="U627">
            <v>11.715260000000001</v>
          </cell>
          <cell r="V627">
            <v>31.447700000000001</v>
          </cell>
          <cell r="W627">
            <v>57.147930000000002</v>
          </cell>
          <cell r="X627">
            <v>27.21979</v>
          </cell>
          <cell r="Y627">
            <v>30.096689999999999</v>
          </cell>
          <cell r="Z627">
            <v>34.456980000000001</v>
          </cell>
          <cell r="AA627">
            <v>96.376630000000006</v>
          </cell>
          <cell r="AB627">
            <v>39.389120000000005</v>
          </cell>
          <cell r="AC627">
            <v>73.916730000000001</v>
          </cell>
          <cell r="AD627">
            <v>73.476950000000002</v>
          </cell>
          <cell r="AE627">
            <v>520.43313000000001</v>
          </cell>
        </row>
        <row r="628">
          <cell r="B628" t="str">
            <v>Currant Creek PlantNon Union Regular Labor</v>
          </cell>
          <cell r="C628" t="str">
            <v>4500P-TCURCK</v>
          </cell>
          <cell r="D628" t="str">
            <v>Currant Creek Plant</v>
          </cell>
          <cell r="E628" t="str">
            <v>Non Union Regular Labor</v>
          </cell>
          <cell r="F628">
            <v>38.406550000000003</v>
          </cell>
          <cell r="G628">
            <v>56.814699999999995</v>
          </cell>
          <cell r="H628">
            <v>48.981639999999999</v>
          </cell>
          <cell r="I628">
            <v>43.284589999999994</v>
          </cell>
          <cell r="J628">
            <v>36.481010000000005</v>
          </cell>
          <cell r="K628">
            <v>57.43712</v>
          </cell>
          <cell r="L628">
            <v>37.833959999999998</v>
          </cell>
          <cell r="M628">
            <v>44.36401</v>
          </cell>
          <cell r="N628">
            <v>51.535059999999994</v>
          </cell>
          <cell r="O628">
            <v>37.214959999999998</v>
          </cell>
          <cell r="P628">
            <v>51.600059999999999</v>
          </cell>
          <cell r="Q628">
            <v>47.257640000000002</v>
          </cell>
          <cell r="R628">
            <v>551.21130000000005</v>
          </cell>
          <cell r="S628">
            <v>29.247709999999998</v>
          </cell>
          <cell r="T628">
            <v>27.291840000000001</v>
          </cell>
          <cell r="U628">
            <v>28.232939999999999</v>
          </cell>
          <cell r="V628">
            <v>27.377400000000002</v>
          </cell>
          <cell r="W628">
            <v>30.799580000000002</v>
          </cell>
          <cell r="X628">
            <v>25.6663</v>
          </cell>
          <cell r="Y628">
            <v>33.514199999999995</v>
          </cell>
          <cell r="Z628">
            <v>36.575139999999998</v>
          </cell>
          <cell r="AA628">
            <v>32.851889999999997</v>
          </cell>
          <cell r="AB628">
            <v>31.185639999999999</v>
          </cell>
          <cell r="AC628">
            <v>26.252939999999999</v>
          </cell>
          <cell r="AD628">
            <v>20.582930000000001</v>
          </cell>
          <cell r="AE628">
            <v>349.57850999999999</v>
          </cell>
        </row>
        <row r="629">
          <cell r="B629" t="str">
            <v>Currant Creek PlantIBEW 125 Regular Labor</v>
          </cell>
          <cell r="C629" t="str">
            <v>4500P-TCURCK</v>
          </cell>
          <cell r="D629" t="str">
            <v>Currant Creek Plant</v>
          </cell>
          <cell r="E629" t="str">
            <v>IBEW 125 Regular Labor</v>
          </cell>
          <cell r="F629">
            <v>0</v>
          </cell>
          <cell r="G629">
            <v>0</v>
          </cell>
          <cell r="H629">
            <v>0</v>
          </cell>
          <cell r="I629">
            <v>0</v>
          </cell>
          <cell r="J629">
            <v>0</v>
          </cell>
          <cell r="K629">
            <v>0</v>
          </cell>
          <cell r="L629">
            <v>0</v>
          </cell>
          <cell r="M629">
            <v>0</v>
          </cell>
          <cell r="N629">
            <v>0</v>
          </cell>
          <cell r="O629">
            <v>0</v>
          </cell>
          <cell r="P629">
            <v>0</v>
          </cell>
          <cell r="Q629">
            <v>0</v>
          </cell>
          <cell r="R629">
            <v>0</v>
          </cell>
          <cell r="S629">
            <v>0</v>
          </cell>
          <cell r="T629">
            <v>0</v>
          </cell>
          <cell r="U629">
            <v>0</v>
          </cell>
          <cell r="V629">
            <v>0</v>
          </cell>
          <cell r="W629">
            <v>0</v>
          </cell>
          <cell r="X629">
            <v>0</v>
          </cell>
          <cell r="Y629">
            <v>0</v>
          </cell>
          <cell r="Z629">
            <v>0</v>
          </cell>
          <cell r="AA629">
            <v>0</v>
          </cell>
          <cell r="AB629">
            <v>0</v>
          </cell>
          <cell r="AC629">
            <v>0</v>
          </cell>
          <cell r="AD629">
            <v>0</v>
          </cell>
          <cell r="AE629">
            <v>0</v>
          </cell>
        </row>
        <row r="630">
          <cell r="B630" t="str">
            <v>Currant Creek PlantIBEW 659 Regular Labor</v>
          </cell>
          <cell r="C630" t="str">
            <v>4500P-TCURCK</v>
          </cell>
          <cell r="D630" t="str">
            <v>Currant Creek Plant</v>
          </cell>
          <cell r="E630" t="str">
            <v>IBEW 659 Regular Labor</v>
          </cell>
          <cell r="F630">
            <v>0</v>
          </cell>
          <cell r="G630">
            <v>0</v>
          </cell>
          <cell r="H630">
            <v>0</v>
          </cell>
          <cell r="I630">
            <v>0</v>
          </cell>
          <cell r="J630">
            <v>0</v>
          </cell>
          <cell r="K630">
            <v>0</v>
          </cell>
          <cell r="L630">
            <v>0</v>
          </cell>
          <cell r="M630">
            <v>0</v>
          </cell>
          <cell r="N630">
            <v>0</v>
          </cell>
          <cell r="O630">
            <v>0</v>
          </cell>
          <cell r="P630">
            <v>0</v>
          </cell>
          <cell r="Q630">
            <v>0</v>
          </cell>
          <cell r="R630">
            <v>0</v>
          </cell>
          <cell r="S630">
            <v>0</v>
          </cell>
          <cell r="T630">
            <v>0</v>
          </cell>
          <cell r="U630">
            <v>0</v>
          </cell>
          <cell r="V630">
            <v>0</v>
          </cell>
          <cell r="W630">
            <v>0</v>
          </cell>
          <cell r="X630">
            <v>0</v>
          </cell>
          <cell r="Y630">
            <v>0</v>
          </cell>
          <cell r="Z630">
            <v>0</v>
          </cell>
          <cell r="AA630">
            <v>0</v>
          </cell>
          <cell r="AB630">
            <v>0</v>
          </cell>
          <cell r="AC630">
            <v>0</v>
          </cell>
          <cell r="AD630">
            <v>0</v>
          </cell>
          <cell r="AE630">
            <v>0</v>
          </cell>
        </row>
        <row r="631">
          <cell r="B631" t="str">
            <v>Currant Creek PlantUWUA 127 Regular Labor</v>
          </cell>
          <cell r="C631" t="str">
            <v>4500P-TCURCK</v>
          </cell>
          <cell r="D631" t="str">
            <v>Currant Creek Plant</v>
          </cell>
          <cell r="E631" t="str">
            <v>UWUA 127 Regular Labor</v>
          </cell>
          <cell r="F631">
            <v>0</v>
          </cell>
          <cell r="G631">
            <v>0</v>
          </cell>
          <cell r="H631">
            <v>0</v>
          </cell>
          <cell r="I631">
            <v>0</v>
          </cell>
          <cell r="J631">
            <v>0</v>
          </cell>
          <cell r="K631">
            <v>0</v>
          </cell>
          <cell r="L631">
            <v>0</v>
          </cell>
          <cell r="M631">
            <v>0</v>
          </cell>
          <cell r="N631">
            <v>0</v>
          </cell>
          <cell r="O631">
            <v>0</v>
          </cell>
          <cell r="P631">
            <v>0</v>
          </cell>
          <cell r="Q631">
            <v>0</v>
          </cell>
          <cell r="R631">
            <v>0</v>
          </cell>
          <cell r="S631">
            <v>0</v>
          </cell>
          <cell r="T631">
            <v>0</v>
          </cell>
          <cell r="U631">
            <v>0</v>
          </cell>
          <cell r="V631">
            <v>0</v>
          </cell>
          <cell r="W631">
            <v>0</v>
          </cell>
          <cell r="X631">
            <v>0</v>
          </cell>
          <cell r="Y631">
            <v>0</v>
          </cell>
          <cell r="Z631">
            <v>0</v>
          </cell>
          <cell r="AA631">
            <v>0</v>
          </cell>
          <cell r="AB631">
            <v>0</v>
          </cell>
          <cell r="AC631">
            <v>0</v>
          </cell>
          <cell r="AD631">
            <v>0</v>
          </cell>
          <cell r="AE631">
            <v>0</v>
          </cell>
        </row>
        <row r="632">
          <cell r="B632" t="str">
            <v>Currant Creek PlantIBEW 57 Regular Labor</v>
          </cell>
          <cell r="C632" t="str">
            <v>4500P-TCURCK</v>
          </cell>
          <cell r="D632" t="str">
            <v>Currant Creek Plant</v>
          </cell>
          <cell r="E632" t="str">
            <v>IBEW 57 Regular Labor</v>
          </cell>
          <cell r="F632">
            <v>110.46898</v>
          </cell>
          <cell r="G632">
            <v>97.019070000000013</v>
          </cell>
          <cell r="H632">
            <v>101.87266000000001</v>
          </cell>
          <cell r="I632">
            <v>106.72626</v>
          </cell>
          <cell r="J632">
            <v>111.57986</v>
          </cell>
          <cell r="K632">
            <v>97.019089999999991</v>
          </cell>
          <cell r="L632">
            <v>111.57987</v>
          </cell>
          <cell r="M632">
            <v>106.72628</v>
          </cell>
          <cell r="N632">
            <v>101.87267999999999</v>
          </cell>
          <cell r="O632">
            <v>111.57987</v>
          </cell>
          <cell r="P632">
            <v>101.87267999999999</v>
          </cell>
          <cell r="Q632">
            <v>106.72627</v>
          </cell>
          <cell r="R632">
            <v>1265.04357</v>
          </cell>
          <cell r="S632">
            <v>106.5727</v>
          </cell>
          <cell r="T632">
            <v>93.174050000000008</v>
          </cell>
          <cell r="U632">
            <v>99.40795</v>
          </cell>
          <cell r="V632">
            <v>105.34425999999999</v>
          </cell>
          <cell r="W632">
            <v>95.681889999999996</v>
          </cell>
          <cell r="X632">
            <v>92.45505</v>
          </cell>
          <cell r="Y632">
            <v>98.30716000000001</v>
          </cell>
          <cell r="Z632">
            <v>87.451259999999991</v>
          </cell>
          <cell r="AA632">
            <v>94.499039999999994</v>
          </cell>
          <cell r="AB632">
            <v>99.278440000000003</v>
          </cell>
          <cell r="AC632">
            <v>89.80838</v>
          </cell>
          <cell r="AD632">
            <v>97.47</v>
          </cell>
          <cell r="AE632">
            <v>1159.45018</v>
          </cell>
        </row>
        <row r="633">
          <cell r="B633" t="str">
            <v>Currant Creek PlantOvertime</v>
          </cell>
          <cell r="C633" t="str">
            <v>4500P-TCURCK</v>
          </cell>
          <cell r="D633" t="str">
            <v>Currant Creek Plant</v>
          </cell>
          <cell r="E633" t="str">
            <v>Overtime</v>
          </cell>
          <cell r="F633">
            <v>28.978669999999997</v>
          </cell>
          <cell r="G633">
            <v>25.197050000000001</v>
          </cell>
          <cell r="H633">
            <v>26.457599999999999</v>
          </cell>
          <cell r="I633">
            <v>27.718150000000001</v>
          </cell>
          <cell r="J633">
            <v>28.978669999999997</v>
          </cell>
          <cell r="K633">
            <v>25.197050000000001</v>
          </cell>
          <cell r="L633">
            <v>28.978669999999997</v>
          </cell>
          <cell r="M633">
            <v>27.718150000000001</v>
          </cell>
          <cell r="N633">
            <v>26.457599999999999</v>
          </cell>
          <cell r="O633">
            <v>28.978669999999997</v>
          </cell>
          <cell r="P633">
            <v>26.457599999999999</v>
          </cell>
          <cell r="Q633">
            <v>27.718150000000001</v>
          </cell>
          <cell r="R633">
            <v>328.83603000000005</v>
          </cell>
          <cell r="S633">
            <v>28.245189999999997</v>
          </cell>
          <cell r="T633">
            <v>19.02779</v>
          </cell>
          <cell r="U633">
            <v>20.712619999999998</v>
          </cell>
          <cell r="V633">
            <v>24.585709999999999</v>
          </cell>
          <cell r="W633">
            <v>44.62697</v>
          </cell>
          <cell r="X633">
            <v>21.538799999999998</v>
          </cell>
          <cell r="Y633">
            <v>34.605719999999998</v>
          </cell>
          <cell r="Z633">
            <v>36.437359999999998</v>
          </cell>
          <cell r="AA633">
            <v>27.252650000000003</v>
          </cell>
          <cell r="AB633">
            <v>31.858529999999998</v>
          </cell>
          <cell r="AC633">
            <v>24.794640000000001</v>
          </cell>
          <cell r="AD633">
            <v>33.981699999999996</v>
          </cell>
          <cell r="AE633">
            <v>347.66768000000002</v>
          </cell>
        </row>
        <row r="634">
          <cell r="B634" t="str">
            <v>Currant Creek PlantOther Labor</v>
          </cell>
          <cell r="C634" t="str">
            <v>4500P-TCURCK</v>
          </cell>
          <cell r="D634" t="str">
            <v>Currant Creek Plant</v>
          </cell>
          <cell r="E634" t="str">
            <v>Other Labor</v>
          </cell>
          <cell r="F634">
            <v>2.0833300000000001</v>
          </cell>
          <cell r="G634">
            <v>2.0833300000000001</v>
          </cell>
          <cell r="H634">
            <v>2.0833300000000001</v>
          </cell>
          <cell r="I634">
            <v>2.0833300000000001</v>
          </cell>
          <cell r="J634">
            <v>2.0833300000000001</v>
          </cell>
          <cell r="K634">
            <v>2.0833300000000001</v>
          </cell>
          <cell r="L634">
            <v>2.0833300000000001</v>
          </cell>
          <cell r="M634">
            <v>2.0833300000000001</v>
          </cell>
          <cell r="N634">
            <v>2.0833300000000001</v>
          </cell>
          <cell r="O634">
            <v>2.0833300000000001</v>
          </cell>
          <cell r="P634">
            <v>2.0833300000000001</v>
          </cell>
          <cell r="Q634">
            <v>2.0833300000000001</v>
          </cell>
          <cell r="R634">
            <v>24.999959999999998</v>
          </cell>
          <cell r="S634">
            <v>0</v>
          </cell>
          <cell r="T634">
            <v>0</v>
          </cell>
          <cell r="U634">
            <v>0</v>
          </cell>
          <cell r="V634">
            <v>8.1967199999999991</v>
          </cell>
          <cell r="W634">
            <v>0</v>
          </cell>
          <cell r="X634">
            <v>0</v>
          </cell>
          <cell r="Y634">
            <v>0</v>
          </cell>
          <cell r="Z634">
            <v>0.21165</v>
          </cell>
          <cell r="AA634">
            <v>0</v>
          </cell>
          <cell r="AB634">
            <v>2.5</v>
          </cell>
          <cell r="AC634">
            <v>1.69529</v>
          </cell>
          <cell r="AD634">
            <v>0.4824</v>
          </cell>
          <cell r="AE634">
            <v>13.08606</v>
          </cell>
        </row>
        <row r="635">
          <cell r="B635" t="str">
            <v>Currant Creek PlantAIP</v>
          </cell>
          <cell r="C635" t="str">
            <v>4500P-TCURCK</v>
          </cell>
          <cell r="D635" t="str">
            <v>Currant Creek Plant</v>
          </cell>
          <cell r="E635" t="str">
            <v>AIP</v>
          </cell>
          <cell r="F635">
            <v>5.8238599999999998</v>
          </cell>
          <cell r="G635">
            <v>5.8238599999999998</v>
          </cell>
          <cell r="H635">
            <v>5.8238599999999998</v>
          </cell>
          <cell r="I635">
            <v>5.8238599999999998</v>
          </cell>
          <cell r="J635">
            <v>5.8238599999999998</v>
          </cell>
          <cell r="K635">
            <v>5.8238599999999998</v>
          </cell>
          <cell r="L635">
            <v>5.8238599999999998</v>
          </cell>
          <cell r="M635">
            <v>5.8238599999999998</v>
          </cell>
          <cell r="N635">
            <v>5.8238599999999998</v>
          </cell>
          <cell r="O635">
            <v>5.8238599999999998</v>
          </cell>
          <cell r="P635">
            <v>5.8238599999999998</v>
          </cell>
          <cell r="Q635">
            <v>5.8407799999999996</v>
          </cell>
          <cell r="R635">
            <v>69.903240000000011</v>
          </cell>
          <cell r="S635">
            <v>5.8238599999999998</v>
          </cell>
          <cell r="T635">
            <v>5.8238599999999998</v>
          </cell>
          <cell r="U635">
            <v>5.8238599999999998</v>
          </cell>
          <cell r="V635">
            <v>5.8238599999999998</v>
          </cell>
          <cell r="W635">
            <v>5.8238599999999998</v>
          </cell>
          <cell r="X635">
            <v>10.57386</v>
          </cell>
          <cell r="Y635">
            <v>6.6155299999999997</v>
          </cell>
          <cell r="Z635">
            <v>6.6155200000000001</v>
          </cell>
          <cell r="AA635">
            <v>6.6155299999999997</v>
          </cell>
          <cell r="AB635">
            <v>6.6155299999999997</v>
          </cell>
          <cell r="AC635">
            <v>6.6155200000000001</v>
          </cell>
          <cell r="AD635">
            <v>-24.040790000000001</v>
          </cell>
          <cell r="AE635">
            <v>48.73</v>
          </cell>
        </row>
        <row r="636">
          <cell r="B636" t="str">
            <v>Currant Creek PlantBorrowed/Loaned Labor</v>
          </cell>
          <cell r="C636" t="str">
            <v>4500P-TCURCK</v>
          </cell>
          <cell r="D636" t="str">
            <v>Currant Creek Plant</v>
          </cell>
          <cell r="E636" t="str">
            <v>Borrowed/Loaned Labor</v>
          </cell>
          <cell r="F636">
            <v>17.418779999999998</v>
          </cell>
          <cell r="G636">
            <v>17.41863</v>
          </cell>
          <cell r="H636">
            <v>17.418779999999998</v>
          </cell>
          <cell r="I636">
            <v>17.41872</v>
          </cell>
          <cell r="J636">
            <v>17.418689999999998</v>
          </cell>
          <cell r="K636">
            <v>33.699249999999999</v>
          </cell>
          <cell r="L636">
            <v>33.699309999999997</v>
          </cell>
          <cell r="M636">
            <v>33.699160000000006</v>
          </cell>
          <cell r="N636">
            <v>33.696599999999997</v>
          </cell>
          <cell r="O636">
            <v>33.699249999999999</v>
          </cell>
          <cell r="P636">
            <v>33.699220000000004</v>
          </cell>
          <cell r="Q636">
            <v>33.699249999999999</v>
          </cell>
          <cell r="R636">
            <v>322.98563999999999</v>
          </cell>
          <cell r="S636">
            <v>25.714490000000001</v>
          </cell>
          <cell r="T636">
            <v>27.191320000000001</v>
          </cell>
          <cell r="U636">
            <v>39.712969999999999</v>
          </cell>
          <cell r="V636">
            <v>22.251380000000001</v>
          </cell>
          <cell r="W636">
            <v>-1.5407</v>
          </cell>
          <cell r="X636">
            <v>8.8179099999999995</v>
          </cell>
          <cell r="Y636">
            <v>10.66253</v>
          </cell>
          <cell r="Z636">
            <v>25.856810000000003</v>
          </cell>
          <cell r="AA636">
            <v>21.804970000000001</v>
          </cell>
          <cell r="AB636">
            <v>24.904139999999998</v>
          </cell>
          <cell r="AC636">
            <v>28.134340000000002</v>
          </cell>
          <cell r="AD636">
            <v>28.08447</v>
          </cell>
          <cell r="AE636">
            <v>261.59463</v>
          </cell>
        </row>
        <row r="637">
          <cell r="B637" t="str">
            <v>Currant Creek PlantCapital Surcharge</v>
          </cell>
          <cell r="C637" t="str">
            <v>4500P-TCURCK</v>
          </cell>
          <cell r="D637" t="str">
            <v>Currant Creek Plant</v>
          </cell>
          <cell r="E637" t="str">
            <v>Capital Surcharge</v>
          </cell>
          <cell r="F637">
            <v>0</v>
          </cell>
          <cell r="G637">
            <v>0</v>
          </cell>
          <cell r="H637">
            <v>0</v>
          </cell>
          <cell r="I637">
            <v>0</v>
          </cell>
          <cell r="J637">
            <v>0</v>
          </cell>
          <cell r="K637">
            <v>0</v>
          </cell>
          <cell r="L637">
            <v>0</v>
          </cell>
          <cell r="M637">
            <v>0</v>
          </cell>
          <cell r="N637">
            <v>0</v>
          </cell>
          <cell r="O637">
            <v>0</v>
          </cell>
          <cell r="P637">
            <v>0</v>
          </cell>
          <cell r="Q637">
            <v>0</v>
          </cell>
          <cell r="R637">
            <v>0</v>
          </cell>
          <cell r="S637">
            <v>0</v>
          </cell>
          <cell r="T637">
            <v>0</v>
          </cell>
          <cell r="U637">
            <v>0</v>
          </cell>
          <cell r="V637">
            <v>0</v>
          </cell>
          <cell r="W637">
            <v>0</v>
          </cell>
          <cell r="X637">
            <v>0</v>
          </cell>
          <cell r="Y637">
            <v>0</v>
          </cell>
          <cell r="Z637">
            <v>0</v>
          </cell>
          <cell r="AA637">
            <v>0</v>
          </cell>
          <cell r="AB637">
            <v>0</v>
          </cell>
          <cell r="AC637">
            <v>0</v>
          </cell>
          <cell r="AD637">
            <v>0</v>
          </cell>
          <cell r="AE637">
            <v>0</v>
          </cell>
        </row>
        <row r="638">
          <cell r="B638" t="str">
            <v>Currant Creek PlantLabor to Capital</v>
          </cell>
          <cell r="C638" t="str">
            <v>4500P-TCURCK</v>
          </cell>
          <cell r="D638" t="str">
            <v>Currant Creek Plant</v>
          </cell>
          <cell r="E638" t="str">
            <v>Labor to Capital</v>
          </cell>
          <cell r="F638">
            <v>0</v>
          </cell>
          <cell r="G638">
            <v>0</v>
          </cell>
          <cell r="H638">
            <v>0</v>
          </cell>
          <cell r="I638">
            <v>0</v>
          </cell>
          <cell r="J638">
            <v>0</v>
          </cell>
          <cell r="K638">
            <v>0</v>
          </cell>
          <cell r="L638">
            <v>0</v>
          </cell>
          <cell r="M638">
            <v>0</v>
          </cell>
          <cell r="N638">
            <v>0</v>
          </cell>
          <cell r="O638">
            <v>0</v>
          </cell>
          <cell r="P638">
            <v>0</v>
          </cell>
          <cell r="Q638">
            <v>0</v>
          </cell>
          <cell r="R638">
            <v>0</v>
          </cell>
          <cell r="S638">
            <v>-6.4595099999999999</v>
          </cell>
          <cell r="T638">
            <v>-6.4850200000000005</v>
          </cell>
          <cell r="U638">
            <v>-16.362690000000001</v>
          </cell>
          <cell r="V638">
            <v>5.3513199999999994</v>
          </cell>
          <cell r="W638">
            <v>-0.54600000000000004</v>
          </cell>
          <cell r="X638">
            <v>0</v>
          </cell>
          <cell r="Y638">
            <v>-0.36399999999999999</v>
          </cell>
          <cell r="Z638">
            <v>-0.63700000000000001</v>
          </cell>
          <cell r="AA638">
            <v>-5.1996899999999995</v>
          </cell>
          <cell r="AB638">
            <v>-6.3574999999999999</v>
          </cell>
          <cell r="AC638">
            <v>0</v>
          </cell>
          <cell r="AD638">
            <v>0</v>
          </cell>
          <cell r="AE638">
            <v>-37.060089999999995</v>
          </cell>
        </row>
        <row r="639">
          <cell r="B639" t="str">
            <v>Currant Creek PlantMedical/Dental/Vision/Life</v>
          </cell>
          <cell r="C639" t="str">
            <v>4500P-TCURCK</v>
          </cell>
          <cell r="D639" t="str">
            <v>Currant Creek Plant</v>
          </cell>
          <cell r="E639" t="str">
            <v>Medical/Dental/Vision/Life</v>
          </cell>
          <cell r="F639">
            <v>25.152849999999997</v>
          </cell>
          <cell r="G639">
            <v>20.154720000000001</v>
          </cell>
          <cell r="H639">
            <v>20.154720000000001</v>
          </cell>
          <cell r="I639">
            <v>20.154720000000001</v>
          </cell>
          <cell r="J639">
            <v>20.154700000000002</v>
          </cell>
          <cell r="K639">
            <v>20.154700000000002</v>
          </cell>
          <cell r="L639">
            <v>20.154700000000002</v>
          </cell>
          <cell r="M639">
            <v>20.154700000000002</v>
          </cell>
          <cell r="N639">
            <v>20.154700000000002</v>
          </cell>
          <cell r="O639">
            <v>20.154700000000002</v>
          </cell>
          <cell r="P639">
            <v>20.154700000000002</v>
          </cell>
          <cell r="Q639">
            <v>20.155009999999997</v>
          </cell>
          <cell r="R639">
            <v>246.85492000000002</v>
          </cell>
          <cell r="S639">
            <v>24.394509999999997</v>
          </cell>
          <cell r="T639">
            <v>20.327729999999999</v>
          </cell>
          <cell r="U639">
            <v>22.018660000000001</v>
          </cell>
          <cell r="V639">
            <v>21.172499999999999</v>
          </cell>
          <cell r="W639">
            <v>22.574279999999998</v>
          </cell>
          <cell r="X639">
            <v>17.720759999999999</v>
          </cell>
          <cell r="Y639">
            <v>18.96913</v>
          </cell>
          <cell r="Z639">
            <v>19.291270000000001</v>
          </cell>
          <cell r="AA639">
            <v>19.281970000000001</v>
          </cell>
          <cell r="AB639">
            <v>18.882900000000003</v>
          </cell>
          <cell r="AC639">
            <v>18.571349999999999</v>
          </cell>
          <cell r="AD639">
            <v>18.12801</v>
          </cell>
          <cell r="AE639">
            <v>241.33307000000002</v>
          </cell>
        </row>
        <row r="640">
          <cell r="B640" t="str">
            <v>Currant Creek Plant401(K) Expense</v>
          </cell>
          <cell r="C640" t="str">
            <v>4500P-TCURCK</v>
          </cell>
          <cell r="D640" t="str">
            <v>Currant Creek Plant</v>
          </cell>
          <cell r="E640" t="str">
            <v>401(K) Expense</v>
          </cell>
          <cell r="F640">
            <v>8.4070699999999992</v>
          </cell>
          <cell r="G640">
            <v>8.0793199999999992</v>
          </cell>
          <cell r="H640">
            <v>8.4593299999999996</v>
          </cell>
          <cell r="I640">
            <v>8.0794800000000002</v>
          </cell>
          <cell r="J640">
            <v>8.83948</v>
          </cell>
          <cell r="K640">
            <v>8.07944</v>
          </cell>
          <cell r="L640">
            <v>8.4597099999999994</v>
          </cell>
          <cell r="M640">
            <v>8.8397000000000006</v>
          </cell>
          <cell r="N640">
            <v>7.6997999999999998</v>
          </cell>
          <cell r="O640">
            <v>8.8396399999999993</v>
          </cell>
          <cell r="P640">
            <v>8.4596499999999999</v>
          </cell>
          <cell r="Q640">
            <v>8.0857100000000006</v>
          </cell>
          <cell r="R640">
            <v>100.32833000000001</v>
          </cell>
          <cell r="S640">
            <v>7.41784</v>
          </cell>
          <cell r="T640">
            <v>6.2193800000000001</v>
          </cell>
          <cell r="U640">
            <v>6.7309200000000002</v>
          </cell>
          <cell r="V640">
            <v>7.5812700000000008</v>
          </cell>
          <cell r="W640">
            <v>7.3472400000000002</v>
          </cell>
          <cell r="X640">
            <v>6.0269700000000004</v>
          </cell>
          <cell r="Y640">
            <v>6.7130799999999997</v>
          </cell>
          <cell r="Z640">
            <v>7.0837599999999998</v>
          </cell>
          <cell r="AA640">
            <v>7.4363000000000001</v>
          </cell>
          <cell r="AB640">
            <v>7.4023000000000003</v>
          </cell>
          <cell r="AC640">
            <v>7.2105699999999997</v>
          </cell>
          <cell r="AD640">
            <v>3.1973600000000002</v>
          </cell>
          <cell r="AE640">
            <v>80.366990000000001</v>
          </cell>
        </row>
        <row r="641">
          <cell r="B641" t="str">
            <v>Currant Creek PlantPension Expense</v>
          </cell>
          <cell r="C641" t="str">
            <v>4500P-TCURCK</v>
          </cell>
          <cell r="D641" t="str">
            <v>Currant Creek Plant</v>
          </cell>
          <cell r="E641" t="str">
            <v>Pension Expense</v>
          </cell>
          <cell r="F641">
            <v>15.172270000000001</v>
          </cell>
          <cell r="G641">
            <v>15.172499999999999</v>
          </cell>
          <cell r="H641">
            <v>15.17259</v>
          </cell>
          <cell r="I641">
            <v>15.172829999999999</v>
          </cell>
          <cell r="J641">
            <v>15.173020000000001</v>
          </cell>
          <cell r="K641">
            <v>15.172750000000001</v>
          </cell>
          <cell r="L641">
            <v>15.173399999999999</v>
          </cell>
          <cell r="M641">
            <v>15.17348</v>
          </cell>
          <cell r="N641">
            <v>15.173450000000001</v>
          </cell>
          <cell r="O641">
            <v>15.17332</v>
          </cell>
          <cell r="P641">
            <v>15.173309999999999</v>
          </cell>
          <cell r="Q641">
            <v>15.17413</v>
          </cell>
          <cell r="R641">
            <v>182.07704999999999</v>
          </cell>
          <cell r="S641">
            <v>11.529669999999999</v>
          </cell>
          <cell r="T641">
            <v>11.81856</v>
          </cell>
          <cell r="U641">
            <v>11.896510000000001</v>
          </cell>
          <cell r="V641">
            <v>11.30724</v>
          </cell>
          <cell r="W641">
            <v>12.36627</v>
          </cell>
          <cell r="X641">
            <v>8.9740099999999998</v>
          </cell>
          <cell r="Y641">
            <v>11.107190000000001</v>
          </cell>
          <cell r="Z641">
            <v>11.00301</v>
          </cell>
          <cell r="AA641">
            <v>13.750879999999999</v>
          </cell>
          <cell r="AB641">
            <v>11.96711</v>
          </cell>
          <cell r="AC641">
            <v>10.42422</v>
          </cell>
          <cell r="AD641">
            <v>10.62599</v>
          </cell>
          <cell r="AE641">
            <v>136.77065999999999</v>
          </cell>
        </row>
        <row r="642">
          <cell r="B642" t="str">
            <v>Currant Creek PlantPost Retirement</v>
          </cell>
          <cell r="C642" t="str">
            <v>4500P-TCURCK</v>
          </cell>
          <cell r="D642" t="str">
            <v>Currant Creek Plant</v>
          </cell>
          <cell r="E642" t="str">
            <v>Post Retirement</v>
          </cell>
          <cell r="F642">
            <v>1.5833199999999998</v>
          </cell>
          <cell r="G642">
            <v>1.5833599999999999</v>
          </cell>
          <cell r="H642">
            <v>1.5833199999999998</v>
          </cell>
          <cell r="I642">
            <v>1.5833199999999998</v>
          </cell>
          <cell r="J642">
            <v>1.5833599999999999</v>
          </cell>
          <cell r="K642">
            <v>1.5833199999999998</v>
          </cell>
          <cell r="L642">
            <v>1.5833199999999998</v>
          </cell>
          <cell r="M642">
            <v>1.5833599999999999</v>
          </cell>
          <cell r="N642">
            <v>1.5833199999999998</v>
          </cell>
          <cell r="O642">
            <v>1.5833199999999998</v>
          </cell>
          <cell r="P642">
            <v>1.5833599999999999</v>
          </cell>
          <cell r="Q642">
            <v>1.5833199999999998</v>
          </cell>
          <cell r="R642">
            <v>19</v>
          </cell>
          <cell r="S642">
            <v>1.26492</v>
          </cell>
          <cell r="T642">
            <v>0.58040000000000003</v>
          </cell>
          <cell r="U642">
            <v>0.92265999999999992</v>
          </cell>
          <cell r="V642">
            <v>0.92265999999999992</v>
          </cell>
          <cell r="W642">
            <v>0.92265999999999992</v>
          </cell>
          <cell r="X642">
            <v>1.9002399999999999</v>
          </cell>
          <cell r="Y642">
            <v>1.0855899999999998</v>
          </cell>
          <cell r="Z642">
            <v>1.0855899999999998</v>
          </cell>
          <cell r="AA642">
            <v>1.0855899999999998</v>
          </cell>
          <cell r="AB642">
            <v>1.0855899999999998</v>
          </cell>
          <cell r="AC642">
            <v>1.0855899999999998</v>
          </cell>
          <cell r="AD642">
            <v>1.0855899999999998</v>
          </cell>
          <cell r="AE642">
            <v>13.02708</v>
          </cell>
        </row>
        <row r="643">
          <cell r="B643" t="str">
            <v>Currant Creek PlantPost Employment</v>
          </cell>
          <cell r="C643" t="str">
            <v>4500P-TCURCK</v>
          </cell>
          <cell r="D643" t="str">
            <v>Currant Creek Plant</v>
          </cell>
          <cell r="E643" t="str">
            <v>Post Employment</v>
          </cell>
          <cell r="F643">
            <v>2.0152700000000001</v>
          </cell>
          <cell r="G643">
            <v>2.0171099999999997</v>
          </cell>
          <cell r="H643">
            <v>2.0182000000000002</v>
          </cell>
          <cell r="I643">
            <v>2.0203899999999999</v>
          </cell>
          <cell r="J643">
            <v>2.0218499999999997</v>
          </cell>
          <cell r="K643">
            <v>2.01966</v>
          </cell>
          <cell r="L643">
            <v>2.0255100000000001</v>
          </cell>
          <cell r="M643">
            <v>2.0258799999999999</v>
          </cell>
          <cell r="N643">
            <v>2.0258799999999999</v>
          </cell>
          <cell r="O643">
            <v>2.0247799999999998</v>
          </cell>
          <cell r="P643">
            <v>2.02441</v>
          </cell>
          <cell r="Q643">
            <v>2.0321500000000001</v>
          </cell>
          <cell r="R643">
            <v>24.271090000000001</v>
          </cell>
          <cell r="S643">
            <v>2.0066199999999998</v>
          </cell>
          <cell r="T643">
            <v>2.0214600000000003</v>
          </cell>
          <cell r="U643">
            <v>2.08893</v>
          </cell>
          <cell r="V643">
            <v>2.0971700000000002</v>
          </cell>
          <cell r="W643">
            <v>2.0825100000000001</v>
          </cell>
          <cell r="X643">
            <v>2.00359</v>
          </cell>
          <cell r="Y643">
            <v>1.6542000000000001</v>
          </cell>
          <cell r="Z643">
            <v>1.69929</v>
          </cell>
          <cell r="AA643">
            <v>1.7587600000000001</v>
          </cell>
          <cell r="AB643">
            <v>1.78047</v>
          </cell>
          <cell r="AC643">
            <v>1.77267</v>
          </cell>
          <cell r="AD643">
            <v>1.3671300000000002</v>
          </cell>
          <cell r="AE643">
            <v>22.332799999999999</v>
          </cell>
        </row>
        <row r="644">
          <cell r="B644" t="str">
            <v>Currant Creek PlantWorker's Comp &amp; Disability</v>
          </cell>
          <cell r="C644" t="str">
            <v>4500P-TCURCK</v>
          </cell>
          <cell r="D644" t="str">
            <v>Currant Creek Plant</v>
          </cell>
          <cell r="E644" t="str">
            <v>Worker's Comp &amp; Disability</v>
          </cell>
          <cell r="F644">
            <v>2.0923099999999999</v>
          </cell>
          <cell r="G644">
            <v>1.7952999999999999</v>
          </cell>
          <cell r="H644">
            <v>1.79627</v>
          </cell>
          <cell r="I644">
            <v>1.79827</v>
          </cell>
          <cell r="J644">
            <v>1.79959</v>
          </cell>
          <cell r="K644">
            <v>1.7975999999999999</v>
          </cell>
          <cell r="L644">
            <v>1.8029300000000001</v>
          </cell>
          <cell r="M644">
            <v>1.80325</v>
          </cell>
          <cell r="N644">
            <v>1.80325</v>
          </cell>
          <cell r="O644">
            <v>1.8022799999999999</v>
          </cell>
          <cell r="P644">
            <v>1.8019100000000001</v>
          </cell>
          <cell r="Q644">
            <v>1.8089500000000001</v>
          </cell>
          <cell r="R644">
            <v>21.901910000000001</v>
          </cell>
          <cell r="S644">
            <v>1.8055300000000001</v>
          </cell>
          <cell r="T644">
            <v>1.35571</v>
          </cell>
          <cell r="U644">
            <v>1.3351999999999999</v>
          </cell>
          <cell r="V644">
            <v>1.75593</v>
          </cell>
          <cell r="W644">
            <v>-0.22662000000000002</v>
          </cell>
          <cell r="X644">
            <v>1.2887200000000001</v>
          </cell>
          <cell r="Y644">
            <v>1.78572</v>
          </cell>
          <cell r="Z644">
            <v>1.4777100000000001</v>
          </cell>
          <cell r="AA644">
            <v>1.3184100000000001</v>
          </cell>
          <cell r="AB644">
            <v>1.43171</v>
          </cell>
          <cell r="AC644">
            <v>1.47174</v>
          </cell>
          <cell r="AD644">
            <v>1.4193399999999998</v>
          </cell>
          <cell r="AE644">
            <v>16.219100000000001</v>
          </cell>
        </row>
        <row r="645">
          <cell r="B645" t="str">
            <v>Currant Creek PlantPayroll Tax Expense</v>
          </cell>
          <cell r="C645" t="str">
            <v>4500P-TCURCK</v>
          </cell>
          <cell r="D645" t="str">
            <v>Currant Creek Plant</v>
          </cell>
          <cell r="E645" t="str">
            <v>Payroll Tax Expense</v>
          </cell>
          <cell r="F645">
            <v>15.685750000000001</v>
          </cell>
          <cell r="G645">
            <v>14.030520000000001</v>
          </cell>
          <cell r="H645">
            <v>15.36675</v>
          </cell>
          <cell r="I645">
            <v>15.324120000000001</v>
          </cell>
          <cell r="J645">
            <v>15.309899999999999</v>
          </cell>
          <cell r="K645">
            <v>13.618270000000001</v>
          </cell>
          <cell r="L645">
            <v>14.4854</v>
          </cell>
          <cell r="M645">
            <v>13.689350000000001</v>
          </cell>
          <cell r="N645">
            <v>13.774629999999998</v>
          </cell>
          <cell r="O645">
            <v>14.72706</v>
          </cell>
          <cell r="P645">
            <v>12.950149999999999</v>
          </cell>
          <cell r="Q645">
            <v>11.536670000000001</v>
          </cell>
          <cell r="R645">
            <v>170.49857</v>
          </cell>
          <cell r="S645">
            <v>16.21481</v>
          </cell>
          <cell r="T645">
            <v>11.55256</v>
          </cell>
          <cell r="U645">
            <v>12.643559999999999</v>
          </cell>
          <cell r="V645">
            <v>13.246129999999999</v>
          </cell>
          <cell r="W645">
            <v>13.016440000000001</v>
          </cell>
          <cell r="X645">
            <v>10.50455</v>
          </cell>
          <cell r="Y645">
            <v>14.035260000000001</v>
          </cell>
          <cell r="Z645">
            <v>11.77209</v>
          </cell>
          <cell r="AA645">
            <v>12.617889999999999</v>
          </cell>
          <cell r="AB645">
            <v>12.74377</v>
          </cell>
          <cell r="AC645">
            <v>12.074860000000001</v>
          </cell>
          <cell r="AD645">
            <v>7.48001</v>
          </cell>
          <cell r="AE645">
            <v>147.90192999999999</v>
          </cell>
        </row>
        <row r="646">
          <cell r="B646" t="str">
            <v>Currant Creek PlantUnused Leave</v>
          </cell>
          <cell r="C646" t="str">
            <v>4500P-TCURCK</v>
          </cell>
          <cell r="D646" t="str">
            <v>Currant Creek Plant</v>
          </cell>
          <cell r="E646" t="str">
            <v>Unused Leave</v>
          </cell>
          <cell r="F646">
            <v>0</v>
          </cell>
          <cell r="G646">
            <v>0</v>
          </cell>
          <cell r="H646">
            <v>0</v>
          </cell>
          <cell r="I646">
            <v>0</v>
          </cell>
          <cell r="J646">
            <v>0</v>
          </cell>
          <cell r="K646">
            <v>0</v>
          </cell>
          <cell r="L646">
            <v>0</v>
          </cell>
          <cell r="M646">
            <v>0</v>
          </cell>
          <cell r="N646">
            <v>0</v>
          </cell>
          <cell r="O646">
            <v>0</v>
          </cell>
          <cell r="P646">
            <v>0</v>
          </cell>
          <cell r="Q646">
            <v>0</v>
          </cell>
          <cell r="R646">
            <v>0</v>
          </cell>
          <cell r="S646">
            <v>-12.37594</v>
          </cell>
          <cell r="T646">
            <v>-1.6077699999999999</v>
          </cell>
          <cell r="U646">
            <v>-2.7337399999999996</v>
          </cell>
          <cell r="V646">
            <v>-14.718830000000001</v>
          </cell>
          <cell r="W646">
            <v>-5.4349600000000002</v>
          </cell>
          <cell r="X646">
            <v>-9.6898999999999997</v>
          </cell>
          <cell r="Y646">
            <v>5.02468</v>
          </cell>
          <cell r="Z646">
            <v>-7.5793900000000001</v>
          </cell>
          <cell r="AA646">
            <v>-8.6962099999999989</v>
          </cell>
          <cell r="AB646">
            <v>-7.7255799999999999</v>
          </cell>
          <cell r="AC646">
            <v>3.7534399999999999</v>
          </cell>
          <cell r="AD646">
            <v>57.068179999999998</v>
          </cell>
          <cell r="AE646">
            <v>-4.7160200000000003</v>
          </cell>
        </row>
        <row r="647">
          <cell r="B647" t="str">
            <v>Currant Creek PlantOther Benefits</v>
          </cell>
          <cell r="C647" t="str">
            <v>4500P-TCURCK</v>
          </cell>
          <cell r="D647" t="str">
            <v>Currant Creek Plant</v>
          </cell>
          <cell r="E647" t="str">
            <v>Other Benefits</v>
          </cell>
          <cell r="F647">
            <v>0.48125999999999997</v>
          </cell>
          <cell r="G647">
            <v>0.48169000000000001</v>
          </cell>
          <cell r="H647">
            <v>0.48196</v>
          </cell>
          <cell r="I647">
            <v>0.48247000000000001</v>
          </cell>
          <cell r="J647">
            <v>0.48282999999999998</v>
          </cell>
          <cell r="K647">
            <v>0.48231000000000002</v>
          </cell>
          <cell r="L647">
            <v>0.48370999999999997</v>
          </cell>
          <cell r="M647">
            <v>0.48380000000000001</v>
          </cell>
          <cell r="N647">
            <v>0.48380000000000001</v>
          </cell>
          <cell r="O647">
            <v>0.48352999999999996</v>
          </cell>
          <cell r="P647">
            <v>0.48343999999999998</v>
          </cell>
          <cell r="Q647">
            <v>0.48529</v>
          </cell>
          <cell r="R647">
            <v>5.7960900000000004</v>
          </cell>
          <cell r="S647">
            <v>0.96616999999999997</v>
          </cell>
          <cell r="T647">
            <v>-3.1394699999999998</v>
          </cell>
          <cell r="U647">
            <v>1.10893</v>
          </cell>
          <cell r="V647">
            <v>0.7174299999999999</v>
          </cell>
          <cell r="W647">
            <v>-0.77124999999999999</v>
          </cell>
          <cell r="X647">
            <v>-0.27811000000000002</v>
          </cell>
          <cell r="Y647">
            <v>1.34717</v>
          </cell>
          <cell r="Z647">
            <v>-0.15647</v>
          </cell>
          <cell r="AA647">
            <v>0.2253</v>
          </cell>
          <cell r="AB647">
            <v>0.20924999999999999</v>
          </cell>
          <cell r="AC647">
            <v>1.0791999999999999</v>
          </cell>
          <cell r="AD647">
            <v>0.47706999999999999</v>
          </cell>
          <cell r="AE647">
            <v>1.78522</v>
          </cell>
        </row>
        <row r="648">
          <cell r="B648" t="str">
            <v>Currant Creek PlantEmployee Expenses</v>
          </cell>
          <cell r="C648" t="str">
            <v>4500P-TCURCK</v>
          </cell>
          <cell r="D648" t="str">
            <v>Currant Creek Plant</v>
          </cell>
          <cell r="E648" t="str">
            <v>Employee Expenses</v>
          </cell>
          <cell r="F648">
            <v>5.2360100000000003</v>
          </cell>
          <cell r="G648">
            <v>1.7360100000000001</v>
          </cell>
          <cell r="H648">
            <v>1.43634</v>
          </cell>
          <cell r="I648">
            <v>1.43601</v>
          </cell>
          <cell r="J648">
            <v>6.1010100000000005</v>
          </cell>
          <cell r="K648">
            <v>1.8360099999999999</v>
          </cell>
          <cell r="L648">
            <v>3.7360100000000003</v>
          </cell>
          <cell r="M648">
            <v>2.93601</v>
          </cell>
          <cell r="N648">
            <v>2.53634</v>
          </cell>
          <cell r="O648">
            <v>1.7360100000000001</v>
          </cell>
          <cell r="P648">
            <v>6.1010100000000005</v>
          </cell>
          <cell r="Q648">
            <v>1.9833399999999999</v>
          </cell>
          <cell r="R648">
            <v>36.810110000000002</v>
          </cell>
          <cell r="S648">
            <v>3.5224899999999999</v>
          </cell>
          <cell r="T648">
            <v>0.56416999999999995</v>
          </cell>
          <cell r="U648">
            <v>1.0978800000000002</v>
          </cell>
          <cell r="V648">
            <v>1.13184</v>
          </cell>
          <cell r="W648">
            <v>1.8561400000000001</v>
          </cell>
          <cell r="X648">
            <v>0.60802999999999996</v>
          </cell>
          <cell r="Y648">
            <v>1.7898499999999999</v>
          </cell>
          <cell r="Z648">
            <v>4.2213500000000002</v>
          </cell>
          <cell r="AA648">
            <v>6.1925400000000002</v>
          </cell>
          <cell r="AB648">
            <v>2.0152600000000001</v>
          </cell>
          <cell r="AC648">
            <v>1.5673699999999999</v>
          </cell>
          <cell r="AD648">
            <v>1.1094900000000001</v>
          </cell>
          <cell r="AE648">
            <v>25.676410000000001</v>
          </cell>
        </row>
        <row r="649">
          <cell r="B649" t="str">
            <v>Currant Creek PlantMaterials</v>
          </cell>
          <cell r="C649" t="str">
            <v>4500P-TCURCK</v>
          </cell>
          <cell r="D649" t="str">
            <v>Currant Creek Plant</v>
          </cell>
          <cell r="E649" t="str">
            <v>Materials</v>
          </cell>
          <cell r="F649">
            <v>51.438910000000007</v>
          </cell>
          <cell r="G649">
            <v>45.921910000000004</v>
          </cell>
          <cell r="H649">
            <v>52.919910000000002</v>
          </cell>
          <cell r="I649">
            <v>66.756910000000005</v>
          </cell>
          <cell r="J649">
            <v>52.644910000000003</v>
          </cell>
          <cell r="K649">
            <v>48.495910000000002</v>
          </cell>
          <cell r="L649">
            <v>53.684910000000002</v>
          </cell>
          <cell r="M649">
            <v>45.813910000000007</v>
          </cell>
          <cell r="N649">
            <v>52.275910000000003</v>
          </cell>
          <cell r="O649">
            <v>62.62791</v>
          </cell>
          <cell r="P649">
            <v>54.159910000000004</v>
          </cell>
          <cell r="Q649">
            <v>40.301910000000007</v>
          </cell>
          <cell r="R649">
            <v>627.04292000000009</v>
          </cell>
          <cell r="S649">
            <v>-85.708199999999991</v>
          </cell>
          <cell r="T649">
            <v>45.515650000000001</v>
          </cell>
          <cell r="U649">
            <v>16.546250000000001</v>
          </cell>
          <cell r="V649">
            <v>94.542929999999998</v>
          </cell>
          <cell r="W649">
            <v>-10.980370000000001</v>
          </cell>
          <cell r="X649">
            <v>31.981169999999999</v>
          </cell>
          <cell r="Y649">
            <v>37.551809999999996</v>
          </cell>
          <cell r="Z649">
            <v>57.90654</v>
          </cell>
          <cell r="AA649">
            <v>47.568059999999996</v>
          </cell>
          <cell r="AB649">
            <v>62.647690000000004</v>
          </cell>
          <cell r="AC649">
            <v>55.008180000000003</v>
          </cell>
          <cell r="AD649">
            <v>40.151949999999999</v>
          </cell>
          <cell r="AE649">
            <v>392.73165999999998</v>
          </cell>
        </row>
        <row r="650">
          <cell r="B650" t="str">
            <v>Currant Creek PlantContracts</v>
          </cell>
          <cell r="C650" t="str">
            <v>4500P-TCURCK</v>
          </cell>
          <cell r="D650" t="str">
            <v>Currant Creek Plant</v>
          </cell>
          <cell r="E650" t="str">
            <v>Contracts</v>
          </cell>
          <cell r="F650">
            <v>61.746960000000001</v>
          </cell>
          <cell r="G650">
            <v>34.792960000000001</v>
          </cell>
          <cell r="H650">
            <v>47.174959999999999</v>
          </cell>
          <cell r="I650">
            <v>66.950960000000009</v>
          </cell>
          <cell r="J650">
            <v>71.845960000000005</v>
          </cell>
          <cell r="K650">
            <v>51.417960000000001</v>
          </cell>
          <cell r="L650">
            <v>39.228960000000001</v>
          </cell>
          <cell r="M650">
            <v>49.298960000000001</v>
          </cell>
          <cell r="N650">
            <v>47.822960000000002</v>
          </cell>
          <cell r="O650">
            <v>51.725960000000001</v>
          </cell>
          <cell r="P650">
            <v>53.962960000000002</v>
          </cell>
          <cell r="Q650">
            <v>41.59196</v>
          </cell>
          <cell r="R650">
            <v>617.56151999999997</v>
          </cell>
          <cell r="S650">
            <v>221.20420000000001</v>
          </cell>
          <cell r="T650">
            <v>96.227699999999999</v>
          </cell>
          <cell r="U650">
            <v>93.866020000000006</v>
          </cell>
          <cell r="V650">
            <v>114.79057</v>
          </cell>
          <cell r="W650">
            <v>29.282109999999999</v>
          </cell>
          <cell r="X650">
            <v>35.68083</v>
          </cell>
          <cell r="Y650">
            <v>46.671860000000002</v>
          </cell>
          <cell r="Z650">
            <v>33.699300000000001</v>
          </cell>
          <cell r="AA650">
            <v>-13.47955</v>
          </cell>
          <cell r="AB650">
            <v>50.54074</v>
          </cell>
          <cell r="AC650">
            <v>75.480260000000001</v>
          </cell>
          <cell r="AD650">
            <v>79.989550000000008</v>
          </cell>
          <cell r="AE650">
            <v>863.95358999999996</v>
          </cell>
        </row>
        <row r="651">
          <cell r="B651" t="str">
            <v>Currant Creek PlantOther</v>
          </cell>
          <cell r="C651" t="str">
            <v>4500P-TCURCK</v>
          </cell>
          <cell r="D651" t="str">
            <v>Currant Creek Plant</v>
          </cell>
          <cell r="E651" t="str">
            <v>Other</v>
          </cell>
          <cell r="F651">
            <v>2.7653300000000001</v>
          </cell>
          <cell r="G651">
            <v>4.29033</v>
          </cell>
          <cell r="H651">
            <v>4.1563299999999996</v>
          </cell>
          <cell r="I651">
            <v>3.7723299999999997</v>
          </cell>
          <cell r="J651">
            <v>4.3343299999999996</v>
          </cell>
          <cell r="K651">
            <v>3.7653300000000001</v>
          </cell>
          <cell r="L651">
            <v>2.7563299999999997</v>
          </cell>
          <cell r="M651">
            <v>5.6563299999999996</v>
          </cell>
          <cell r="N651">
            <v>18.65033</v>
          </cell>
          <cell r="O651">
            <v>3.7693300000000001</v>
          </cell>
          <cell r="P651">
            <v>4.6803299999999997</v>
          </cell>
          <cell r="Q651">
            <v>3.7593299999999998</v>
          </cell>
          <cell r="R651">
            <v>62.355959999999996</v>
          </cell>
          <cell r="S651">
            <v>7.7726199999999999</v>
          </cell>
          <cell r="T651">
            <v>5.5161300000000004</v>
          </cell>
          <cell r="U651">
            <v>6.2311399999999999</v>
          </cell>
          <cell r="V651">
            <v>1.73349</v>
          </cell>
          <cell r="W651">
            <v>3.94184</v>
          </cell>
          <cell r="X651">
            <v>1.80488</v>
          </cell>
          <cell r="Y651">
            <v>2.6918299999999999</v>
          </cell>
          <cell r="Z651">
            <v>19.93045</v>
          </cell>
          <cell r="AA651">
            <v>2.2614099999999997</v>
          </cell>
          <cell r="AB651">
            <v>1.3980699999999999</v>
          </cell>
          <cell r="AC651">
            <v>3.6890100000000001</v>
          </cell>
          <cell r="AD651">
            <v>10.47772</v>
          </cell>
          <cell r="AE651">
            <v>67.448589999999996</v>
          </cell>
        </row>
        <row r="652">
          <cell r="B652" t="str">
            <v>Gadsby Gas &amp; PeakersNon Union Regular Labor</v>
          </cell>
          <cell r="C652" t="str">
            <v>4500P-TGADSBY</v>
          </cell>
          <cell r="D652" t="str">
            <v>Gadsby Gas &amp; Peakers</v>
          </cell>
          <cell r="E652" t="str">
            <v>Non Union Regular Labor</v>
          </cell>
          <cell r="F652">
            <v>72.564490000000006</v>
          </cell>
          <cell r="G652">
            <v>63.095089999999999</v>
          </cell>
          <cell r="H652">
            <v>66.251559999999998</v>
          </cell>
          <cell r="I652">
            <v>69.408020000000008</v>
          </cell>
          <cell r="J652">
            <v>72.564490000000006</v>
          </cell>
          <cell r="K652">
            <v>63.095089999999999</v>
          </cell>
          <cell r="L652">
            <v>72.564490000000006</v>
          </cell>
          <cell r="M652">
            <v>69.408020000000008</v>
          </cell>
          <cell r="N652">
            <v>66.251559999999998</v>
          </cell>
          <cell r="O652">
            <v>72.564490000000006</v>
          </cell>
          <cell r="P652">
            <v>66.251559999999998</v>
          </cell>
          <cell r="Q652">
            <v>69.710270000000008</v>
          </cell>
          <cell r="R652">
            <v>823.72913000000005</v>
          </cell>
          <cell r="S652">
            <v>73.42886</v>
          </cell>
          <cell r="T652">
            <v>67.89388000000001</v>
          </cell>
          <cell r="U652">
            <v>69.728759999999994</v>
          </cell>
          <cell r="V652">
            <v>68.169710000000009</v>
          </cell>
          <cell r="W652">
            <v>76.693749999999994</v>
          </cell>
          <cell r="X652">
            <v>63.702940000000005</v>
          </cell>
          <cell r="Y652">
            <v>73.23214999999999</v>
          </cell>
          <cell r="Z652">
            <v>72.128550000000004</v>
          </cell>
          <cell r="AA652">
            <v>65.060419999999993</v>
          </cell>
          <cell r="AB652">
            <v>75.342280000000002</v>
          </cell>
          <cell r="AC652">
            <v>59.486239999999995</v>
          </cell>
          <cell r="AD652">
            <v>61.849769999999999</v>
          </cell>
          <cell r="AE652">
            <v>826.71731000000011</v>
          </cell>
        </row>
        <row r="653">
          <cell r="B653" t="str">
            <v>Gadsby Gas &amp; PeakersIBEW 125 Regular Labor</v>
          </cell>
          <cell r="C653" t="str">
            <v>4500P-TGADSBY</v>
          </cell>
          <cell r="D653" t="str">
            <v>Gadsby Gas &amp; Peakers</v>
          </cell>
          <cell r="E653" t="str">
            <v>IBEW 125 Regular Labor</v>
          </cell>
          <cell r="F653">
            <v>0</v>
          </cell>
          <cell r="G653">
            <v>0</v>
          </cell>
          <cell r="H653">
            <v>0</v>
          </cell>
          <cell r="I653">
            <v>0</v>
          </cell>
          <cell r="J653">
            <v>0</v>
          </cell>
          <cell r="K653">
            <v>0</v>
          </cell>
          <cell r="L653">
            <v>0</v>
          </cell>
          <cell r="M653">
            <v>0</v>
          </cell>
          <cell r="N653">
            <v>0</v>
          </cell>
          <cell r="O653">
            <v>0</v>
          </cell>
          <cell r="P653">
            <v>0</v>
          </cell>
          <cell r="Q653">
            <v>0</v>
          </cell>
          <cell r="R653">
            <v>0</v>
          </cell>
          <cell r="S653">
            <v>0</v>
          </cell>
          <cell r="T653">
            <v>0</v>
          </cell>
          <cell r="U653">
            <v>0</v>
          </cell>
          <cell r="V653">
            <v>0</v>
          </cell>
          <cell r="W653">
            <v>0</v>
          </cell>
          <cell r="X653">
            <v>0</v>
          </cell>
          <cell r="Y653">
            <v>0</v>
          </cell>
          <cell r="Z653">
            <v>0</v>
          </cell>
          <cell r="AA653">
            <v>0</v>
          </cell>
          <cell r="AB653">
            <v>0</v>
          </cell>
          <cell r="AC653">
            <v>0</v>
          </cell>
          <cell r="AD653">
            <v>0</v>
          </cell>
          <cell r="AE653">
            <v>0</v>
          </cell>
        </row>
        <row r="654">
          <cell r="B654" t="str">
            <v>Gadsby Gas &amp; PeakersIBEW 659 Regular Labor</v>
          </cell>
          <cell r="C654" t="str">
            <v>4500P-TGADSBY</v>
          </cell>
          <cell r="D654" t="str">
            <v>Gadsby Gas &amp; Peakers</v>
          </cell>
          <cell r="E654" t="str">
            <v>IBEW 659 Regular Labor</v>
          </cell>
          <cell r="F654">
            <v>0</v>
          </cell>
          <cell r="G654">
            <v>0</v>
          </cell>
          <cell r="H654">
            <v>0</v>
          </cell>
          <cell r="I654">
            <v>0</v>
          </cell>
          <cell r="J654">
            <v>0</v>
          </cell>
          <cell r="K654">
            <v>0</v>
          </cell>
          <cell r="L654">
            <v>0</v>
          </cell>
          <cell r="M654">
            <v>0</v>
          </cell>
          <cell r="N654">
            <v>0</v>
          </cell>
          <cell r="O654">
            <v>0</v>
          </cell>
          <cell r="P654">
            <v>0</v>
          </cell>
          <cell r="Q654">
            <v>0</v>
          </cell>
          <cell r="R654">
            <v>0</v>
          </cell>
          <cell r="S654">
            <v>0</v>
          </cell>
          <cell r="T654">
            <v>0</v>
          </cell>
          <cell r="U654">
            <v>0</v>
          </cell>
          <cell r="V654">
            <v>0</v>
          </cell>
          <cell r="W654">
            <v>0</v>
          </cell>
          <cell r="X654">
            <v>0</v>
          </cell>
          <cell r="Y654">
            <v>0</v>
          </cell>
          <cell r="Z654">
            <v>0</v>
          </cell>
          <cell r="AA654">
            <v>0</v>
          </cell>
          <cell r="AB654">
            <v>0</v>
          </cell>
          <cell r="AC654">
            <v>0</v>
          </cell>
          <cell r="AD654">
            <v>0</v>
          </cell>
          <cell r="AE654">
            <v>0</v>
          </cell>
        </row>
        <row r="655">
          <cell r="B655" t="str">
            <v>Gadsby Gas &amp; PeakersUWUA 127 Regular Labor</v>
          </cell>
          <cell r="C655" t="str">
            <v>4500P-TGADSBY</v>
          </cell>
          <cell r="D655" t="str">
            <v>Gadsby Gas &amp; Peakers</v>
          </cell>
          <cell r="E655" t="str">
            <v>UWUA 127 Regular Labor</v>
          </cell>
          <cell r="F655">
            <v>0</v>
          </cell>
          <cell r="G655">
            <v>0</v>
          </cell>
          <cell r="H655">
            <v>0</v>
          </cell>
          <cell r="I655">
            <v>0</v>
          </cell>
          <cell r="J655">
            <v>0</v>
          </cell>
          <cell r="K655">
            <v>0</v>
          </cell>
          <cell r="L655">
            <v>0</v>
          </cell>
          <cell r="M655">
            <v>0</v>
          </cell>
          <cell r="N655">
            <v>0</v>
          </cell>
          <cell r="O655">
            <v>0</v>
          </cell>
          <cell r="P655">
            <v>0</v>
          </cell>
          <cell r="Q655">
            <v>0</v>
          </cell>
          <cell r="R655">
            <v>0</v>
          </cell>
          <cell r="S655">
            <v>0</v>
          </cell>
          <cell r="T655">
            <v>0</v>
          </cell>
          <cell r="U655">
            <v>0</v>
          </cell>
          <cell r="V655">
            <v>0</v>
          </cell>
          <cell r="W655">
            <v>0</v>
          </cell>
          <cell r="X655">
            <v>0</v>
          </cell>
          <cell r="Y655">
            <v>0</v>
          </cell>
          <cell r="Z655">
            <v>0</v>
          </cell>
          <cell r="AA655">
            <v>0</v>
          </cell>
          <cell r="AB655">
            <v>0</v>
          </cell>
          <cell r="AC655">
            <v>0</v>
          </cell>
          <cell r="AD655">
            <v>0</v>
          </cell>
          <cell r="AE655">
            <v>0</v>
          </cell>
        </row>
        <row r="656">
          <cell r="B656" t="str">
            <v>Gadsby Gas &amp; PeakersIBEW 57 Regular Labor</v>
          </cell>
          <cell r="C656" t="str">
            <v>4500P-TGADSBY</v>
          </cell>
          <cell r="D656" t="str">
            <v>Gadsby Gas &amp; Peakers</v>
          </cell>
          <cell r="E656" t="str">
            <v>IBEW 57 Regular Labor</v>
          </cell>
          <cell r="F656">
            <v>181.96232999999998</v>
          </cell>
          <cell r="G656">
            <v>161.07532999999998</v>
          </cell>
          <cell r="H656">
            <v>169.13346999999999</v>
          </cell>
          <cell r="I656">
            <v>177.19162</v>
          </cell>
          <cell r="J656">
            <v>185.24976000000001</v>
          </cell>
          <cell r="K656">
            <v>161.07532999999998</v>
          </cell>
          <cell r="L656">
            <v>185.24976000000001</v>
          </cell>
          <cell r="M656">
            <v>177.19162</v>
          </cell>
          <cell r="N656">
            <v>169.13346999999999</v>
          </cell>
          <cell r="O656">
            <v>185.24976000000001</v>
          </cell>
          <cell r="P656">
            <v>169.13346999999999</v>
          </cell>
          <cell r="Q656">
            <v>177.19162</v>
          </cell>
          <cell r="R656">
            <v>2098.83754</v>
          </cell>
          <cell r="S656">
            <v>184.31625</v>
          </cell>
          <cell r="T656">
            <v>156.57882999999998</v>
          </cell>
          <cell r="U656">
            <v>158.05572000000001</v>
          </cell>
          <cell r="V656">
            <v>171.93445</v>
          </cell>
          <cell r="W656">
            <v>172.95292000000001</v>
          </cell>
          <cell r="X656">
            <v>159.91757999999999</v>
          </cell>
          <cell r="Y656">
            <v>179.10536999999999</v>
          </cell>
          <cell r="Z656">
            <v>172.34898000000001</v>
          </cell>
          <cell r="AA656">
            <v>172.16963000000001</v>
          </cell>
          <cell r="AB656">
            <v>181.28245000000001</v>
          </cell>
          <cell r="AC656">
            <v>165.75807999999998</v>
          </cell>
          <cell r="AD656">
            <v>169.32705999999999</v>
          </cell>
          <cell r="AE656">
            <v>2043.7473200000002</v>
          </cell>
        </row>
        <row r="657">
          <cell r="B657" t="str">
            <v>Gadsby Gas &amp; PeakersOvertime</v>
          </cell>
          <cell r="C657" t="str">
            <v>4500P-TGADSBY</v>
          </cell>
          <cell r="D657" t="str">
            <v>Gadsby Gas &amp; Peakers</v>
          </cell>
          <cell r="E657" t="str">
            <v>Overtime</v>
          </cell>
          <cell r="F657">
            <v>38.187519999999999</v>
          </cell>
          <cell r="G657">
            <v>41.900359999999999</v>
          </cell>
          <cell r="H657">
            <v>43.834440000000001</v>
          </cell>
          <cell r="I657">
            <v>38.476399999999998</v>
          </cell>
          <cell r="J657">
            <v>32.44032</v>
          </cell>
          <cell r="K657">
            <v>38.045059999999999</v>
          </cell>
          <cell r="L657">
            <v>54.749760000000002</v>
          </cell>
          <cell r="M657">
            <v>49.10548</v>
          </cell>
          <cell r="N657">
            <v>39.159300000000002</v>
          </cell>
          <cell r="O657">
            <v>49.006639999999997</v>
          </cell>
          <cell r="P657">
            <v>35.27908</v>
          </cell>
          <cell r="Q657">
            <v>51.722879999999996</v>
          </cell>
          <cell r="R657">
            <v>511.90724</v>
          </cell>
          <cell r="S657">
            <v>35.009219999999999</v>
          </cell>
          <cell r="T657">
            <v>84.525310000000005</v>
          </cell>
          <cell r="U657">
            <v>38.25938</v>
          </cell>
          <cell r="V657">
            <v>57.5792</v>
          </cell>
          <cell r="W657">
            <v>47.88185</v>
          </cell>
          <cell r="X657">
            <v>75.953299999999999</v>
          </cell>
          <cell r="Y657">
            <v>81.061869999999999</v>
          </cell>
          <cell r="Z657">
            <v>113.82432</v>
          </cell>
          <cell r="AA657">
            <v>30.897040000000001</v>
          </cell>
          <cell r="AB657">
            <v>31.228300000000001</v>
          </cell>
          <cell r="AC657">
            <v>21.370650000000001</v>
          </cell>
          <cell r="AD657">
            <v>78.441029999999998</v>
          </cell>
          <cell r="AE657">
            <v>696.03147000000001</v>
          </cell>
        </row>
        <row r="658">
          <cell r="B658" t="str">
            <v>Gadsby Gas &amp; PeakersOther Labor</v>
          </cell>
          <cell r="C658" t="str">
            <v>4500P-TGADSBY</v>
          </cell>
          <cell r="D658" t="str">
            <v>Gadsby Gas &amp; Peakers</v>
          </cell>
          <cell r="E658" t="str">
            <v>Other Labor</v>
          </cell>
          <cell r="F658">
            <v>4</v>
          </cell>
          <cell r="G658">
            <v>0</v>
          </cell>
          <cell r="H658">
            <v>0</v>
          </cell>
          <cell r="I658">
            <v>0</v>
          </cell>
          <cell r="J658">
            <v>0</v>
          </cell>
          <cell r="K658">
            <v>0</v>
          </cell>
          <cell r="L658">
            <v>4</v>
          </cell>
          <cell r="M658">
            <v>0</v>
          </cell>
          <cell r="N658">
            <v>0</v>
          </cell>
          <cell r="O658">
            <v>0</v>
          </cell>
          <cell r="P658">
            <v>11</v>
          </cell>
          <cell r="Q658">
            <v>11</v>
          </cell>
          <cell r="R658">
            <v>30</v>
          </cell>
          <cell r="S658">
            <v>3.4</v>
          </cell>
          <cell r="T658">
            <v>7.77E-3</v>
          </cell>
          <cell r="U658">
            <v>0</v>
          </cell>
          <cell r="V658">
            <v>0</v>
          </cell>
          <cell r="W658">
            <v>0</v>
          </cell>
          <cell r="X658">
            <v>0</v>
          </cell>
          <cell r="Y658">
            <v>0</v>
          </cell>
          <cell r="Z658">
            <v>0</v>
          </cell>
          <cell r="AA658">
            <v>0</v>
          </cell>
          <cell r="AB658">
            <v>0</v>
          </cell>
          <cell r="AC658">
            <v>6.9335100000000001</v>
          </cell>
          <cell r="AD658">
            <v>0</v>
          </cell>
          <cell r="AE658">
            <v>10.341280000000001</v>
          </cell>
        </row>
        <row r="659">
          <cell r="B659" t="str">
            <v>Gadsby Gas &amp; PeakersAIP</v>
          </cell>
          <cell r="C659" t="str">
            <v>4500P-TGADSBY</v>
          </cell>
          <cell r="D659" t="str">
            <v>Gadsby Gas &amp; Peakers</v>
          </cell>
          <cell r="E659" t="str">
            <v>AIP</v>
          </cell>
          <cell r="F659">
            <v>11.33334</v>
          </cell>
          <cell r="G659">
            <v>11.333320000000001</v>
          </cell>
          <cell r="H659">
            <v>11.33334</v>
          </cell>
          <cell r="I659">
            <v>11.33334</v>
          </cell>
          <cell r="J659">
            <v>11.333320000000001</v>
          </cell>
          <cell r="K659">
            <v>11.33334</v>
          </cell>
          <cell r="L659">
            <v>11.33334</v>
          </cell>
          <cell r="M659">
            <v>11.333320000000001</v>
          </cell>
          <cell r="N659">
            <v>11.33334</v>
          </cell>
          <cell r="O659">
            <v>11.33334</v>
          </cell>
          <cell r="P659">
            <v>11.333320000000001</v>
          </cell>
          <cell r="Q659">
            <v>11.33334</v>
          </cell>
          <cell r="R659">
            <v>136</v>
          </cell>
          <cell r="S659">
            <v>11.33334</v>
          </cell>
          <cell r="T659">
            <v>11.35758</v>
          </cell>
          <cell r="U659">
            <v>11.35758</v>
          </cell>
          <cell r="V659">
            <v>11.3697</v>
          </cell>
          <cell r="W659">
            <v>11.33334</v>
          </cell>
          <cell r="X659">
            <v>20.095459999999999</v>
          </cell>
          <cell r="Y659">
            <v>12.79167</v>
          </cell>
          <cell r="Z659">
            <v>12.791679999999999</v>
          </cell>
          <cell r="AA659">
            <v>12.79167</v>
          </cell>
          <cell r="AB659">
            <v>12.79167</v>
          </cell>
          <cell r="AC659">
            <v>12.926590000000001</v>
          </cell>
          <cell r="AD659">
            <v>3.7015899999999999</v>
          </cell>
          <cell r="AE659">
            <v>144.64186999999998</v>
          </cell>
        </row>
        <row r="660">
          <cell r="B660" t="str">
            <v>Gadsby Gas &amp; PeakersBorrowed/Loaned Labor</v>
          </cell>
          <cell r="C660" t="str">
            <v>4500P-TGADSBY</v>
          </cell>
          <cell r="D660" t="str">
            <v>Gadsby Gas &amp; Peakers</v>
          </cell>
          <cell r="E660" t="str">
            <v>Borrowed/Loaned Labor</v>
          </cell>
          <cell r="F660">
            <v>11.9971</v>
          </cell>
          <cell r="G660">
            <v>-3.99383</v>
          </cell>
          <cell r="H660">
            <v>-11.0029</v>
          </cell>
          <cell r="I660">
            <v>-10.00376</v>
          </cell>
          <cell r="J660">
            <v>-8.9929699999999997</v>
          </cell>
          <cell r="K660">
            <v>-4.0037600000000007</v>
          </cell>
          <cell r="L660">
            <v>-5.0028999999999995</v>
          </cell>
          <cell r="M660">
            <v>-4.99383</v>
          </cell>
          <cell r="N660">
            <v>-5.0028999999999995</v>
          </cell>
          <cell r="O660">
            <v>-9.0037599999999998</v>
          </cell>
          <cell r="P660">
            <v>-5.9929700000000006</v>
          </cell>
          <cell r="Q660">
            <v>-5.0037600000000007</v>
          </cell>
          <cell r="R660">
            <v>-61.000239999999998</v>
          </cell>
          <cell r="S660">
            <v>-24.155810000000002</v>
          </cell>
          <cell r="T660">
            <v>-32.718689999999995</v>
          </cell>
          <cell r="U660">
            <v>-16.59759</v>
          </cell>
          <cell r="V660">
            <v>-25.772200000000002</v>
          </cell>
          <cell r="W660">
            <v>-49.932250000000003</v>
          </cell>
          <cell r="X660">
            <v>-21.187840000000001</v>
          </cell>
          <cell r="Y660">
            <v>-15.205729999999999</v>
          </cell>
          <cell r="Z660">
            <v>-11.20881</v>
          </cell>
          <cell r="AA660">
            <v>-13.24798</v>
          </cell>
          <cell r="AB660">
            <v>-2.12466</v>
          </cell>
          <cell r="AC660">
            <v>-6.0233699999999999</v>
          </cell>
          <cell r="AD660">
            <v>-2.2357399999999998</v>
          </cell>
          <cell r="AE660">
            <v>-220.41067000000001</v>
          </cell>
        </row>
        <row r="661">
          <cell r="B661" t="str">
            <v>Gadsby Gas &amp; PeakersCapital Surcharge</v>
          </cell>
          <cell r="C661" t="str">
            <v>4500P-TGADSBY</v>
          </cell>
          <cell r="D661" t="str">
            <v>Gadsby Gas &amp; Peakers</v>
          </cell>
          <cell r="E661" t="str">
            <v>Capital Surcharge</v>
          </cell>
          <cell r="F661">
            <v>-4.1633300000000002</v>
          </cell>
          <cell r="G661">
            <v>-4.1733400000000005</v>
          </cell>
          <cell r="H661">
            <v>-4.1633300000000002</v>
          </cell>
          <cell r="I661">
            <v>-4.1633300000000002</v>
          </cell>
          <cell r="J661">
            <v>-4.1733400000000005</v>
          </cell>
          <cell r="K661">
            <v>-4.1633300000000002</v>
          </cell>
          <cell r="L661">
            <v>-4.1633300000000002</v>
          </cell>
          <cell r="M661">
            <v>-4.1733400000000005</v>
          </cell>
          <cell r="N661">
            <v>-4.1633300000000002</v>
          </cell>
          <cell r="O661">
            <v>-4.1633300000000002</v>
          </cell>
          <cell r="P661">
            <v>-4.1733400000000005</v>
          </cell>
          <cell r="Q661">
            <v>-4.1633300000000002</v>
          </cell>
          <cell r="R661">
            <v>-50</v>
          </cell>
          <cell r="S661">
            <v>0</v>
          </cell>
          <cell r="T661">
            <v>0</v>
          </cell>
          <cell r="U661">
            <v>0</v>
          </cell>
          <cell r="V661">
            <v>0</v>
          </cell>
          <cell r="W661">
            <v>0</v>
          </cell>
          <cell r="X661">
            <v>0</v>
          </cell>
          <cell r="Y661">
            <v>0</v>
          </cell>
          <cell r="Z661">
            <v>0</v>
          </cell>
          <cell r="AA661">
            <v>0</v>
          </cell>
          <cell r="AB661">
            <v>0</v>
          </cell>
          <cell r="AC661">
            <v>0</v>
          </cell>
          <cell r="AD661">
            <v>0</v>
          </cell>
          <cell r="AE661">
            <v>0</v>
          </cell>
        </row>
        <row r="662">
          <cell r="B662" t="str">
            <v>Gadsby Gas &amp; PeakersLabor to Capital</v>
          </cell>
          <cell r="C662" t="str">
            <v>4500P-TGADSBY</v>
          </cell>
          <cell r="D662" t="str">
            <v>Gadsby Gas &amp; Peakers</v>
          </cell>
          <cell r="E662" t="str">
            <v>Labor to Capital</v>
          </cell>
          <cell r="F662">
            <v>-1</v>
          </cell>
          <cell r="G662">
            <v>-1</v>
          </cell>
          <cell r="H662">
            <v>-1</v>
          </cell>
          <cell r="I662">
            <v>-3</v>
          </cell>
          <cell r="J662">
            <v>-3</v>
          </cell>
          <cell r="K662">
            <v>-3</v>
          </cell>
          <cell r="L662">
            <v>-4</v>
          </cell>
          <cell r="M662">
            <v>-5</v>
          </cell>
          <cell r="N662">
            <v>-6.25</v>
          </cell>
          <cell r="O662">
            <v>-6.25</v>
          </cell>
          <cell r="P662">
            <v>-6.25</v>
          </cell>
          <cell r="Q662">
            <v>-6.25</v>
          </cell>
          <cell r="R662">
            <v>-46</v>
          </cell>
          <cell r="S662">
            <v>0</v>
          </cell>
          <cell r="T662">
            <v>-3.4667699999999999</v>
          </cell>
          <cell r="U662">
            <v>-1.5780999999999998</v>
          </cell>
          <cell r="V662">
            <v>-0.44304000000000004</v>
          </cell>
          <cell r="W662">
            <v>-1.3596700000000002</v>
          </cell>
          <cell r="X662">
            <v>0</v>
          </cell>
          <cell r="Y662">
            <v>0</v>
          </cell>
          <cell r="Z662">
            <v>-5.1133000000000006</v>
          </cell>
          <cell r="AA662">
            <v>0</v>
          </cell>
          <cell r="AB662">
            <v>0</v>
          </cell>
          <cell r="AC662">
            <v>-4.8707900000000004</v>
          </cell>
          <cell r="AD662">
            <v>-28.414099999999998</v>
          </cell>
          <cell r="AE662">
            <v>-45.24577</v>
          </cell>
        </row>
        <row r="663">
          <cell r="B663" t="str">
            <v>Gadsby Gas &amp; PeakersMedical/Dental/Vision/Life</v>
          </cell>
          <cell r="C663" t="str">
            <v>4500P-TGADSBY</v>
          </cell>
          <cell r="D663" t="str">
            <v>Gadsby Gas &amp; Peakers</v>
          </cell>
          <cell r="E663" t="str">
            <v>Medical/Dental/Vision/Life</v>
          </cell>
          <cell r="F663">
            <v>39.664769999999997</v>
          </cell>
          <cell r="G663">
            <v>34.170349999999999</v>
          </cell>
          <cell r="H663">
            <v>34.170349999999999</v>
          </cell>
          <cell r="I663">
            <v>34.170349999999999</v>
          </cell>
          <cell r="J663">
            <v>34.170349999999999</v>
          </cell>
          <cell r="K663">
            <v>34.170349999999999</v>
          </cell>
          <cell r="L663">
            <v>34.170349999999999</v>
          </cell>
          <cell r="M663">
            <v>34.170349999999999</v>
          </cell>
          <cell r="N663">
            <v>34.170349999999999</v>
          </cell>
          <cell r="O663">
            <v>34.170349999999999</v>
          </cell>
          <cell r="P663">
            <v>34.170349999999999</v>
          </cell>
          <cell r="Q663">
            <v>34.171230000000001</v>
          </cell>
          <cell r="R663">
            <v>415.53949999999998</v>
          </cell>
          <cell r="S663">
            <v>46.53407</v>
          </cell>
          <cell r="T663">
            <v>30.885619999999999</v>
          </cell>
          <cell r="U663">
            <v>31.546860000000002</v>
          </cell>
          <cell r="V663">
            <v>33.120530000000002</v>
          </cell>
          <cell r="W663">
            <v>37.091339999999995</v>
          </cell>
          <cell r="X663">
            <v>28.561509999999998</v>
          </cell>
          <cell r="Y663">
            <v>36.181760000000004</v>
          </cell>
          <cell r="Z663">
            <v>38.795010000000005</v>
          </cell>
          <cell r="AA663">
            <v>35.10201</v>
          </cell>
          <cell r="AB663">
            <v>37.052230000000002</v>
          </cell>
          <cell r="AC663">
            <v>36.779669999999996</v>
          </cell>
          <cell r="AD663">
            <v>34.120669999999997</v>
          </cell>
          <cell r="AE663">
            <v>425.77128000000005</v>
          </cell>
        </row>
        <row r="664">
          <cell r="B664" t="str">
            <v>Gadsby Gas &amp; Peakers401(K) Expense</v>
          </cell>
          <cell r="C664" t="str">
            <v>4500P-TGADSBY</v>
          </cell>
          <cell r="D664" t="str">
            <v>Gadsby Gas &amp; Peakers</v>
          </cell>
          <cell r="E664" t="str">
            <v>401(K) Expense</v>
          </cell>
          <cell r="F664">
            <v>16.379259999999999</v>
          </cell>
          <cell r="G664">
            <v>15.78969</v>
          </cell>
          <cell r="H664">
            <v>16.533660000000001</v>
          </cell>
          <cell r="I664">
            <v>15.78998</v>
          </cell>
          <cell r="J664">
            <v>17.27778</v>
          </cell>
          <cell r="K664">
            <v>15.78992</v>
          </cell>
          <cell r="L664">
            <v>16.534299999999998</v>
          </cell>
          <cell r="M664">
            <v>17.278130000000001</v>
          </cell>
          <cell r="N664">
            <v>15.046629999999999</v>
          </cell>
          <cell r="O664">
            <v>17.278089999999999</v>
          </cell>
          <cell r="P664">
            <v>16.53416</v>
          </cell>
          <cell r="Q664">
            <v>15.805159999999999</v>
          </cell>
          <cell r="R664">
            <v>196.03676000000002</v>
          </cell>
          <cell r="S664">
            <v>11.730169999999999</v>
          </cell>
          <cell r="T664">
            <v>10.508709999999999</v>
          </cell>
          <cell r="U664">
            <v>10.46698</v>
          </cell>
          <cell r="V664">
            <v>11.62678</v>
          </cell>
          <cell r="W664">
            <v>11.4749</v>
          </cell>
          <cell r="X664">
            <v>10.707940000000001</v>
          </cell>
          <cell r="Y664">
            <v>11.712260000000001</v>
          </cell>
          <cell r="Z664">
            <v>11.6531</v>
          </cell>
          <cell r="AA664">
            <v>11.159540000000002</v>
          </cell>
          <cell r="AB664">
            <v>11.38062</v>
          </cell>
          <cell r="AC664">
            <v>9.6082000000000001</v>
          </cell>
          <cell r="AD664">
            <v>2.7443200000000001</v>
          </cell>
          <cell r="AE664">
            <v>124.77352</v>
          </cell>
        </row>
        <row r="665">
          <cell r="B665" t="str">
            <v>Gadsby Gas &amp; PeakersPension Expense</v>
          </cell>
          <cell r="C665" t="str">
            <v>4500P-TGADSBY</v>
          </cell>
          <cell r="D665" t="str">
            <v>Gadsby Gas &amp; Peakers</v>
          </cell>
          <cell r="E665" t="str">
            <v>Pension Expense</v>
          </cell>
          <cell r="F665">
            <v>31.871220000000001</v>
          </cell>
          <cell r="G665">
            <v>31.87154</v>
          </cell>
          <cell r="H665">
            <v>31.871770000000001</v>
          </cell>
          <cell r="I665">
            <v>31.87218</v>
          </cell>
          <cell r="J665">
            <v>31.872430000000001</v>
          </cell>
          <cell r="K665">
            <v>31.872040000000002</v>
          </cell>
          <cell r="L665">
            <v>31.873139999999999</v>
          </cell>
          <cell r="M665">
            <v>31.873189999999997</v>
          </cell>
          <cell r="N665">
            <v>31.87321</v>
          </cell>
          <cell r="O665">
            <v>31.873000000000001</v>
          </cell>
          <cell r="P665">
            <v>31.872910000000001</v>
          </cell>
          <cell r="Q665">
            <v>31.874380000000002</v>
          </cell>
          <cell r="R665">
            <v>382.47101000000004</v>
          </cell>
          <cell r="S665">
            <v>23.791700000000002</v>
          </cell>
          <cell r="T665">
            <v>25.335069999999998</v>
          </cell>
          <cell r="U665">
            <v>24.273009999999999</v>
          </cell>
          <cell r="V665">
            <v>24.626919999999998</v>
          </cell>
          <cell r="W665">
            <v>27.232419999999998</v>
          </cell>
          <cell r="X665">
            <v>28.054299999999998</v>
          </cell>
          <cell r="Y665">
            <v>26.279259999999997</v>
          </cell>
          <cell r="Z665">
            <v>27.072599999999998</v>
          </cell>
          <cell r="AA665">
            <v>32.075470000000003</v>
          </cell>
          <cell r="AB665">
            <v>28.595959999999998</v>
          </cell>
          <cell r="AC665">
            <v>25.36478</v>
          </cell>
          <cell r="AD665">
            <v>25.010120000000001</v>
          </cell>
          <cell r="AE665">
            <v>317.71161000000001</v>
          </cell>
        </row>
        <row r="666">
          <cell r="B666" t="str">
            <v>Gadsby Gas &amp; PeakersPost Retirement</v>
          </cell>
          <cell r="C666" t="str">
            <v>4500P-TGADSBY</v>
          </cell>
          <cell r="D666" t="str">
            <v>Gadsby Gas &amp; Peakers</v>
          </cell>
          <cell r="E666" t="str">
            <v>Post Retirement</v>
          </cell>
          <cell r="F666">
            <v>2</v>
          </cell>
          <cell r="G666">
            <v>2</v>
          </cell>
          <cell r="H666">
            <v>2</v>
          </cell>
          <cell r="I666">
            <v>2</v>
          </cell>
          <cell r="J666">
            <v>2</v>
          </cell>
          <cell r="K666">
            <v>2</v>
          </cell>
          <cell r="L666">
            <v>2</v>
          </cell>
          <cell r="M666">
            <v>2</v>
          </cell>
          <cell r="N666">
            <v>2</v>
          </cell>
          <cell r="O666">
            <v>2</v>
          </cell>
          <cell r="P666">
            <v>2</v>
          </cell>
          <cell r="Q666">
            <v>2</v>
          </cell>
          <cell r="R666">
            <v>24</v>
          </cell>
          <cell r="S666">
            <v>4.3209999999999998E-2</v>
          </cell>
          <cell r="T666">
            <v>-0.40170999999999996</v>
          </cell>
          <cell r="U666">
            <v>-0.17924999999999999</v>
          </cell>
          <cell r="V666">
            <v>-0.17924999999999999</v>
          </cell>
          <cell r="W666">
            <v>-0.17924999999999999</v>
          </cell>
          <cell r="X666">
            <v>-1.2107699999999999</v>
          </cell>
          <cell r="Y666">
            <v>-0.35117000000000004</v>
          </cell>
          <cell r="Z666">
            <v>-0.35117000000000004</v>
          </cell>
          <cell r="AA666">
            <v>-0.35117000000000004</v>
          </cell>
          <cell r="AB666">
            <v>-0.35117000000000004</v>
          </cell>
          <cell r="AC666">
            <v>-0.35117000000000004</v>
          </cell>
          <cell r="AD666">
            <v>-0.35117000000000004</v>
          </cell>
          <cell r="AE666">
            <v>-4.2140399999999998</v>
          </cell>
        </row>
        <row r="667">
          <cell r="B667" t="str">
            <v>Gadsby Gas &amp; PeakersPost Employment</v>
          </cell>
          <cell r="C667" t="str">
            <v>4500P-TGADSBY</v>
          </cell>
          <cell r="D667" t="str">
            <v>Gadsby Gas &amp; Peakers</v>
          </cell>
          <cell r="E667" t="str">
            <v>Post Employment</v>
          </cell>
          <cell r="F667">
            <v>3.42598</v>
          </cell>
          <cell r="G667">
            <v>3.4290700000000003</v>
          </cell>
          <cell r="H667">
            <v>3.43093</v>
          </cell>
          <cell r="I667">
            <v>3.43465</v>
          </cell>
          <cell r="J667">
            <v>3.4371399999999999</v>
          </cell>
          <cell r="K667">
            <v>3.4334099999999999</v>
          </cell>
          <cell r="L667">
            <v>3.4433800000000003</v>
          </cell>
          <cell r="M667">
            <v>3.444</v>
          </cell>
          <cell r="N667">
            <v>3.444</v>
          </cell>
          <cell r="O667">
            <v>3.4421300000000001</v>
          </cell>
          <cell r="P667">
            <v>3.4415</v>
          </cell>
          <cell r="Q667">
            <v>3.4546600000000001</v>
          </cell>
          <cell r="R667">
            <v>41.260849999999998</v>
          </cell>
          <cell r="S667">
            <v>3.4112600000000004</v>
          </cell>
          <cell r="T667">
            <v>3.4364899999999996</v>
          </cell>
          <cell r="U667">
            <v>3.5511699999999999</v>
          </cell>
          <cell r="V667">
            <v>3.5651899999999999</v>
          </cell>
          <cell r="W667">
            <v>3.54027</v>
          </cell>
          <cell r="X667">
            <v>3.4060900000000003</v>
          </cell>
          <cell r="Y667">
            <v>2.8121499999999999</v>
          </cell>
          <cell r="Z667">
            <v>2.8888099999999999</v>
          </cell>
          <cell r="AA667">
            <v>2.9898899999999999</v>
          </cell>
          <cell r="AB667">
            <v>3.0267900000000001</v>
          </cell>
          <cell r="AC667">
            <v>3.0135500000000004</v>
          </cell>
          <cell r="AD667">
            <v>2.3241300000000003</v>
          </cell>
          <cell r="AE667">
            <v>37.965789999999998</v>
          </cell>
        </row>
        <row r="668">
          <cell r="B668" t="str">
            <v>Gadsby Gas &amp; PeakersWorker's Comp &amp; Disability</v>
          </cell>
          <cell r="C668" t="str">
            <v>4500P-TGADSBY</v>
          </cell>
          <cell r="D668" t="str">
            <v>Gadsby Gas &amp; Peakers</v>
          </cell>
          <cell r="E668" t="str">
            <v>Worker's Comp &amp; Disability</v>
          </cell>
          <cell r="F668">
            <v>3.5569299999999999</v>
          </cell>
          <cell r="G668">
            <v>3.052</v>
          </cell>
          <cell r="H668">
            <v>3.0536799999999999</v>
          </cell>
          <cell r="I668">
            <v>3.0570500000000003</v>
          </cell>
          <cell r="J668">
            <v>3.05931</v>
          </cell>
          <cell r="K668">
            <v>3.05592</v>
          </cell>
          <cell r="L668">
            <v>3.0649699999999998</v>
          </cell>
          <cell r="M668">
            <v>3.0655300000000003</v>
          </cell>
          <cell r="N668">
            <v>3.0655399999999999</v>
          </cell>
          <cell r="O668">
            <v>3.0638400000000003</v>
          </cell>
          <cell r="P668">
            <v>3.0632700000000002</v>
          </cell>
          <cell r="Q668">
            <v>3.0751999999999997</v>
          </cell>
          <cell r="R668">
            <v>37.233239999999995</v>
          </cell>
          <cell r="S668">
            <v>3.0693999999999999</v>
          </cell>
          <cell r="T668">
            <v>2.30471</v>
          </cell>
          <cell r="U668">
            <v>2.26986</v>
          </cell>
          <cell r="V668">
            <v>2.98509</v>
          </cell>
          <cell r="W668">
            <v>-0.38524000000000003</v>
          </cell>
          <cell r="X668">
            <v>2.1908400000000001</v>
          </cell>
          <cell r="Y668">
            <v>3.03573</v>
          </cell>
          <cell r="Z668">
            <v>2.5120900000000002</v>
          </cell>
          <cell r="AA668">
            <v>2.2413000000000003</v>
          </cell>
          <cell r="AB668">
            <v>2.43391</v>
          </cell>
          <cell r="AC668">
            <v>2.5019499999999999</v>
          </cell>
          <cell r="AD668">
            <v>2.41289</v>
          </cell>
          <cell r="AE668">
            <v>27.57253</v>
          </cell>
        </row>
        <row r="669">
          <cell r="B669" t="str">
            <v>Gadsby Gas &amp; PeakersPayroll Tax Expense</v>
          </cell>
          <cell r="C669" t="str">
            <v>4500P-TGADSBY</v>
          </cell>
          <cell r="D669" t="str">
            <v>Gadsby Gas &amp; Peakers</v>
          </cell>
          <cell r="E669" t="str">
            <v>Payroll Tax Expense</v>
          </cell>
          <cell r="F669">
            <v>26.678889999999999</v>
          </cell>
          <cell r="G669">
            <v>23.967980000000001</v>
          </cell>
          <cell r="H669">
            <v>26.25065</v>
          </cell>
          <cell r="I669">
            <v>26.177799999999998</v>
          </cell>
          <cell r="J669">
            <v>26.153509999999997</v>
          </cell>
          <cell r="K669">
            <v>23.263759999999998</v>
          </cell>
          <cell r="L669">
            <v>24.745060000000002</v>
          </cell>
          <cell r="M669">
            <v>23.385169999999999</v>
          </cell>
          <cell r="N669">
            <v>23.53088</v>
          </cell>
          <cell r="O669">
            <v>25.157880000000002</v>
          </cell>
          <cell r="P669">
            <v>22.122419999999998</v>
          </cell>
          <cell r="Q669">
            <v>19.713480000000001</v>
          </cell>
          <cell r="R669">
            <v>291.14747999999997</v>
          </cell>
          <cell r="S669">
            <v>27.39978</v>
          </cell>
          <cell r="T669">
            <v>26.65335</v>
          </cell>
          <cell r="U669">
            <v>21.83353</v>
          </cell>
          <cell r="V669">
            <v>23.755970000000001</v>
          </cell>
          <cell r="W669">
            <v>22.661549999999998</v>
          </cell>
          <cell r="X669">
            <v>22.51857</v>
          </cell>
          <cell r="Y669">
            <v>26.04823</v>
          </cell>
          <cell r="Z669">
            <v>26.535509999999999</v>
          </cell>
          <cell r="AA669">
            <v>19.887900000000002</v>
          </cell>
          <cell r="AB669">
            <v>21.27468</v>
          </cell>
          <cell r="AC669">
            <v>18.11093</v>
          </cell>
          <cell r="AD669">
            <v>16.922560000000001</v>
          </cell>
          <cell r="AE669">
            <v>273.60255999999998</v>
          </cell>
        </row>
        <row r="670">
          <cell r="B670" t="str">
            <v>Gadsby Gas &amp; PeakersUnused Leave</v>
          </cell>
          <cell r="C670" t="str">
            <v>4500P-TGADSBY</v>
          </cell>
          <cell r="D670" t="str">
            <v>Gadsby Gas &amp; Peakers</v>
          </cell>
          <cell r="E670" t="str">
            <v>Unused Leave</v>
          </cell>
          <cell r="F670">
            <v>-3.54833</v>
          </cell>
          <cell r="G670">
            <v>-5.54434</v>
          </cell>
          <cell r="H670">
            <v>-9.8223299999999991</v>
          </cell>
          <cell r="I670">
            <v>-9.3743300000000005</v>
          </cell>
          <cell r="J670">
            <v>-11.591340000000001</v>
          </cell>
          <cell r="K670">
            <v>-5.8713299999999995</v>
          </cell>
          <cell r="L670">
            <v>-11.047330000000001</v>
          </cell>
          <cell r="M670">
            <v>-16.763339999999999</v>
          </cell>
          <cell r="N670">
            <v>-12.094329999999999</v>
          </cell>
          <cell r="O670">
            <v>-13.11833</v>
          </cell>
          <cell r="P670">
            <v>-12.39134</v>
          </cell>
          <cell r="Q670">
            <v>192.16667000000001</v>
          </cell>
          <cell r="R670">
            <v>81</v>
          </cell>
          <cell r="S670">
            <v>-23.092919999999999</v>
          </cell>
          <cell r="T670">
            <v>-4.4885799999999998</v>
          </cell>
          <cell r="U670">
            <v>-11.04157</v>
          </cell>
          <cell r="V670">
            <v>-16.07198</v>
          </cell>
          <cell r="W670">
            <v>-17.203970000000002</v>
          </cell>
          <cell r="X670">
            <v>-24.449680000000001</v>
          </cell>
          <cell r="Y670">
            <v>-2.96618</v>
          </cell>
          <cell r="Z670">
            <v>-14.46542</v>
          </cell>
          <cell r="AA670">
            <v>-20.13026</v>
          </cell>
          <cell r="AB670">
            <v>-23.349769999999999</v>
          </cell>
          <cell r="AC670">
            <v>-24.897970000000001</v>
          </cell>
          <cell r="AD670">
            <v>118.04938</v>
          </cell>
          <cell r="AE670">
            <v>-64.108919999999998</v>
          </cell>
        </row>
        <row r="671">
          <cell r="B671" t="str">
            <v>Gadsby Gas &amp; PeakersOther Benefits</v>
          </cell>
          <cell r="C671" t="str">
            <v>4500P-TGADSBY</v>
          </cell>
          <cell r="D671" t="str">
            <v>Gadsby Gas &amp; Peakers</v>
          </cell>
          <cell r="E671" t="str">
            <v>Other Benefits</v>
          </cell>
          <cell r="F671">
            <v>-7.9758599999999999</v>
          </cell>
          <cell r="G671">
            <v>-8.0391200000000005</v>
          </cell>
          <cell r="H671">
            <v>-9.9426699999999997</v>
          </cell>
          <cell r="I671">
            <v>-6.4367799999999997</v>
          </cell>
          <cell r="J671">
            <v>-5.8681899999999994</v>
          </cell>
          <cell r="K671">
            <v>-6.1630799999999999</v>
          </cell>
          <cell r="L671">
            <v>-4.5816999999999997</v>
          </cell>
          <cell r="M671">
            <v>-3.3955500000000001</v>
          </cell>
          <cell r="N671">
            <v>-2.5745500000000003</v>
          </cell>
          <cell r="O671">
            <v>-2.6869999999999998</v>
          </cell>
          <cell r="P671">
            <v>-3.4781500000000003</v>
          </cell>
          <cell r="Q671">
            <v>133.13151999999999</v>
          </cell>
          <cell r="R671">
            <v>71.988869999999991</v>
          </cell>
          <cell r="S671">
            <v>1.6425000000000001</v>
          </cell>
          <cell r="T671">
            <v>-5.3370899999999999</v>
          </cell>
          <cell r="U671">
            <v>1.8852</v>
          </cell>
          <cell r="V671">
            <v>1.2196300000000002</v>
          </cell>
          <cell r="W671">
            <v>-1.3111300000000001</v>
          </cell>
          <cell r="X671">
            <v>-0.47276999999999997</v>
          </cell>
          <cell r="Y671">
            <v>2.2902</v>
          </cell>
          <cell r="Z671">
            <v>-0.26599</v>
          </cell>
          <cell r="AA671">
            <v>0.38301999999999997</v>
          </cell>
          <cell r="AB671">
            <v>0.35570999999999997</v>
          </cell>
          <cell r="AC671">
            <v>1.83464</v>
          </cell>
          <cell r="AD671">
            <v>0.81101000000000001</v>
          </cell>
          <cell r="AE671">
            <v>3.0349299999999997</v>
          </cell>
        </row>
        <row r="672">
          <cell r="B672" t="str">
            <v>Gadsby Gas &amp; PeakersEmployee Expenses</v>
          </cell>
          <cell r="C672" t="str">
            <v>4500P-TGADSBY</v>
          </cell>
          <cell r="D672" t="str">
            <v>Gadsby Gas &amp; Peakers</v>
          </cell>
          <cell r="E672" t="str">
            <v>Employee Expenses</v>
          </cell>
          <cell r="F672">
            <v>1.466</v>
          </cell>
          <cell r="G672">
            <v>1.466</v>
          </cell>
          <cell r="H672">
            <v>1.6160000000000001</v>
          </cell>
          <cell r="I672">
            <v>2.3159999999999998</v>
          </cell>
          <cell r="J672">
            <v>5.6820000000000004</v>
          </cell>
          <cell r="K672">
            <v>1.6160000000000001</v>
          </cell>
          <cell r="L672">
            <v>1.466</v>
          </cell>
          <cell r="M672">
            <v>2.798</v>
          </cell>
          <cell r="N672">
            <v>1.6160000000000001</v>
          </cell>
          <cell r="O672">
            <v>7.0140000000000002</v>
          </cell>
          <cell r="P672">
            <v>1.966</v>
          </cell>
          <cell r="Q672">
            <v>1.978</v>
          </cell>
          <cell r="R672">
            <v>31</v>
          </cell>
          <cell r="S672">
            <v>0.92618</v>
          </cell>
          <cell r="T672">
            <v>1.0777399999999999</v>
          </cell>
          <cell r="U672">
            <v>1.2927899999999999</v>
          </cell>
          <cell r="V672">
            <v>3.2336900000000002</v>
          </cell>
          <cell r="W672">
            <v>0.39265</v>
          </cell>
          <cell r="X672">
            <v>1.12016</v>
          </cell>
          <cell r="Y672">
            <v>2.55782</v>
          </cell>
          <cell r="Z672">
            <v>1.6259300000000001</v>
          </cell>
          <cell r="AA672">
            <v>1.7138499999999999</v>
          </cell>
          <cell r="AB672">
            <v>1.94919</v>
          </cell>
          <cell r="AC672">
            <v>3.2549299999999999</v>
          </cell>
          <cell r="AD672">
            <v>0.89190000000000003</v>
          </cell>
          <cell r="AE672">
            <v>20.036830000000002</v>
          </cell>
        </row>
        <row r="673">
          <cell r="B673" t="str">
            <v>Gadsby Gas &amp; PeakersMaterials</v>
          </cell>
          <cell r="C673" t="str">
            <v>4500P-TGADSBY</v>
          </cell>
          <cell r="D673" t="str">
            <v>Gadsby Gas &amp; Peakers</v>
          </cell>
          <cell r="E673" t="str">
            <v>Materials</v>
          </cell>
          <cell r="F673">
            <v>100.997</v>
          </cell>
          <cell r="G673">
            <v>102.997</v>
          </cell>
          <cell r="H673">
            <v>96.995999999999995</v>
          </cell>
          <cell r="I673">
            <v>92.995999999999995</v>
          </cell>
          <cell r="J673">
            <v>111.997</v>
          </cell>
          <cell r="K673">
            <v>103.997</v>
          </cell>
          <cell r="L673">
            <v>128.99600000000001</v>
          </cell>
          <cell r="M673">
            <v>150.99600000000001</v>
          </cell>
          <cell r="N673">
            <v>123.996</v>
          </cell>
          <cell r="O673">
            <v>139.99600000000001</v>
          </cell>
          <cell r="P673">
            <v>94.995999999999995</v>
          </cell>
          <cell r="Q673">
            <v>115.04</v>
          </cell>
          <cell r="R673">
            <v>1364</v>
          </cell>
          <cell r="S673">
            <v>112.28676</v>
          </cell>
          <cell r="T673">
            <v>37.626529999999995</v>
          </cell>
          <cell r="U673">
            <v>116.40432000000001</v>
          </cell>
          <cell r="V673">
            <v>109.02964999999999</v>
          </cell>
          <cell r="W673">
            <v>55.606960000000001</v>
          </cell>
          <cell r="X673">
            <v>59.752160000000003</v>
          </cell>
          <cell r="Y673">
            <v>209.81129000000001</v>
          </cell>
          <cell r="Z673">
            <v>169.43274</v>
          </cell>
          <cell r="AA673">
            <v>165.95661999999999</v>
          </cell>
          <cell r="AB673">
            <v>167.70452</v>
          </cell>
          <cell r="AC673">
            <v>126.40544</v>
          </cell>
          <cell r="AD673">
            <v>131.14539000000002</v>
          </cell>
          <cell r="AE673">
            <v>1461.16238</v>
          </cell>
        </row>
        <row r="674">
          <cell r="B674" t="str">
            <v>Gadsby Gas &amp; PeakersContracts</v>
          </cell>
          <cell r="C674" t="str">
            <v>4500P-TGADSBY</v>
          </cell>
          <cell r="D674" t="str">
            <v>Gadsby Gas &amp; Peakers</v>
          </cell>
          <cell r="E674" t="str">
            <v>Contracts</v>
          </cell>
          <cell r="F674">
            <v>149.06399999999999</v>
          </cell>
          <cell r="G674">
            <v>205.07</v>
          </cell>
          <cell r="H674">
            <v>369.084</v>
          </cell>
          <cell r="I674">
            <v>152.09200000000001</v>
          </cell>
          <cell r="J674">
            <v>132.07599999999999</v>
          </cell>
          <cell r="K674">
            <v>122.062</v>
          </cell>
          <cell r="L674">
            <v>118.065</v>
          </cell>
          <cell r="M674">
            <v>165.089</v>
          </cell>
          <cell r="N674">
            <v>309.113</v>
          </cell>
          <cell r="O674">
            <v>188.096</v>
          </cell>
          <cell r="P674">
            <v>165.07499999999999</v>
          </cell>
          <cell r="Q674">
            <v>199.114</v>
          </cell>
          <cell r="R674">
            <v>2274</v>
          </cell>
          <cell r="S674">
            <v>115.87013</v>
          </cell>
          <cell r="T674">
            <v>176.31242</v>
          </cell>
          <cell r="U674">
            <v>273.13175999999999</v>
          </cell>
          <cell r="V674">
            <v>295.51681000000002</v>
          </cell>
          <cell r="W674">
            <v>250.02223000000001</v>
          </cell>
          <cell r="X674">
            <v>210.13801999999998</v>
          </cell>
          <cell r="Y674">
            <v>258.43561</v>
          </cell>
          <cell r="Z674">
            <v>494.89481999999998</v>
          </cell>
          <cell r="AA674">
            <v>251.94879</v>
          </cell>
          <cell r="AB674">
            <v>87.548899999999989</v>
          </cell>
          <cell r="AC674">
            <v>226.24657000000002</v>
          </cell>
          <cell r="AD674">
            <v>362.70279999999997</v>
          </cell>
          <cell r="AE674">
            <v>3002.7688599999997</v>
          </cell>
        </row>
        <row r="675">
          <cell r="B675" t="str">
            <v>Gadsby Gas &amp; PeakersOther</v>
          </cell>
          <cell r="C675" t="str">
            <v>4500P-TGADSBY</v>
          </cell>
          <cell r="D675" t="str">
            <v>Gadsby Gas &amp; Peakers</v>
          </cell>
          <cell r="E675" t="str">
            <v>Other</v>
          </cell>
          <cell r="F675">
            <v>4.7503299999999999</v>
          </cell>
          <cell r="G675">
            <v>4.7503400000000005</v>
          </cell>
          <cell r="H675">
            <v>4.7503299999999999</v>
          </cell>
          <cell r="I675">
            <v>4.7503299999999999</v>
          </cell>
          <cell r="J675">
            <v>4.7503400000000005</v>
          </cell>
          <cell r="K675">
            <v>4.7503299999999999</v>
          </cell>
          <cell r="L675">
            <v>4.7503299999999999</v>
          </cell>
          <cell r="M675">
            <v>4.7503400000000005</v>
          </cell>
          <cell r="N675">
            <v>8.7503299999999999</v>
          </cell>
          <cell r="O675">
            <v>16.750330000000002</v>
          </cell>
          <cell r="P675">
            <v>4.7503400000000005</v>
          </cell>
          <cell r="Q675">
            <v>4.7463299999999995</v>
          </cell>
          <cell r="R675">
            <v>73</v>
          </cell>
          <cell r="S675">
            <v>3.64174</v>
          </cell>
          <cell r="T675">
            <v>-24.806439999999998</v>
          </cell>
          <cell r="U675">
            <v>27.943459999999998</v>
          </cell>
          <cell r="V675">
            <v>4.0668899999999999</v>
          </cell>
          <cell r="W675">
            <v>2.4892099999999999</v>
          </cell>
          <cell r="X675">
            <v>4.0754000000000001</v>
          </cell>
          <cell r="Y675">
            <v>6.2536400000000008</v>
          </cell>
          <cell r="Z675">
            <v>11.515739999999999</v>
          </cell>
          <cell r="AA675">
            <v>14.718629999999999</v>
          </cell>
          <cell r="AB675">
            <v>10.648709999999999</v>
          </cell>
          <cell r="AC675">
            <v>7.1777100000000003</v>
          </cell>
          <cell r="AD675">
            <v>6.2802199999999999</v>
          </cell>
          <cell r="AE675">
            <v>74.00491000000001</v>
          </cell>
        </row>
        <row r="676">
          <cell r="B676" t="str">
            <v>Lake Side PlantNon Union Regular Labor</v>
          </cell>
          <cell r="C676" t="str">
            <v>4500P-LAKE</v>
          </cell>
          <cell r="D676" t="str">
            <v>Lake Side Plant</v>
          </cell>
          <cell r="E676" t="str">
            <v>Non Union Regular Labor</v>
          </cell>
          <cell r="F676">
            <v>63.711400000000005</v>
          </cell>
          <cell r="G676">
            <v>57.485230000000001</v>
          </cell>
          <cell r="H676">
            <v>59.56062</v>
          </cell>
          <cell r="I676">
            <v>62.136000000000003</v>
          </cell>
          <cell r="J676">
            <v>56.914259999999999</v>
          </cell>
          <cell r="K676">
            <v>39.628620000000005</v>
          </cell>
          <cell r="L676">
            <v>46.851839999999996</v>
          </cell>
          <cell r="M676">
            <v>44.444089999999996</v>
          </cell>
          <cell r="N676">
            <v>41.536360000000002</v>
          </cell>
          <cell r="O676">
            <v>46.351839999999996</v>
          </cell>
          <cell r="P676">
            <v>41.536360000000002</v>
          </cell>
          <cell r="Q676">
            <v>44.097799999999999</v>
          </cell>
          <cell r="R676">
            <v>604.2544200000001</v>
          </cell>
          <cell r="S676">
            <v>47.897410000000001</v>
          </cell>
          <cell r="T676">
            <v>43.698230000000002</v>
          </cell>
          <cell r="U676">
            <v>45.043440000000004</v>
          </cell>
          <cell r="V676">
            <v>43.678489999999996</v>
          </cell>
          <cell r="W676">
            <v>49.138280000000002</v>
          </cell>
          <cell r="X676">
            <v>40.948599999999999</v>
          </cell>
          <cell r="Y676">
            <v>47.090870000000002</v>
          </cell>
          <cell r="Z676">
            <v>46.237760000000002</v>
          </cell>
          <cell r="AA676">
            <v>41.801690000000001</v>
          </cell>
          <cell r="AB676">
            <v>47.909819999999996</v>
          </cell>
          <cell r="AC676">
            <v>42.708959999999998</v>
          </cell>
          <cell r="AD676">
            <v>35.898690000000002</v>
          </cell>
          <cell r="AE676">
            <v>532.05223999999998</v>
          </cell>
        </row>
        <row r="677">
          <cell r="B677" t="str">
            <v>Lake Side PlantIBEW 125 Regular Labor</v>
          </cell>
          <cell r="C677" t="str">
            <v>4500P-LAKE</v>
          </cell>
          <cell r="D677" t="str">
            <v>Lake Side Plant</v>
          </cell>
          <cell r="E677" t="str">
            <v>IBEW 125 Regular Labor</v>
          </cell>
          <cell r="F677">
            <v>0</v>
          </cell>
          <cell r="G677">
            <v>0</v>
          </cell>
          <cell r="H677">
            <v>0</v>
          </cell>
          <cell r="I677">
            <v>0</v>
          </cell>
          <cell r="J677">
            <v>0</v>
          </cell>
          <cell r="K677">
            <v>0</v>
          </cell>
          <cell r="L677">
            <v>0</v>
          </cell>
          <cell r="M677">
            <v>0</v>
          </cell>
          <cell r="N677">
            <v>0</v>
          </cell>
          <cell r="O677">
            <v>0</v>
          </cell>
          <cell r="P677">
            <v>0</v>
          </cell>
          <cell r="Q677">
            <v>0</v>
          </cell>
          <cell r="R677">
            <v>0</v>
          </cell>
          <cell r="S677">
            <v>0</v>
          </cell>
          <cell r="T677">
            <v>0</v>
          </cell>
          <cell r="U677">
            <v>0</v>
          </cell>
          <cell r="V677">
            <v>0</v>
          </cell>
          <cell r="W677">
            <v>0</v>
          </cell>
          <cell r="X677">
            <v>0</v>
          </cell>
          <cell r="Y677">
            <v>0</v>
          </cell>
          <cell r="Z677">
            <v>0</v>
          </cell>
          <cell r="AA677">
            <v>0</v>
          </cell>
          <cell r="AB677">
            <v>0</v>
          </cell>
          <cell r="AC677">
            <v>0</v>
          </cell>
          <cell r="AD677">
            <v>0</v>
          </cell>
          <cell r="AE677">
            <v>0</v>
          </cell>
        </row>
        <row r="678">
          <cell r="B678" t="str">
            <v>Lake Side PlantIBEW 659 Regular Labor</v>
          </cell>
          <cell r="C678" t="str">
            <v>4500P-LAKE</v>
          </cell>
          <cell r="D678" t="str">
            <v>Lake Side Plant</v>
          </cell>
          <cell r="E678" t="str">
            <v>IBEW 659 Regular Labor</v>
          </cell>
          <cell r="F678">
            <v>0</v>
          </cell>
          <cell r="G678">
            <v>0</v>
          </cell>
          <cell r="H678">
            <v>0</v>
          </cell>
          <cell r="I678">
            <v>0</v>
          </cell>
          <cell r="J678">
            <v>0</v>
          </cell>
          <cell r="K678">
            <v>0</v>
          </cell>
          <cell r="L678">
            <v>0</v>
          </cell>
          <cell r="M678">
            <v>0</v>
          </cell>
          <cell r="N678">
            <v>0</v>
          </cell>
          <cell r="O678">
            <v>0</v>
          </cell>
          <cell r="P678">
            <v>0</v>
          </cell>
          <cell r="Q678">
            <v>0</v>
          </cell>
          <cell r="R678">
            <v>0</v>
          </cell>
          <cell r="S678">
            <v>0</v>
          </cell>
          <cell r="T678">
            <v>0</v>
          </cell>
          <cell r="U678">
            <v>0</v>
          </cell>
          <cell r="V678">
            <v>0</v>
          </cell>
          <cell r="W678">
            <v>0</v>
          </cell>
          <cell r="X678">
            <v>0</v>
          </cell>
          <cell r="Y678">
            <v>0</v>
          </cell>
          <cell r="Z678">
            <v>0</v>
          </cell>
          <cell r="AA678">
            <v>0</v>
          </cell>
          <cell r="AB678">
            <v>0</v>
          </cell>
          <cell r="AC678">
            <v>0</v>
          </cell>
          <cell r="AD678">
            <v>0</v>
          </cell>
          <cell r="AE678">
            <v>0</v>
          </cell>
        </row>
        <row r="679">
          <cell r="B679" t="str">
            <v>Lake Side PlantUWUA 127 Regular Labor</v>
          </cell>
          <cell r="C679" t="str">
            <v>4500P-LAKE</v>
          </cell>
          <cell r="D679" t="str">
            <v>Lake Side Plant</v>
          </cell>
          <cell r="E679" t="str">
            <v>UWUA 127 Regular Labor</v>
          </cell>
          <cell r="F679">
            <v>0</v>
          </cell>
          <cell r="G679">
            <v>0</v>
          </cell>
          <cell r="H679">
            <v>0</v>
          </cell>
          <cell r="I679">
            <v>0</v>
          </cell>
          <cell r="J679">
            <v>0</v>
          </cell>
          <cell r="K679">
            <v>0</v>
          </cell>
          <cell r="L679">
            <v>0</v>
          </cell>
          <cell r="M679">
            <v>0</v>
          </cell>
          <cell r="N679">
            <v>0</v>
          </cell>
          <cell r="O679">
            <v>0</v>
          </cell>
          <cell r="P679">
            <v>0</v>
          </cell>
          <cell r="Q679">
            <v>0</v>
          </cell>
          <cell r="R679">
            <v>0</v>
          </cell>
          <cell r="S679">
            <v>0</v>
          </cell>
          <cell r="T679">
            <v>0</v>
          </cell>
          <cell r="U679">
            <v>0</v>
          </cell>
          <cell r="V679">
            <v>0</v>
          </cell>
          <cell r="W679">
            <v>0</v>
          </cell>
          <cell r="X679">
            <v>0</v>
          </cell>
          <cell r="Y679">
            <v>0</v>
          </cell>
          <cell r="Z679">
            <v>0</v>
          </cell>
          <cell r="AA679">
            <v>0</v>
          </cell>
          <cell r="AB679">
            <v>0</v>
          </cell>
          <cell r="AC679">
            <v>0</v>
          </cell>
          <cell r="AD679">
            <v>0</v>
          </cell>
          <cell r="AE679">
            <v>0</v>
          </cell>
        </row>
        <row r="680">
          <cell r="B680" t="str">
            <v>Lake Side PlantIBEW 57 Regular Labor</v>
          </cell>
          <cell r="C680" t="str">
            <v>4500P-LAKE</v>
          </cell>
          <cell r="D680" t="str">
            <v>Lake Side Plant</v>
          </cell>
          <cell r="E680" t="str">
            <v>IBEW 57 Regular Labor</v>
          </cell>
          <cell r="F680">
            <v>110.46897</v>
          </cell>
          <cell r="G680">
            <v>97.019059999999996</v>
          </cell>
          <cell r="H680">
            <v>101.87264999999999</v>
          </cell>
          <cell r="I680">
            <v>106.72624999999999</v>
          </cell>
          <cell r="J680">
            <v>111.57986</v>
          </cell>
          <cell r="K680">
            <v>155.23054000000002</v>
          </cell>
          <cell r="L680">
            <v>178.52776999999998</v>
          </cell>
          <cell r="M680">
            <v>170.76203000000001</v>
          </cell>
          <cell r="N680">
            <v>162.99628000000001</v>
          </cell>
          <cell r="O680">
            <v>178.52776999999998</v>
          </cell>
          <cell r="P680">
            <v>162.99628000000001</v>
          </cell>
          <cell r="Q680">
            <v>170.76203000000001</v>
          </cell>
          <cell r="R680">
            <v>1707.46949</v>
          </cell>
          <cell r="S680">
            <v>106.01558</v>
          </cell>
          <cell r="T680">
            <v>98.050880000000006</v>
          </cell>
          <cell r="U680">
            <v>98.902630000000002</v>
          </cell>
          <cell r="V680">
            <v>105.91291</v>
          </cell>
          <cell r="W680">
            <v>100.46986</v>
          </cell>
          <cell r="X680">
            <v>96.272880000000001</v>
          </cell>
          <cell r="Y680">
            <v>146.74763000000002</v>
          </cell>
          <cell r="Z680">
            <v>136.86803</v>
          </cell>
          <cell r="AA680">
            <v>146.56526000000002</v>
          </cell>
          <cell r="AB680">
            <v>142.40287000000001</v>
          </cell>
          <cell r="AC680">
            <v>145.14279000000002</v>
          </cell>
          <cell r="AD680">
            <v>157.36308</v>
          </cell>
          <cell r="AE680">
            <v>1480.7143999999998</v>
          </cell>
        </row>
        <row r="681">
          <cell r="B681" t="str">
            <v>Lake Side PlantOvertime</v>
          </cell>
          <cell r="C681" t="str">
            <v>4500P-LAKE</v>
          </cell>
          <cell r="D681" t="str">
            <v>Lake Side Plant</v>
          </cell>
          <cell r="E681" t="str">
            <v>Overtime</v>
          </cell>
          <cell r="F681">
            <v>38.013949999999994</v>
          </cell>
          <cell r="G681">
            <v>33.053249999999998</v>
          </cell>
          <cell r="H681">
            <v>34.706830000000004</v>
          </cell>
          <cell r="I681">
            <v>36.360399999999998</v>
          </cell>
          <cell r="J681">
            <v>162.79895000000002</v>
          </cell>
          <cell r="K681">
            <v>33.053249999999998</v>
          </cell>
          <cell r="L681">
            <v>38.013949999999994</v>
          </cell>
          <cell r="M681">
            <v>36.360399999999998</v>
          </cell>
          <cell r="N681">
            <v>34.706830000000004</v>
          </cell>
          <cell r="O681">
            <v>38.013949999999994</v>
          </cell>
          <cell r="P681">
            <v>34.706830000000004</v>
          </cell>
          <cell r="Q681">
            <v>36.360399999999998</v>
          </cell>
          <cell r="R681">
            <v>556.14899000000003</v>
          </cell>
          <cell r="S681">
            <v>32.895510000000002</v>
          </cell>
          <cell r="T681">
            <v>15.76366</v>
          </cell>
          <cell r="U681">
            <v>20.777270000000001</v>
          </cell>
          <cell r="V681">
            <v>23.803439999999998</v>
          </cell>
          <cell r="W681">
            <v>114.36119000000001</v>
          </cell>
          <cell r="X681">
            <v>45.908619999999999</v>
          </cell>
          <cell r="Y681">
            <v>85.37008999999999</v>
          </cell>
          <cell r="Z681">
            <v>40.68826</v>
          </cell>
          <cell r="AA681">
            <v>56.491</v>
          </cell>
          <cell r="AB681">
            <v>68.005160000000004</v>
          </cell>
          <cell r="AC681">
            <v>93.682659999999998</v>
          </cell>
          <cell r="AD681">
            <v>48.380429999999997</v>
          </cell>
          <cell r="AE681">
            <v>646.12729000000002</v>
          </cell>
        </row>
        <row r="682">
          <cell r="B682" t="str">
            <v>Lake Side PlantOther Labor</v>
          </cell>
          <cell r="C682" t="str">
            <v>4500P-LAKE</v>
          </cell>
          <cell r="D682" t="str">
            <v>Lake Side Plant</v>
          </cell>
          <cell r="E682" t="str">
            <v>Other Labor</v>
          </cell>
          <cell r="F682">
            <v>2.0833300000000001</v>
          </cell>
          <cell r="G682">
            <v>2.0833300000000001</v>
          </cell>
          <cell r="H682">
            <v>2.0833300000000001</v>
          </cell>
          <cell r="I682">
            <v>2.0833300000000001</v>
          </cell>
          <cell r="J682">
            <v>2.0833300000000001</v>
          </cell>
          <cell r="K682">
            <v>2.0833300000000001</v>
          </cell>
          <cell r="L682">
            <v>2.0833300000000001</v>
          </cell>
          <cell r="M682">
            <v>2.0833300000000001</v>
          </cell>
          <cell r="N682">
            <v>2.0833300000000001</v>
          </cell>
          <cell r="O682">
            <v>2.0833300000000001</v>
          </cell>
          <cell r="P682">
            <v>2.0833300000000001</v>
          </cell>
          <cell r="Q682">
            <v>2.0833300000000001</v>
          </cell>
          <cell r="R682">
            <v>24.999959999999998</v>
          </cell>
          <cell r="S682">
            <v>0</v>
          </cell>
          <cell r="T682">
            <v>0</v>
          </cell>
          <cell r="U682">
            <v>3.5360000000000003E-2</v>
          </cell>
          <cell r="V682">
            <v>6.4000000000000003E-3</v>
          </cell>
          <cell r="W682">
            <v>0</v>
          </cell>
          <cell r="X682">
            <v>4.4286400000000006</v>
          </cell>
          <cell r="Y682">
            <v>2.6513400000000003</v>
          </cell>
          <cell r="Z682">
            <v>2.8022600000000004</v>
          </cell>
          <cell r="AA682">
            <v>0</v>
          </cell>
          <cell r="AB682">
            <v>0</v>
          </cell>
          <cell r="AC682">
            <v>22.910490000000003</v>
          </cell>
          <cell r="AD682">
            <v>0.14233999999999999</v>
          </cell>
          <cell r="AE682">
            <v>32.97683</v>
          </cell>
        </row>
        <row r="683">
          <cell r="B683" t="str">
            <v>Lake Side PlantAIP</v>
          </cell>
          <cell r="C683" t="str">
            <v>4500P-LAKE</v>
          </cell>
          <cell r="D683" t="str">
            <v>Lake Side Plant</v>
          </cell>
          <cell r="E683" t="str">
            <v>AIP</v>
          </cell>
          <cell r="F683">
            <v>6.8917999999999999</v>
          </cell>
          <cell r="G683">
            <v>6.8917999999999999</v>
          </cell>
          <cell r="H683">
            <v>6.8917999999999999</v>
          </cell>
          <cell r="I683">
            <v>6.8917999999999999</v>
          </cell>
          <cell r="J683">
            <v>6.8917999999999999</v>
          </cell>
          <cell r="K683">
            <v>6.8917999999999999</v>
          </cell>
          <cell r="L683">
            <v>6.8917999999999999</v>
          </cell>
          <cell r="M683">
            <v>6.8917999999999999</v>
          </cell>
          <cell r="N683">
            <v>6.8917999999999999</v>
          </cell>
          <cell r="O683">
            <v>6.8917999999999999</v>
          </cell>
          <cell r="P683">
            <v>6.8917999999999999</v>
          </cell>
          <cell r="Q683">
            <v>6.9117899999999999</v>
          </cell>
          <cell r="R683">
            <v>82.721589999999992</v>
          </cell>
          <cell r="S683">
            <v>6.8917999999999999</v>
          </cell>
          <cell r="T683">
            <v>6.8918100000000004</v>
          </cell>
          <cell r="U683">
            <v>6.8917999999999999</v>
          </cell>
          <cell r="V683">
            <v>6.8917999999999999</v>
          </cell>
          <cell r="W683">
            <v>6.8918100000000004</v>
          </cell>
          <cell r="X683">
            <v>11.8918</v>
          </cell>
          <cell r="Y683">
            <v>7.7251300000000001</v>
          </cell>
          <cell r="Z683">
            <v>7.7509899999999998</v>
          </cell>
          <cell r="AA683">
            <v>7.7251400000000006</v>
          </cell>
          <cell r="AB683">
            <v>7.7251300000000001</v>
          </cell>
          <cell r="AC683">
            <v>7.7251400000000006</v>
          </cell>
          <cell r="AD683">
            <v>-4.3265000000000002</v>
          </cell>
          <cell r="AE683">
            <v>80.675850000000011</v>
          </cell>
        </row>
        <row r="684">
          <cell r="B684" t="str">
            <v>Lake Side PlantBorrowed/Loaned Labor</v>
          </cell>
          <cell r="C684" t="str">
            <v>4500P-LAKE</v>
          </cell>
          <cell r="D684" t="str">
            <v>Lake Side Plant</v>
          </cell>
          <cell r="E684" t="str">
            <v>Borrowed/Loaned Labor</v>
          </cell>
          <cell r="F684">
            <v>19.130610000000001</v>
          </cell>
          <cell r="G684">
            <v>19.130700000000001</v>
          </cell>
          <cell r="H684">
            <v>19.130610000000001</v>
          </cell>
          <cell r="I684">
            <v>19.130610000000001</v>
          </cell>
          <cell r="J684">
            <v>19.130700000000001</v>
          </cell>
          <cell r="K684">
            <v>44.198029999999996</v>
          </cell>
          <cell r="L684">
            <v>44.198029999999996</v>
          </cell>
          <cell r="M684">
            <v>44.198029999999996</v>
          </cell>
          <cell r="N684">
            <v>44.198029999999996</v>
          </cell>
          <cell r="O684">
            <v>44.198029999999996</v>
          </cell>
          <cell r="P684">
            <v>44.198029999999996</v>
          </cell>
          <cell r="Q684">
            <v>44.198029999999996</v>
          </cell>
          <cell r="R684">
            <v>405.03944000000001</v>
          </cell>
          <cell r="S684">
            <v>50.591749999999998</v>
          </cell>
          <cell r="T684">
            <v>51.374110000000002</v>
          </cell>
          <cell r="U684">
            <v>43.502459999999999</v>
          </cell>
          <cell r="V684">
            <v>73.036419999999993</v>
          </cell>
          <cell r="W684">
            <v>105.42098</v>
          </cell>
          <cell r="X684">
            <v>81.296750000000003</v>
          </cell>
          <cell r="Y684">
            <v>65.564179999999993</v>
          </cell>
          <cell r="Z684">
            <v>64.211640000000003</v>
          </cell>
          <cell r="AA684">
            <v>77.596149999999994</v>
          </cell>
          <cell r="AB684">
            <v>75.981300000000005</v>
          </cell>
          <cell r="AC684">
            <v>70.212589999999992</v>
          </cell>
          <cell r="AD684">
            <v>54.247459999999997</v>
          </cell>
          <cell r="AE684">
            <v>813.03579000000002</v>
          </cell>
        </row>
        <row r="685">
          <cell r="B685" t="str">
            <v>Lake Side PlantCapital Surcharge</v>
          </cell>
          <cell r="C685" t="str">
            <v>4500P-LAKE</v>
          </cell>
          <cell r="D685" t="str">
            <v>Lake Side Plant</v>
          </cell>
          <cell r="E685" t="str">
            <v>Capital Surcharge</v>
          </cell>
          <cell r="F685">
            <v>0</v>
          </cell>
          <cell r="G685">
            <v>0</v>
          </cell>
          <cell r="H685">
            <v>0</v>
          </cell>
          <cell r="I685">
            <v>0</v>
          </cell>
          <cell r="J685">
            <v>0</v>
          </cell>
          <cell r="K685">
            <v>0</v>
          </cell>
          <cell r="L685">
            <v>0</v>
          </cell>
          <cell r="M685">
            <v>0</v>
          </cell>
          <cell r="N685">
            <v>0</v>
          </cell>
          <cell r="O685">
            <v>0</v>
          </cell>
          <cell r="P685">
            <v>0</v>
          </cell>
          <cell r="Q685">
            <v>0</v>
          </cell>
          <cell r="R685">
            <v>0</v>
          </cell>
          <cell r="S685">
            <v>0</v>
          </cell>
          <cell r="T685">
            <v>0</v>
          </cell>
          <cell r="U685">
            <v>0</v>
          </cell>
          <cell r="V685">
            <v>0</v>
          </cell>
          <cell r="W685">
            <v>0</v>
          </cell>
          <cell r="X685">
            <v>0</v>
          </cell>
          <cell r="Y685">
            <v>0</v>
          </cell>
          <cell r="Z685">
            <v>0</v>
          </cell>
          <cell r="AA685">
            <v>0</v>
          </cell>
          <cell r="AB685">
            <v>0</v>
          </cell>
          <cell r="AC685">
            <v>0</v>
          </cell>
          <cell r="AD685">
            <v>0</v>
          </cell>
          <cell r="AE685">
            <v>0</v>
          </cell>
        </row>
        <row r="686">
          <cell r="B686" t="str">
            <v>Lake Side PlantLabor to Capital</v>
          </cell>
          <cell r="C686" t="str">
            <v>4500P-LAKE</v>
          </cell>
          <cell r="D686" t="str">
            <v>Lake Side Plant</v>
          </cell>
          <cell r="E686" t="str">
            <v>Labor to Capital</v>
          </cell>
          <cell r="F686">
            <v>0</v>
          </cell>
          <cell r="G686">
            <v>0</v>
          </cell>
          <cell r="H686">
            <v>0</v>
          </cell>
          <cell r="I686">
            <v>0</v>
          </cell>
          <cell r="J686">
            <v>0</v>
          </cell>
          <cell r="K686">
            <v>-100</v>
          </cell>
          <cell r="L686">
            <v>-100</v>
          </cell>
          <cell r="M686">
            <v>-100</v>
          </cell>
          <cell r="N686">
            <v>-100</v>
          </cell>
          <cell r="O686">
            <v>-100</v>
          </cell>
          <cell r="P686">
            <v>-100</v>
          </cell>
          <cell r="Q686">
            <v>-100</v>
          </cell>
          <cell r="R686">
            <v>-700</v>
          </cell>
          <cell r="S686">
            <v>-49.183579999999999</v>
          </cell>
          <cell r="T686">
            <v>-58.3003</v>
          </cell>
          <cell r="U686">
            <v>-39.581789999999998</v>
          </cell>
          <cell r="V686">
            <v>-66.741140000000001</v>
          </cell>
          <cell r="W686">
            <v>-66.038479999999993</v>
          </cell>
          <cell r="X686">
            <v>-104.6764</v>
          </cell>
          <cell r="Y686">
            <v>-124.06528</v>
          </cell>
          <cell r="Z686">
            <v>-237.94922</v>
          </cell>
          <cell r="AA686">
            <v>-185.71092999999999</v>
          </cell>
          <cell r="AB686">
            <v>-207.37354999999999</v>
          </cell>
          <cell r="AC686">
            <v>-237.30581000000001</v>
          </cell>
          <cell r="AD686">
            <v>-168.77789999999999</v>
          </cell>
          <cell r="AE686">
            <v>-1545.7043799999999</v>
          </cell>
        </row>
        <row r="687">
          <cell r="B687" t="str">
            <v>Lake Side PlantMedical/Dental/Vision/Life</v>
          </cell>
          <cell r="C687" t="str">
            <v>4500P-LAKE</v>
          </cell>
          <cell r="D687" t="str">
            <v>Lake Side Plant</v>
          </cell>
          <cell r="E687" t="str">
            <v>Medical/Dental/Vision/Life</v>
          </cell>
          <cell r="F687">
            <v>27.015900000000002</v>
          </cell>
          <cell r="G687">
            <v>21.017749999999999</v>
          </cell>
          <cell r="H687">
            <v>21.017749999999999</v>
          </cell>
          <cell r="I687">
            <v>21.017749999999999</v>
          </cell>
          <cell r="J687">
            <v>21.017759999999999</v>
          </cell>
          <cell r="K687">
            <v>31.389230000000001</v>
          </cell>
          <cell r="L687">
            <v>31.389230000000001</v>
          </cell>
          <cell r="M687">
            <v>31.389230000000001</v>
          </cell>
          <cell r="N687">
            <v>31.389230000000001</v>
          </cell>
          <cell r="O687">
            <v>31.389230000000001</v>
          </cell>
          <cell r="P687">
            <v>31.389230000000001</v>
          </cell>
          <cell r="Q687">
            <v>31.389680000000002</v>
          </cell>
          <cell r="R687">
            <v>330.81196999999997</v>
          </cell>
          <cell r="S687">
            <v>26.454369999999997</v>
          </cell>
          <cell r="T687">
            <v>20.464939999999999</v>
          </cell>
          <cell r="U687">
            <v>21.818159999999999</v>
          </cell>
          <cell r="V687">
            <v>21.491599999999998</v>
          </cell>
          <cell r="W687">
            <v>23.887419999999999</v>
          </cell>
          <cell r="X687">
            <v>17.978759999999998</v>
          </cell>
          <cell r="Y687">
            <v>29.81673</v>
          </cell>
          <cell r="Z687">
            <v>31.276029999999999</v>
          </cell>
          <cell r="AA687">
            <v>29.918900000000001</v>
          </cell>
          <cell r="AB687">
            <v>30.679849999999998</v>
          </cell>
          <cell r="AC687">
            <v>31.838810000000002</v>
          </cell>
          <cell r="AD687">
            <v>32.37923</v>
          </cell>
          <cell r="AE687">
            <v>318.00479999999999</v>
          </cell>
        </row>
        <row r="688">
          <cell r="B688" t="str">
            <v>Lake Side Plant401(K) Expense</v>
          </cell>
          <cell r="C688" t="str">
            <v>4500P-LAKE</v>
          </cell>
          <cell r="D688" t="str">
            <v>Lake Side Plant</v>
          </cell>
          <cell r="E688" t="str">
            <v>401(K) Expense</v>
          </cell>
          <cell r="F688">
            <v>9.7494099999999992</v>
          </cell>
          <cell r="G688">
            <v>9.360850000000001</v>
          </cell>
          <cell r="H688">
            <v>9.8016800000000011</v>
          </cell>
          <cell r="I688">
            <v>9.3610300000000013</v>
          </cell>
          <cell r="J688">
            <v>10.24264</v>
          </cell>
          <cell r="K688">
            <v>12.75</v>
          </cell>
          <cell r="L688">
            <v>13.35023</v>
          </cell>
          <cell r="M688">
            <v>13.950010000000001</v>
          </cell>
          <cell r="N688">
            <v>12.15075</v>
          </cell>
          <cell r="O688">
            <v>13.949920000000001</v>
          </cell>
          <cell r="P688">
            <v>13.35014</v>
          </cell>
          <cell r="Q688">
            <v>12.759040000000001</v>
          </cell>
          <cell r="R688">
            <v>140.7757</v>
          </cell>
          <cell r="S688">
            <v>9.2338299999999993</v>
          </cell>
          <cell r="T688">
            <v>7.8197799999999997</v>
          </cell>
          <cell r="U688">
            <v>8.1218599999999999</v>
          </cell>
          <cell r="V688">
            <v>8.6969200000000004</v>
          </cell>
          <cell r="W688">
            <v>11.96781</v>
          </cell>
          <cell r="X688">
            <v>9.64832</v>
          </cell>
          <cell r="Y688">
            <v>13.620569999999999</v>
          </cell>
          <cell r="Z688">
            <v>9.7847200000000001</v>
          </cell>
          <cell r="AA688">
            <v>11.42966</v>
          </cell>
          <cell r="AB688">
            <v>11.584940000000001</v>
          </cell>
          <cell r="AC688">
            <v>14.68759</v>
          </cell>
          <cell r="AD688">
            <v>1.0236499999999999</v>
          </cell>
          <cell r="AE688">
            <v>117.61964999999999</v>
          </cell>
        </row>
        <row r="689">
          <cell r="B689" t="str">
            <v>Lake Side PlantPension Expense</v>
          </cell>
          <cell r="C689" t="str">
            <v>4500P-LAKE</v>
          </cell>
          <cell r="D689" t="str">
            <v>Lake Side Plant</v>
          </cell>
          <cell r="E689" t="str">
            <v>Pension Expense</v>
          </cell>
          <cell r="F689">
            <v>17.586729999999999</v>
          </cell>
          <cell r="G689">
            <v>17.586950000000002</v>
          </cell>
          <cell r="H689">
            <v>17.587060000000001</v>
          </cell>
          <cell r="I689">
            <v>17.587310000000002</v>
          </cell>
          <cell r="J689">
            <v>17.587490000000003</v>
          </cell>
          <cell r="K689">
            <v>17.698610000000002</v>
          </cell>
          <cell r="L689">
            <v>17.699619999999999</v>
          </cell>
          <cell r="M689">
            <v>17.69969</v>
          </cell>
          <cell r="N689">
            <v>17.699680000000001</v>
          </cell>
          <cell r="O689">
            <v>17.6995</v>
          </cell>
          <cell r="P689">
            <v>17.699439999999999</v>
          </cell>
          <cell r="Q689">
            <v>17.700749999999999</v>
          </cell>
          <cell r="R689">
            <v>211.83283</v>
          </cell>
          <cell r="S689">
            <v>16.95543</v>
          </cell>
          <cell r="T689">
            <v>18.68929</v>
          </cell>
          <cell r="U689">
            <v>18.573919999999998</v>
          </cell>
          <cell r="V689">
            <v>17.786210000000001</v>
          </cell>
          <cell r="W689">
            <v>19.225560000000002</v>
          </cell>
          <cell r="X689">
            <v>-2.3042899999999999</v>
          </cell>
          <cell r="Y689">
            <v>18.087299999999999</v>
          </cell>
          <cell r="Z689">
            <v>18.421720000000001</v>
          </cell>
          <cell r="AA689">
            <v>22.831529999999997</v>
          </cell>
          <cell r="AB689">
            <v>19.058790000000002</v>
          </cell>
          <cell r="AC689">
            <v>17.862849999999998</v>
          </cell>
          <cell r="AD689">
            <v>18.181930000000001</v>
          </cell>
          <cell r="AE689">
            <v>203.37024</v>
          </cell>
        </row>
        <row r="690">
          <cell r="B690" t="str">
            <v>Lake Side PlantPost Retirement</v>
          </cell>
          <cell r="C690" t="str">
            <v>4500P-LAKE</v>
          </cell>
          <cell r="D690" t="str">
            <v>Lake Side Plant</v>
          </cell>
          <cell r="E690" t="str">
            <v>Post Retirement</v>
          </cell>
          <cell r="F690">
            <v>1.4166700000000001</v>
          </cell>
          <cell r="G690">
            <v>1.41666</v>
          </cell>
          <cell r="H690">
            <v>1.4166700000000001</v>
          </cell>
          <cell r="I690">
            <v>1.4166700000000001</v>
          </cell>
          <cell r="J690">
            <v>1.41666</v>
          </cell>
          <cell r="K690">
            <v>1.4166700000000001</v>
          </cell>
          <cell r="L690">
            <v>1.4166700000000001</v>
          </cell>
          <cell r="M690">
            <v>1.41666</v>
          </cell>
          <cell r="N690">
            <v>1.4166700000000001</v>
          </cell>
          <cell r="O690">
            <v>1.4166700000000001</v>
          </cell>
          <cell r="P690">
            <v>1.41666</v>
          </cell>
          <cell r="Q690">
            <v>1.4166700000000001</v>
          </cell>
          <cell r="R690">
            <v>17</v>
          </cell>
          <cell r="S690">
            <v>0.63382000000000005</v>
          </cell>
          <cell r="T690">
            <v>0.29152</v>
          </cell>
          <cell r="U690">
            <v>0.46267000000000003</v>
          </cell>
          <cell r="V690">
            <v>0.46267000000000003</v>
          </cell>
          <cell r="W690">
            <v>0.46267000000000003</v>
          </cell>
          <cell r="X690">
            <v>2.6671900000000002</v>
          </cell>
          <cell r="Y690">
            <v>0.83008999999999999</v>
          </cell>
          <cell r="Z690">
            <v>0.83008999999999999</v>
          </cell>
          <cell r="AA690">
            <v>0.83008999999999999</v>
          </cell>
          <cell r="AB690">
            <v>0.83008999999999999</v>
          </cell>
          <cell r="AC690">
            <v>0.83008999999999999</v>
          </cell>
          <cell r="AD690">
            <v>0.83008999999999999</v>
          </cell>
          <cell r="AE690">
            <v>9.961079999999999</v>
          </cell>
        </row>
        <row r="691">
          <cell r="B691" t="str">
            <v>Lake Side PlantPost Employment</v>
          </cell>
          <cell r="C691" t="str">
            <v>4500P-LAKE</v>
          </cell>
          <cell r="D691" t="str">
            <v>Lake Side Plant</v>
          </cell>
          <cell r="E691" t="str">
            <v>Post Employment</v>
          </cell>
          <cell r="F691">
            <v>2.1160399999999999</v>
          </cell>
          <cell r="G691">
            <v>2.1179600000000001</v>
          </cell>
          <cell r="H691">
            <v>2.11911</v>
          </cell>
          <cell r="I691">
            <v>2.12141</v>
          </cell>
          <cell r="J691">
            <v>2.1229400000000003</v>
          </cell>
          <cell r="K691">
            <v>3.1304699999999999</v>
          </cell>
          <cell r="L691">
            <v>3.1395500000000003</v>
          </cell>
          <cell r="M691">
            <v>3.14012</v>
          </cell>
          <cell r="N691">
            <v>3.14012</v>
          </cell>
          <cell r="O691">
            <v>3.1384099999999999</v>
          </cell>
          <cell r="P691">
            <v>3.1378400000000002</v>
          </cell>
          <cell r="Q691">
            <v>3.1498400000000002</v>
          </cell>
          <cell r="R691">
            <v>32.573810000000002</v>
          </cell>
          <cell r="S691">
            <v>2.1069499999999999</v>
          </cell>
          <cell r="T691">
            <v>2.1225300000000002</v>
          </cell>
          <cell r="U691">
            <v>2.1933699999999998</v>
          </cell>
          <cell r="V691">
            <v>2.2020200000000001</v>
          </cell>
          <cell r="W691">
            <v>2.1866300000000001</v>
          </cell>
          <cell r="X691">
            <v>3.1055600000000001</v>
          </cell>
          <cell r="Y691">
            <v>2.5640200000000002</v>
          </cell>
          <cell r="Z691">
            <v>2.6339099999999998</v>
          </cell>
          <cell r="AA691">
            <v>2.72607</v>
          </cell>
          <cell r="AB691">
            <v>2.7597199999999997</v>
          </cell>
          <cell r="AC691">
            <v>2.7476599999999998</v>
          </cell>
          <cell r="AD691">
            <v>2.1190600000000002</v>
          </cell>
          <cell r="AE691">
            <v>29.467500000000001</v>
          </cell>
        </row>
        <row r="692">
          <cell r="B692" t="str">
            <v>Lake Side PlantWorker's Comp &amp; Disability</v>
          </cell>
          <cell r="C692" t="str">
            <v>4500P-LAKE</v>
          </cell>
          <cell r="D692" t="str">
            <v>Lake Side Plant</v>
          </cell>
          <cell r="E692" t="str">
            <v>Worker's Comp &amp; Disability</v>
          </cell>
          <cell r="F692">
            <v>2.19692</v>
          </cell>
          <cell r="G692">
            <v>1.8850499999999999</v>
          </cell>
          <cell r="H692">
            <v>1.8860899999999998</v>
          </cell>
          <cell r="I692">
            <v>1.88819</v>
          </cell>
          <cell r="J692">
            <v>1.88957</v>
          </cell>
          <cell r="K692">
            <v>2.7863000000000002</v>
          </cell>
          <cell r="L692">
            <v>2.79454</v>
          </cell>
          <cell r="M692">
            <v>2.7950599999999999</v>
          </cell>
          <cell r="N692">
            <v>2.7950599999999999</v>
          </cell>
          <cell r="O692">
            <v>2.7934800000000002</v>
          </cell>
          <cell r="P692">
            <v>2.7929899999999996</v>
          </cell>
          <cell r="Q692">
            <v>2.8038799999999999</v>
          </cell>
          <cell r="R692">
            <v>29.307130000000001</v>
          </cell>
          <cell r="S692">
            <v>1.89581</v>
          </cell>
          <cell r="T692">
            <v>1.4234899999999999</v>
          </cell>
          <cell r="U692">
            <v>1.4019600000000001</v>
          </cell>
          <cell r="V692">
            <v>1.8437300000000001</v>
          </cell>
          <cell r="W692">
            <v>-0.23793</v>
          </cell>
          <cell r="X692">
            <v>1.99752</v>
          </cell>
          <cell r="Y692">
            <v>2.7678600000000002</v>
          </cell>
          <cell r="Z692">
            <v>2.2904400000000003</v>
          </cell>
          <cell r="AA692">
            <v>2.0435300000000001</v>
          </cell>
          <cell r="AB692">
            <v>2.21915</v>
          </cell>
          <cell r="AC692">
            <v>2.2812100000000002</v>
          </cell>
          <cell r="AD692">
            <v>2.1999899999999997</v>
          </cell>
          <cell r="AE692">
            <v>22.126759999999997</v>
          </cell>
        </row>
        <row r="693">
          <cell r="B693" t="str">
            <v>Lake Side PlantPayroll Tax Expense</v>
          </cell>
          <cell r="C693" t="str">
            <v>4500P-LAKE</v>
          </cell>
          <cell r="D693" t="str">
            <v>Lake Side Plant</v>
          </cell>
          <cell r="E693" t="str">
            <v>Payroll Tax Expense</v>
          </cell>
          <cell r="F693">
            <v>17.271750000000001</v>
          </cell>
          <cell r="G693">
            <v>15.440809999999999</v>
          </cell>
          <cell r="H693">
            <v>16.911360000000002</v>
          </cell>
          <cell r="I693">
            <v>16.864429999999999</v>
          </cell>
          <cell r="J693">
            <v>16.848779999999998</v>
          </cell>
          <cell r="K693">
            <v>20.392759999999999</v>
          </cell>
          <cell r="L693">
            <v>21.69125</v>
          </cell>
          <cell r="M693">
            <v>20.499189999999999</v>
          </cell>
          <cell r="N693">
            <v>20.626909999999999</v>
          </cell>
          <cell r="O693">
            <v>22.05312</v>
          </cell>
          <cell r="P693">
            <v>19.39227</v>
          </cell>
          <cell r="Q693">
            <v>17.274740000000001</v>
          </cell>
          <cell r="R693">
            <v>225.26737</v>
          </cell>
          <cell r="S693">
            <v>16.8</v>
          </cell>
          <cell r="T693">
            <v>13.501569999999999</v>
          </cell>
          <cell r="U693">
            <v>13.627739999999999</v>
          </cell>
          <cell r="V693">
            <v>13.953370000000001</v>
          </cell>
          <cell r="W693">
            <v>20.082619999999999</v>
          </cell>
          <cell r="X693">
            <v>14.380229999999999</v>
          </cell>
          <cell r="Y693">
            <v>24.729779999999998</v>
          </cell>
          <cell r="Z693">
            <v>15.94143</v>
          </cell>
          <cell r="AA693">
            <v>18.686109999999999</v>
          </cell>
          <cell r="AB693">
            <v>19.488580000000002</v>
          </cell>
          <cell r="AC693">
            <v>22.73629</v>
          </cell>
          <cell r="AD693">
            <v>13.06776</v>
          </cell>
          <cell r="AE693">
            <v>206.99548000000001</v>
          </cell>
        </row>
        <row r="694">
          <cell r="B694" t="str">
            <v>Lake Side PlantUnused Leave</v>
          </cell>
          <cell r="C694" t="str">
            <v>4500P-LAKE</v>
          </cell>
          <cell r="D694" t="str">
            <v>Lake Side Plant</v>
          </cell>
          <cell r="E694" t="str">
            <v>Unused Leave</v>
          </cell>
          <cell r="F694">
            <v>1.6666700000000001</v>
          </cell>
          <cell r="G694">
            <v>1.66666</v>
          </cell>
          <cell r="H694">
            <v>1.6666700000000001</v>
          </cell>
          <cell r="I694">
            <v>1.6666700000000001</v>
          </cell>
          <cell r="J694">
            <v>1.66666</v>
          </cell>
          <cell r="K694">
            <v>1.6666700000000001</v>
          </cell>
          <cell r="L694">
            <v>1.6666700000000001</v>
          </cell>
          <cell r="M694">
            <v>1.66666</v>
          </cell>
          <cell r="N694">
            <v>1.6666700000000001</v>
          </cell>
          <cell r="O694">
            <v>1.6666700000000001</v>
          </cell>
          <cell r="P694">
            <v>1.66666</v>
          </cell>
          <cell r="Q694">
            <v>1.6666700000000001</v>
          </cell>
          <cell r="R694">
            <v>20</v>
          </cell>
          <cell r="S694">
            <v>-13.202639999999999</v>
          </cell>
          <cell r="T694">
            <v>-2.8839999999999999</v>
          </cell>
          <cell r="U694">
            <v>-4.3671300000000004</v>
          </cell>
          <cell r="V694">
            <v>-18.786300000000001</v>
          </cell>
          <cell r="W694">
            <v>-2.18031</v>
          </cell>
          <cell r="X694">
            <v>-4.0051199999999998</v>
          </cell>
          <cell r="Y694">
            <v>8.2979599999999998</v>
          </cell>
          <cell r="Z694">
            <v>-10.88369</v>
          </cell>
          <cell r="AA694">
            <v>-7.5823299999999998</v>
          </cell>
          <cell r="AB694">
            <v>-10.015319999999999</v>
          </cell>
          <cell r="AC694">
            <v>-30.707159999999998</v>
          </cell>
          <cell r="AD694">
            <v>91.06477000000001</v>
          </cell>
          <cell r="AE694">
            <v>-5.2512700000000008</v>
          </cell>
        </row>
        <row r="695">
          <cell r="B695" t="str">
            <v>Lake Side PlantOther Benefits</v>
          </cell>
          <cell r="C695" t="str">
            <v>4500P-LAKE</v>
          </cell>
          <cell r="D695" t="str">
            <v>Lake Side Plant</v>
          </cell>
          <cell r="E695" t="str">
            <v>Other Benefits</v>
          </cell>
          <cell r="F695">
            <v>0.50531999999999999</v>
          </cell>
          <cell r="G695">
            <v>0.50578000000000001</v>
          </cell>
          <cell r="H695">
            <v>0.50605999999999995</v>
          </cell>
          <cell r="I695">
            <v>0.50660000000000005</v>
          </cell>
          <cell r="J695">
            <v>0.50697999999999999</v>
          </cell>
          <cell r="K695">
            <v>0.74757000000000007</v>
          </cell>
          <cell r="L695">
            <v>0.74973999999999996</v>
          </cell>
          <cell r="M695">
            <v>0.74987999999999999</v>
          </cell>
          <cell r="N695">
            <v>0.74987999999999999</v>
          </cell>
          <cell r="O695">
            <v>0.74947000000000008</v>
          </cell>
          <cell r="P695">
            <v>0.74934000000000001</v>
          </cell>
          <cell r="Q695">
            <v>0.75220000000000009</v>
          </cell>
          <cell r="R695">
            <v>7.7788199999999996</v>
          </cell>
          <cell r="S695">
            <v>1.01447</v>
          </cell>
          <cell r="T695">
            <v>-3.29644</v>
          </cell>
          <cell r="U695">
            <v>1.1643800000000002</v>
          </cell>
          <cell r="V695">
            <v>0.75330999999999992</v>
          </cell>
          <cell r="W695">
            <v>-0.80980999999999992</v>
          </cell>
          <cell r="X695">
            <v>-0.43104000000000003</v>
          </cell>
          <cell r="Y695">
            <v>2.08812</v>
          </cell>
          <cell r="Z695">
            <v>-0.24252000000000001</v>
          </cell>
          <cell r="AA695">
            <v>0.34923000000000004</v>
          </cell>
          <cell r="AB695">
            <v>0.32432</v>
          </cell>
          <cell r="AC695">
            <v>1.67276</v>
          </cell>
          <cell r="AD695">
            <v>0.84444000000000008</v>
          </cell>
          <cell r="AE695">
            <v>3.4312199999999997</v>
          </cell>
        </row>
        <row r="696">
          <cell r="B696" t="str">
            <v>Lake Side PlantEmployee Expenses</v>
          </cell>
          <cell r="C696" t="str">
            <v>4500P-LAKE</v>
          </cell>
          <cell r="D696" t="str">
            <v>Lake Side Plant</v>
          </cell>
          <cell r="E696" t="str">
            <v>Employee Expenses</v>
          </cell>
          <cell r="F696">
            <v>5.7466699999999999</v>
          </cell>
          <cell r="G696">
            <v>0.24667</v>
          </cell>
          <cell r="H696">
            <v>1.40076</v>
          </cell>
          <cell r="I696">
            <v>0.24667</v>
          </cell>
          <cell r="J696">
            <v>6.3657599999999999</v>
          </cell>
          <cell r="K696">
            <v>10.950760000000001</v>
          </cell>
          <cell r="L696">
            <v>2.7466699999999999</v>
          </cell>
          <cell r="M696">
            <v>3.84667</v>
          </cell>
          <cell r="N696">
            <v>2.0507600000000004</v>
          </cell>
          <cell r="O696">
            <v>2.9466700000000001</v>
          </cell>
          <cell r="P696">
            <v>4.6157599999999999</v>
          </cell>
          <cell r="Q696">
            <v>0.24667</v>
          </cell>
          <cell r="R696">
            <v>41.410489999999996</v>
          </cell>
          <cell r="S696">
            <v>5.5183400000000002</v>
          </cell>
          <cell r="T696">
            <v>1.0271600000000001</v>
          </cell>
          <cell r="U696">
            <v>0.43816000000000005</v>
          </cell>
          <cell r="V696">
            <v>0.52827000000000002</v>
          </cell>
          <cell r="W696">
            <v>1.75207</v>
          </cell>
          <cell r="X696">
            <v>1.0416099999999999</v>
          </cell>
          <cell r="Y696">
            <v>1.8253299999999999</v>
          </cell>
          <cell r="Z696">
            <v>0.30847000000000002</v>
          </cell>
          <cell r="AA696">
            <v>1.91615</v>
          </cell>
          <cell r="AB696">
            <v>1.61795</v>
          </cell>
          <cell r="AC696">
            <v>3.0282100000000001</v>
          </cell>
          <cell r="AD696">
            <v>4.4859799999999996</v>
          </cell>
          <cell r="AE696">
            <v>23.4877</v>
          </cell>
        </row>
        <row r="697">
          <cell r="B697" t="str">
            <v>Lake Side PlantMaterials</v>
          </cell>
          <cell r="C697" t="str">
            <v>4500P-LAKE</v>
          </cell>
          <cell r="D697" t="str">
            <v>Lake Side Plant</v>
          </cell>
          <cell r="E697" t="str">
            <v>Materials</v>
          </cell>
          <cell r="F697">
            <v>85.970579999999998</v>
          </cell>
          <cell r="G697">
            <v>81.680580000000006</v>
          </cell>
          <cell r="H697">
            <v>123.26441</v>
          </cell>
          <cell r="I697">
            <v>78.103259999999992</v>
          </cell>
          <cell r="J697">
            <v>260.36993999999999</v>
          </cell>
          <cell r="K697">
            <v>103.89191000000001</v>
          </cell>
          <cell r="L697">
            <v>84.436479999999989</v>
          </cell>
          <cell r="M697">
            <v>95.074490000000011</v>
          </cell>
          <cell r="N697">
            <v>114.43792999999999</v>
          </cell>
          <cell r="O697">
            <v>77.237899999999996</v>
          </cell>
          <cell r="P697">
            <v>87.822369999999992</v>
          </cell>
          <cell r="Q697">
            <v>120.02324</v>
          </cell>
          <cell r="R697">
            <v>1312.3130900000001</v>
          </cell>
          <cell r="S697">
            <v>180.83467999999999</v>
          </cell>
          <cell r="T697">
            <v>120.63428999999999</v>
          </cell>
          <cell r="U697">
            <v>89.367620000000002</v>
          </cell>
          <cell r="V697">
            <v>161.94691</v>
          </cell>
          <cell r="W697">
            <v>328.96663000000001</v>
          </cell>
          <cell r="X697">
            <v>146.40192999999999</v>
          </cell>
          <cell r="Y697">
            <v>86.033429999999996</v>
          </cell>
          <cell r="Z697">
            <v>147.20676</v>
          </cell>
          <cell r="AA697">
            <v>53.188550000000006</v>
          </cell>
          <cell r="AB697">
            <v>88.296340000000001</v>
          </cell>
          <cell r="AC697">
            <v>61.035359999999997</v>
          </cell>
          <cell r="AD697">
            <v>113.60803</v>
          </cell>
          <cell r="AE697">
            <v>1577.52053</v>
          </cell>
        </row>
        <row r="698">
          <cell r="B698" t="str">
            <v>Lake Side PlantContracts</v>
          </cell>
          <cell r="C698" t="str">
            <v>4500P-LAKE</v>
          </cell>
          <cell r="D698" t="str">
            <v>Lake Side Plant</v>
          </cell>
          <cell r="E698" t="str">
            <v>Contracts</v>
          </cell>
          <cell r="F698">
            <v>164.21467000000001</v>
          </cell>
          <cell r="G698">
            <v>29.38467</v>
          </cell>
          <cell r="H698">
            <v>241.30432000000002</v>
          </cell>
          <cell r="I698">
            <v>38.434669999999997</v>
          </cell>
          <cell r="J698">
            <v>1124.6646699999999</v>
          </cell>
          <cell r="K698">
            <v>264.35432000000003</v>
          </cell>
          <cell r="L698">
            <v>91.494669999999999</v>
          </cell>
          <cell r="M698">
            <v>29.88467</v>
          </cell>
          <cell r="N698">
            <v>187.47742000000002</v>
          </cell>
          <cell r="O698">
            <v>57.150669999999998</v>
          </cell>
          <cell r="P698">
            <v>34.102669999999996</v>
          </cell>
          <cell r="Q698">
            <v>151.62742</v>
          </cell>
          <cell r="R698">
            <v>2414.0948399999997</v>
          </cell>
          <cell r="S698">
            <v>15.208159999999999</v>
          </cell>
          <cell r="T698">
            <v>50.826699999999995</v>
          </cell>
          <cell r="U698">
            <v>184.58020000000002</v>
          </cell>
          <cell r="V698">
            <v>62.829169999999998</v>
          </cell>
          <cell r="W698">
            <v>468.51083</v>
          </cell>
          <cell r="X698">
            <v>935.92772000000002</v>
          </cell>
          <cell r="Y698">
            <v>208.71495000000002</v>
          </cell>
          <cell r="Z698">
            <v>83.125079999999997</v>
          </cell>
          <cell r="AA698">
            <v>33.338720000000002</v>
          </cell>
          <cell r="AB698">
            <v>54.524360000000001</v>
          </cell>
          <cell r="AC698">
            <v>217.18174999999999</v>
          </cell>
          <cell r="AD698">
            <v>183.96404000000001</v>
          </cell>
          <cell r="AE698">
            <v>2498.7316800000003</v>
          </cell>
        </row>
        <row r="699">
          <cell r="B699" t="str">
            <v>Lake Side PlantOther</v>
          </cell>
          <cell r="C699" t="str">
            <v>4500P-LAKE</v>
          </cell>
          <cell r="D699" t="str">
            <v>Lake Side Plant</v>
          </cell>
          <cell r="E699" t="str">
            <v>Other</v>
          </cell>
          <cell r="F699">
            <v>3.2500100000000001</v>
          </cell>
          <cell r="G699">
            <v>5.65001</v>
          </cell>
          <cell r="H699">
            <v>4.5510099999999998</v>
          </cell>
          <cell r="I699">
            <v>3.2500100000000001</v>
          </cell>
          <cell r="J699">
            <v>3.2500100000000001</v>
          </cell>
          <cell r="K699">
            <v>4.50101</v>
          </cell>
          <cell r="L699">
            <v>3.2500100000000001</v>
          </cell>
          <cell r="M699">
            <v>3.3000100000000003</v>
          </cell>
          <cell r="N699">
            <v>14.501010000000001</v>
          </cell>
          <cell r="O699">
            <v>3.7500100000000001</v>
          </cell>
          <cell r="P699">
            <v>4.7800099999999999</v>
          </cell>
          <cell r="Q699">
            <v>5.25101</v>
          </cell>
          <cell r="R699">
            <v>59.284120000000001</v>
          </cell>
          <cell r="S699">
            <v>1.42119</v>
          </cell>
          <cell r="T699">
            <v>-6.5567399999999996</v>
          </cell>
          <cell r="U699">
            <v>1.75993</v>
          </cell>
          <cell r="V699">
            <v>1.8488099999999998</v>
          </cell>
          <cell r="W699">
            <v>242.85984999999999</v>
          </cell>
          <cell r="X699">
            <v>-193.17520999999999</v>
          </cell>
          <cell r="Y699">
            <v>-26.019779999999997</v>
          </cell>
          <cell r="Z699">
            <v>2.78281</v>
          </cell>
          <cell r="AA699">
            <v>22.128229999999999</v>
          </cell>
          <cell r="AB699">
            <v>7.4101599999999994</v>
          </cell>
          <cell r="AC699">
            <v>5.5191099999999995</v>
          </cell>
          <cell r="AD699">
            <v>11.389749999999999</v>
          </cell>
          <cell r="AE699">
            <v>71.368110000000001</v>
          </cell>
        </row>
        <row r="700">
          <cell r="B700" t="str">
            <v>Little Mtn. ThermalNon Union Regular Labor</v>
          </cell>
          <cell r="C700" t="str">
            <v>4500P-TLITTLE</v>
          </cell>
          <cell r="D700" t="str">
            <v>Little Mtn. Thermal</v>
          </cell>
          <cell r="E700" t="str">
            <v>Non Union Regular Labor</v>
          </cell>
          <cell r="F700">
            <v>0</v>
          </cell>
          <cell r="G700">
            <v>0</v>
          </cell>
          <cell r="H700">
            <v>0</v>
          </cell>
          <cell r="I700">
            <v>0</v>
          </cell>
          <cell r="J700">
            <v>0</v>
          </cell>
          <cell r="K700">
            <v>0</v>
          </cell>
          <cell r="L700">
            <v>0</v>
          </cell>
          <cell r="M700">
            <v>0</v>
          </cell>
          <cell r="N700">
            <v>0</v>
          </cell>
          <cell r="O700">
            <v>0</v>
          </cell>
          <cell r="P700">
            <v>0</v>
          </cell>
          <cell r="Q700">
            <v>0</v>
          </cell>
          <cell r="R700">
            <v>0</v>
          </cell>
          <cell r="S700">
            <v>0</v>
          </cell>
          <cell r="T700">
            <v>0</v>
          </cell>
          <cell r="U700">
            <v>0</v>
          </cell>
          <cell r="V700">
            <v>0</v>
          </cell>
          <cell r="W700">
            <v>0</v>
          </cell>
          <cell r="X700">
            <v>0</v>
          </cell>
          <cell r="Y700">
            <v>0</v>
          </cell>
          <cell r="Z700">
            <v>0</v>
          </cell>
          <cell r="AA700">
            <v>0</v>
          </cell>
          <cell r="AB700">
            <v>0</v>
          </cell>
          <cell r="AC700">
            <v>0</v>
          </cell>
          <cell r="AD700">
            <v>0</v>
          </cell>
          <cell r="AE700">
            <v>0</v>
          </cell>
        </row>
        <row r="701">
          <cell r="B701" t="str">
            <v>Little Mtn. ThermalIBEW 125 Regular Labor</v>
          </cell>
          <cell r="C701" t="str">
            <v>4500P-TLITTLE</v>
          </cell>
          <cell r="D701" t="str">
            <v>Little Mtn. Thermal</v>
          </cell>
          <cell r="E701" t="str">
            <v>IBEW 125 Regular Labor</v>
          </cell>
          <cell r="F701">
            <v>0</v>
          </cell>
          <cell r="G701">
            <v>0</v>
          </cell>
          <cell r="H701">
            <v>0</v>
          </cell>
          <cell r="I701">
            <v>0</v>
          </cell>
          <cell r="J701">
            <v>0</v>
          </cell>
          <cell r="K701">
            <v>0</v>
          </cell>
          <cell r="L701">
            <v>0</v>
          </cell>
          <cell r="M701">
            <v>0</v>
          </cell>
          <cell r="N701">
            <v>0</v>
          </cell>
          <cell r="O701">
            <v>0</v>
          </cell>
          <cell r="P701">
            <v>0</v>
          </cell>
          <cell r="Q701">
            <v>0</v>
          </cell>
          <cell r="R701">
            <v>0</v>
          </cell>
          <cell r="S701">
            <v>0</v>
          </cell>
          <cell r="T701">
            <v>0</v>
          </cell>
          <cell r="U701">
            <v>0</v>
          </cell>
          <cell r="V701">
            <v>0</v>
          </cell>
          <cell r="W701">
            <v>0</v>
          </cell>
          <cell r="X701">
            <v>0</v>
          </cell>
          <cell r="Y701">
            <v>0</v>
          </cell>
          <cell r="Z701">
            <v>0</v>
          </cell>
          <cell r="AA701">
            <v>0</v>
          </cell>
          <cell r="AB701">
            <v>0</v>
          </cell>
          <cell r="AC701">
            <v>0</v>
          </cell>
          <cell r="AD701">
            <v>0</v>
          </cell>
          <cell r="AE701">
            <v>0</v>
          </cell>
        </row>
        <row r="702">
          <cell r="B702" t="str">
            <v>Little Mtn. ThermalIBEW 659 Regular Labor</v>
          </cell>
          <cell r="C702" t="str">
            <v>4500P-TLITTLE</v>
          </cell>
          <cell r="D702" t="str">
            <v>Little Mtn. Thermal</v>
          </cell>
          <cell r="E702" t="str">
            <v>IBEW 659 Regular Labor</v>
          </cell>
          <cell r="F702">
            <v>0</v>
          </cell>
          <cell r="G702">
            <v>0</v>
          </cell>
          <cell r="H702">
            <v>0</v>
          </cell>
          <cell r="I702">
            <v>0</v>
          </cell>
          <cell r="J702">
            <v>0</v>
          </cell>
          <cell r="K702">
            <v>0</v>
          </cell>
          <cell r="L702">
            <v>0</v>
          </cell>
          <cell r="M702">
            <v>0</v>
          </cell>
          <cell r="N702">
            <v>0</v>
          </cell>
          <cell r="O702">
            <v>0</v>
          </cell>
          <cell r="P702">
            <v>0</v>
          </cell>
          <cell r="Q702">
            <v>0</v>
          </cell>
          <cell r="R702">
            <v>0</v>
          </cell>
          <cell r="S702">
            <v>0</v>
          </cell>
          <cell r="T702">
            <v>0</v>
          </cell>
          <cell r="U702">
            <v>0</v>
          </cell>
          <cell r="V702">
            <v>0</v>
          </cell>
          <cell r="W702">
            <v>0</v>
          </cell>
          <cell r="X702">
            <v>0</v>
          </cell>
          <cell r="Y702">
            <v>0</v>
          </cell>
          <cell r="Z702">
            <v>0</v>
          </cell>
          <cell r="AA702">
            <v>0</v>
          </cell>
          <cell r="AB702">
            <v>0</v>
          </cell>
          <cell r="AC702">
            <v>0</v>
          </cell>
          <cell r="AD702">
            <v>0</v>
          </cell>
          <cell r="AE702">
            <v>0</v>
          </cell>
        </row>
        <row r="703">
          <cell r="B703" t="str">
            <v>Little Mtn. ThermalUWUA 127 Regular Labor</v>
          </cell>
          <cell r="C703" t="str">
            <v>4500P-TLITTLE</v>
          </cell>
          <cell r="D703" t="str">
            <v>Little Mtn. Thermal</v>
          </cell>
          <cell r="E703" t="str">
            <v>UWUA 127 Regular Labor</v>
          </cell>
          <cell r="F703">
            <v>0</v>
          </cell>
          <cell r="G703">
            <v>0</v>
          </cell>
          <cell r="H703">
            <v>0</v>
          </cell>
          <cell r="I703">
            <v>0</v>
          </cell>
          <cell r="J703">
            <v>0</v>
          </cell>
          <cell r="K703">
            <v>0</v>
          </cell>
          <cell r="L703">
            <v>0</v>
          </cell>
          <cell r="M703">
            <v>0</v>
          </cell>
          <cell r="N703">
            <v>0</v>
          </cell>
          <cell r="O703">
            <v>0</v>
          </cell>
          <cell r="P703">
            <v>0</v>
          </cell>
          <cell r="Q703">
            <v>0</v>
          </cell>
          <cell r="R703">
            <v>0</v>
          </cell>
          <cell r="S703">
            <v>0</v>
          </cell>
          <cell r="T703">
            <v>0</v>
          </cell>
          <cell r="U703">
            <v>0</v>
          </cell>
          <cell r="V703">
            <v>0</v>
          </cell>
          <cell r="W703">
            <v>0</v>
          </cell>
          <cell r="X703">
            <v>0</v>
          </cell>
          <cell r="Y703">
            <v>0</v>
          </cell>
          <cell r="Z703">
            <v>0</v>
          </cell>
          <cell r="AA703">
            <v>0</v>
          </cell>
          <cell r="AB703">
            <v>0</v>
          </cell>
          <cell r="AC703">
            <v>0</v>
          </cell>
          <cell r="AD703">
            <v>0</v>
          </cell>
          <cell r="AE703">
            <v>0</v>
          </cell>
        </row>
        <row r="704">
          <cell r="B704" t="str">
            <v>Little Mtn. ThermalIBEW 57 Regular Labor</v>
          </cell>
          <cell r="C704" t="str">
            <v>4500P-TLITTLE</v>
          </cell>
          <cell r="D704" t="str">
            <v>Little Mtn. Thermal</v>
          </cell>
          <cell r="E704" t="str">
            <v>IBEW 57 Regular Labor</v>
          </cell>
          <cell r="F704">
            <v>32.691540000000003</v>
          </cell>
          <cell r="G704">
            <v>12.961200000000002</v>
          </cell>
          <cell r="H704">
            <v>13.60961</v>
          </cell>
          <cell r="I704">
            <v>0</v>
          </cell>
          <cell r="J704">
            <v>0</v>
          </cell>
          <cell r="K704">
            <v>0</v>
          </cell>
          <cell r="L704">
            <v>0</v>
          </cell>
          <cell r="M704">
            <v>0</v>
          </cell>
          <cell r="N704">
            <v>0</v>
          </cell>
          <cell r="O704">
            <v>0</v>
          </cell>
          <cell r="P704">
            <v>0</v>
          </cell>
          <cell r="Q704">
            <v>0</v>
          </cell>
          <cell r="R704">
            <v>59.262349999999998</v>
          </cell>
          <cell r="S704">
            <v>32.296039999999998</v>
          </cell>
          <cell r="T704">
            <v>23.680209999999999</v>
          </cell>
          <cell r="U704">
            <v>24.705479999999998</v>
          </cell>
          <cell r="V704">
            <v>27.186679999999999</v>
          </cell>
          <cell r="W704">
            <v>24.028849999999998</v>
          </cell>
          <cell r="X704">
            <v>19.10772</v>
          </cell>
          <cell r="Y704">
            <v>21.584799999999998</v>
          </cell>
          <cell r="Z704">
            <v>10.44895</v>
          </cell>
          <cell r="AA704">
            <v>2.1773600000000002</v>
          </cell>
          <cell r="AB704">
            <v>0</v>
          </cell>
          <cell r="AC704">
            <v>0</v>
          </cell>
          <cell r="AD704">
            <v>0</v>
          </cell>
          <cell r="AE704">
            <v>185.21609000000001</v>
          </cell>
        </row>
        <row r="705">
          <cell r="B705" t="str">
            <v>Little Mtn. ThermalOvertime</v>
          </cell>
          <cell r="C705" t="str">
            <v>4500P-TLITTLE</v>
          </cell>
          <cell r="D705" t="str">
            <v>Little Mtn. Thermal</v>
          </cell>
          <cell r="E705" t="str">
            <v>Overtime</v>
          </cell>
          <cell r="F705">
            <v>0.92441999999999991</v>
          </cell>
          <cell r="G705">
            <v>0.61299999999999999</v>
          </cell>
          <cell r="H705">
            <v>0.64366999999999996</v>
          </cell>
          <cell r="I705">
            <v>0</v>
          </cell>
          <cell r="J705">
            <v>0</v>
          </cell>
          <cell r="K705">
            <v>0</v>
          </cell>
          <cell r="L705">
            <v>0</v>
          </cell>
          <cell r="M705">
            <v>0</v>
          </cell>
          <cell r="N705">
            <v>0</v>
          </cell>
          <cell r="O705">
            <v>0</v>
          </cell>
          <cell r="P705">
            <v>0</v>
          </cell>
          <cell r="Q705">
            <v>0</v>
          </cell>
          <cell r="R705">
            <v>2.1810900000000002</v>
          </cell>
          <cell r="S705">
            <v>13.286580000000001</v>
          </cell>
          <cell r="T705">
            <v>13.484969999999999</v>
          </cell>
          <cell r="U705">
            <v>13.650549999999999</v>
          </cell>
          <cell r="V705">
            <v>17.292180000000002</v>
          </cell>
          <cell r="W705">
            <v>27.156839999999999</v>
          </cell>
          <cell r="X705">
            <v>1.0511400000000002</v>
          </cell>
          <cell r="Y705">
            <v>0</v>
          </cell>
          <cell r="Z705">
            <v>0</v>
          </cell>
          <cell r="AA705">
            <v>0</v>
          </cell>
          <cell r="AB705">
            <v>0</v>
          </cell>
          <cell r="AC705">
            <v>0</v>
          </cell>
          <cell r="AD705">
            <v>0</v>
          </cell>
          <cell r="AE705">
            <v>85.922259999999994</v>
          </cell>
        </row>
        <row r="706">
          <cell r="B706" t="str">
            <v>Little Mtn. ThermalOther Labor</v>
          </cell>
          <cell r="C706" t="str">
            <v>4500P-TLITTLE</v>
          </cell>
          <cell r="D706" t="str">
            <v>Little Mtn. Thermal</v>
          </cell>
          <cell r="E706" t="str">
            <v>Other Labor</v>
          </cell>
          <cell r="F706">
            <v>1</v>
          </cell>
          <cell r="G706">
            <v>0</v>
          </cell>
          <cell r="H706">
            <v>0</v>
          </cell>
          <cell r="I706">
            <v>0</v>
          </cell>
          <cell r="J706">
            <v>0</v>
          </cell>
          <cell r="K706">
            <v>0</v>
          </cell>
          <cell r="L706">
            <v>0</v>
          </cell>
          <cell r="M706">
            <v>0</v>
          </cell>
          <cell r="N706">
            <v>0</v>
          </cell>
          <cell r="O706">
            <v>0</v>
          </cell>
          <cell r="P706">
            <v>0</v>
          </cell>
          <cell r="Q706">
            <v>0</v>
          </cell>
          <cell r="R706">
            <v>1</v>
          </cell>
          <cell r="S706">
            <v>0.87220000000000009</v>
          </cell>
          <cell r="T706">
            <v>0.29919000000000001</v>
          </cell>
          <cell r="U706">
            <v>0.42402999999999996</v>
          </cell>
          <cell r="V706">
            <v>0.38901999999999998</v>
          </cell>
          <cell r="W706">
            <v>0.56807000000000007</v>
          </cell>
          <cell r="X706">
            <v>-6.6799999999999993E-3</v>
          </cell>
          <cell r="Y706">
            <v>0</v>
          </cell>
          <cell r="Z706">
            <v>0</v>
          </cell>
          <cell r="AA706">
            <v>0</v>
          </cell>
          <cell r="AB706">
            <v>7.6325000000000003</v>
          </cell>
          <cell r="AC706">
            <v>0</v>
          </cell>
          <cell r="AD706">
            <v>0</v>
          </cell>
          <cell r="AE706">
            <v>10.178330000000001</v>
          </cell>
        </row>
        <row r="707">
          <cell r="B707" t="str">
            <v>Little Mtn. ThermalAIP</v>
          </cell>
          <cell r="C707" t="str">
            <v>4500P-TLITTLE</v>
          </cell>
          <cell r="D707" t="str">
            <v>Little Mtn. Thermal</v>
          </cell>
          <cell r="E707" t="str">
            <v>AIP</v>
          </cell>
          <cell r="F707">
            <v>0</v>
          </cell>
          <cell r="G707">
            <v>0</v>
          </cell>
          <cell r="H707">
            <v>0</v>
          </cell>
          <cell r="I707">
            <v>0</v>
          </cell>
          <cell r="J707">
            <v>0</v>
          </cell>
          <cell r="K707">
            <v>0</v>
          </cell>
          <cell r="L707">
            <v>0</v>
          </cell>
          <cell r="M707">
            <v>0</v>
          </cell>
          <cell r="N707">
            <v>0</v>
          </cell>
          <cell r="O707">
            <v>0</v>
          </cell>
          <cell r="P707">
            <v>0</v>
          </cell>
          <cell r="Q707">
            <v>0</v>
          </cell>
          <cell r="R707">
            <v>0</v>
          </cell>
          <cell r="S707">
            <v>0</v>
          </cell>
          <cell r="T707">
            <v>0</v>
          </cell>
          <cell r="U707">
            <v>0</v>
          </cell>
          <cell r="V707">
            <v>0</v>
          </cell>
          <cell r="W707">
            <v>0</v>
          </cell>
          <cell r="X707">
            <v>0</v>
          </cell>
          <cell r="Y707">
            <v>0</v>
          </cell>
          <cell r="Z707">
            <v>0</v>
          </cell>
          <cell r="AA707">
            <v>0</v>
          </cell>
          <cell r="AB707">
            <v>0</v>
          </cell>
          <cell r="AC707">
            <v>0</v>
          </cell>
          <cell r="AD707">
            <v>0</v>
          </cell>
          <cell r="AE707">
            <v>0</v>
          </cell>
        </row>
        <row r="708">
          <cell r="B708" t="str">
            <v>Little Mtn. ThermalBorrowed/Loaned Labor</v>
          </cell>
          <cell r="C708" t="str">
            <v>4500P-TLITTLE</v>
          </cell>
          <cell r="D708" t="str">
            <v>Little Mtn. Thermal</v>
          </cell>
          <cell r="E708" t="str">
            <v>Borrowed/Loaned Labor</v>
          </cell>
          <cell r="F708">
            <v>5</v>
          </cell>
          <cell r="G708">
            <v>0</v>
          </cell>
          <cell r="H708">
            <v>0</v>
          </cell>
          <cell r="I708">
            <v>0</v>
          </cell>
          <cell r="J708">
            <v>0</v>
          </cell>
          <cell r="K708">
            <v>0</v>
          </cell>
          <cell r="L708">
            <v>0</v>
          </cell>
          <cell r="M708">
            <v>0</v>
          </cell>
          <cell r="N708">
            <v>0</v>
          </cell>
          <cell r="O708">
            <v>0</v>
          </cell>
          <cell r="P708">
            <v>0</v>
          </cell>
          <cell r="Q708">
            <v>0</v>
          </cell>
          <cell r="R708">
            <v>5</v>
          </cell>
          <cell r="S708">
            <v>24.717320000000001</v>
          </cell>
          <cell r="T708">
            <v>27.800799999999999</v>
          </cell>
          <cell r="U708">
            <v>34.879919999999998</v>
          </cell>
          <cell r="V708">
            <v>34.491330000000005</v>
          </cell>
          <cell r="W708">
            <v>32.604419999999998</v>
          </cell>
          <cell r="X708">
            <v>30.52328</v>
          </cell>
          <cell r="Y708">
            <v>34.674750000000003</v>
          </cell>
          <cell r="Z708">
            <v>28.860919999999997</v>
          </cell>
          <cell r="AA708">
            <v>33.095879999999994</v>
          </cell>
          <cell r="AB708">
            <v>15.006549999999999</v>
          </cell>
          <cell r="AC708">
            <v>2.1105399999999999</v>
          </cell>
          <cell r="AD708">
            <v>0.72036999999999995</v>
          </cell>
          <cell r="AE708">
            <v>299.48608000000002</v>
          </cell>
        </row>
        <row r="709">
          <cell r="B709" t="str">
            <v>Little Mtn. ThermalCapital Surcharge</v>
          </cell>
          <cell r="C709" t="str">
            <v>4500P-TLITTLE</v>
          </cell>
          <cell r="D709" t="str">
            <v>Little Mtn. Thermal</v>
          </cell>
          <cell r="E709" t="str">
            <v>Capital Surcharge</v>
          </cell>
          <cell r="F709">
            <v>0</v>
          </cell>
          <cell r="G709">
            <v>0</v>
          </cell>
          <cell r="H709">
            <v>0</v>
          </cell>
          <cell r="I709">
            <v>0</v>
          </cell>
          <cell r="J709">
            <v>0</v>
          </cell>
          <cell r="K709">
            <v>0</v>
          </cell>
          <cell r="L709">
            <v>0</v>
          </cell>
          <cell r="M709">
            <v>0</v>
          </cell>
          <cell r="N709">
            <v>0</v>
          </cell>
          <cell r="O709">
            <v>0</v>
          </cell>
          <cell r="P709">
            <v>0</v>
          </cell>
          <cell r="Q709">
            <v>0</v>
          </cell>
          <cell r="R709">
            <v>0</v>
          </cell>
          <cell r="S709">
            <v>0</v>
          </cell>
          <cell r="T709">
            <v>0</v>
          </cell>
          <cell r="U709">
            <v>0</v>
          </cell>
          <cell r="V709">
            <v>0</v>
          </cell>
          <cell r="W709">
            <v>0</v>
          </cell>
          <cell r="X709">
            <v>0</v>
          </cell>
          <cell r="Y709">
            <v>0</v>
          </cell>
          <cell r="Z709">
            <v>0</v>
          </cell>
          <cell r="AA709">
            <v>0</v>
          </cell>
          <cell r="AB709">
            <v>0</v>
          </cell>
          <cell r="AC709">
            <v>0</v>
          </cell>
          <cell r="AD709">
            <v>0</v>
          </cell>
          <cell r="AE709">
            <v>0</v>
          </cell>
        </row>
        <row r="710">
          <cell r="B710" t="str">
            <v>Little Mtn. ThermalLabor to Capital</v>
          </cell>
          <cell r="C710" t="str">
            <v>4500P-TLITTLE</v>
          </cell>
          <cell r="D710" t="str">
            <v>Little Mtn. Thermal</v>
          </cell>
          <cell r="E710" t="str">
            <v>Labor to Capital</v>
          </cell>
          <cell r="F710">
            <v>0</v>
          </cell>
          <cell r="G710">
            <v>-19.757000000000001</v>
          </cell>
          <cell r="H710">
            <v>-19.5</v>
          </cell>
          <cell r="I710">
            <v>0</v>
          </cell>
          <cell r="J710">
            <v>0</v>
          </cell>
          <cell r="K710">
            <v>0</v>
          </cell>
          <cell r="L710">
            <v>0</v>
          </cell>
          <cell r="M710">
            <v>0</v>
          </cell>
          <cell r="N710">
            <v>0</v>
          </cell>
          <cell r="O710">
            <v>0</v>
          </cell>
          <cell r="P710">
            <v>0</v>
          </cell>
          <cell r="Q710">
            <v>0</v>
          </cell>
          <cell r="R710">
            <v>-39.256999999999998</v>
          </cell>
          <cell r="S710">
            <v>-14.009270000000001</v>
          </cell>
          <cell r="T710">
            <v>-22.149639999999998</v>
          </cell>
          <cell r="U710">
            <v>-7.6608599999999996</v>
          </cell>
          <cell r="V710">
            <v>-5.0425900000000006</v>
          </cell>
          <cell r="W710">
            <v>4.3773999999999997</v>
          </cell>
          <cell r="X710">
            <v>-42.733040000000003</v>
          </cell>
          <cell r="Y710">
            <v>-53.408449999999995</v>
          </cell>
          <cell r="Z710">
            <v>-39.497879999999995</v>
          </cell>
          <cell r="AA710">
            <v>-33.095879999999994</v>
          </cell>
          <cell r="AB710">
            <v>-15.006549999999999</v>
          </cell>
          <cell r="AC710">
            <v>-2.1105399999999999</v>
          </cell>
          <cell r="AD710">
            <v>-0.72036999999999995</v>
          </cell>
          <cell r="AE710">
            <v>-231.05767</v>
          </cell>
        </row>
        <row r="711">
          <cell r="B711" t="str">
            <v>Little Mtn. ThermalMedical/Dental/Vision/Life</v>
          </cell>
          <cell r="C711" t="str">
            <v>4500P-TLITTLE</v>
          </cell>
          <cell r="D711" t="str">
            <v>Little Mtn. Thermal</v>
          </cell>
          <cell r="E711" t="str">
            <v>Medical/Dental/Vision/Life</v>
          </cell>
          <cell r="F711">
            <v>5.2765000000000004</v>
          </cell>
          <cell r="G711">
            <v>2.1137100000000002</v>
          </cell>
          <cell r="H711">
            <v>2.1137100000000002</v>
          </cell>
          <cell r="I711">
            <v>0</v>
          </cell>
          <cell r="J711">
            <v>0</v>
          </cell>
          <cell r="K711">
            <v>0</v>
          </cell>
          <cell r="L711">
            <v>0</v>
          </cell>
          <cell r="M711">
            <v>0</v>
          </cell>
          <cell r="N711">
            <v>0</v>
          </cell>
          <cell r="O711">
            <v>0</v>
          </cell>
          <cell r="P711">
            <v>0</v>
          </cell>
          <cell r="Q711">
            <v>0</v>
          </cell>
          <cell r="R711">
            <v>9.5039200000000008</v>
          </cell>
          <cell r="S711">
            <v>3.5749899999999997</v>
          </cell>
          <cell r="T711">
            <v>3.2315200000000002</v>
          </cell>
          <cell r="U711">
            <v>2.9689800000000002</v>
          </cell>
          <cell r="V711">
            <v>3.53268</v>
          </cell>
          <cell r="W711">
            <v>3.4919600000000002</v>
          </cell>
          <cell r="X711">
            <v>2.8461399999999997</v>
          </cell>
          <cell r="Y711">
            <v>3.2645399999999998</v>
          </cell>
          <cell r="Z711">
            <v>2.1055300000000003</v>
          </cell>
          <cell r="AA711">
            <v>0.2306</v>
          </cell>
          <cell r="AB711">
            <v>0</v>
          </cell>
          <cell r="AC711">
            <v>0</v>
          </cell>
          <cell r="AD711">
            <v>0</v>
          </cell>
          <cell r="AE711">
            <v>25.246939999999999</v>
          </cell>
        </row>
        <row r="712">
          <cell r="B712" t="str">
            <v>Little Mtn. Thermal401(K) Expense</v>
          </cell>
          <cell r="C712" t="str">
            <v>4500P-TLITTLE</v>
          </cell>
          <cell r="D712" t="str">
            <v>Little Mtn. Thermal</v>
          </cell>
          <cell r="E712" t="str">
            <v>401(K) Expense</v>
          </cell>
          <cell r="F712">
            <v>1.5478299999999998</v>
          </cell>
          <cell r="G712">
            <v>0.67727999999999999</v>
          </cell>
          <cell r="H712">
            <v>0.70904999999999996</v>
          </cell>
          <cell r="I712">
            <v>0</v>
          </cell>
          <cell r="J712">
            <v>0</v>
          </cell>
          <cell r="K712">
            <v>0</v>
          </cell>
          <cell r="L712">
            <v>0</v>
          </cell>
          <cell r="M712">
            <v>0</v>
          </cell>
          <cell r="N712">
            <v>0</v>
          </cell>
          <cell r="O712">
            <v>0</v>
          </cell>
          <cell r="P712">
            <v>0</v>
          </cell>
          <cell r="Q712">
            <v>0</v>
          </cell>
          <cell r="R712">
            <v>2.9341599999999999</v>
          </cell>
          <cell r="S712">
            <v>0.75512000000000001</v>
          </cell>
          <cell r="T712">
            <v>0.64505999999999997</v>
          </cell>
          <cell r="U712">
            <v>0.61550000000000005</v>
          </cell>
          <cell r="V712">
            <v>0.74021999999999999</v>
          </cell>
          <cell r="W712">
            <v>0.71492999999999995</v>
          </cell>
          <cell r="X712">
            <v>0.66554999999999997</v>
          </cell>
          <cell r="Y712">
            <v>0.78492999999999991</v>
          </cell>
          <cell r="Z712">
            <v>0.2263</v>
          </cell>
          <cell r="AA712">
            <v>8.4489999999999996E-2</v>
          </cell>
          <cell r="AB712">
            <v>0</v>
          </cell>
          <cell r="AC712">
            <v>0</v>
          </cell>
          <cell r="AD712">
            <v>0</v>
          </cell>
          <cell r="AE712">
            <v>5.2321</v>
          </cell>
        </row>
        <row r="713">
          <cell r="B713" t="str">
            <v>Little Mtn. ThermalPension Expense</v>
          </cell>
          <cell r="C713" t="str">
            <v>4500P-TLITTLE</v>
          </cell>
          <cell r="D713" t="str">
            <v>Little Mtn. Thermal</v>
          </cell>
          <cell r="E713" t="str">
            <v>Pension Expense</v>
          </cell>
          <cell r="F713">
            <v>3.6233400000000002</v>
          </cell>
          <cell r="G713">
            <v>3.61225</v>
          </cell>
          <cell r="H713">
            <v>3.61226</v>
          </cell>
          <cell r="I713">
            <v>3.59</v>
          </cell>
          <cell r="J713">
            <v>3.59</v>
          </cell>
          <cell r="K713">
            <v>3.59</v>
          </cell>
          <cell r="L713">
            <v>3.59</v>
          </cell>
          <cell r="M713">
            <v>3.59</v>
          </cell>
          <cell r="N713">
            <v>3.59</v>
          </cell>
          <cell r="O713">
            <v>3.59</v>
          </cell>
          <cell r="P713">
            <v>3.59</v>
          </cell>
          <cell r="Q713">
            <v>3.59</v>
          </cell>
          <cell r="R713">
            <v>43.157849999999996</v>
          </cell>
          <cell r="S713">
            <v>2.82179</v>
          </cell>
          <cell r="T713">
            <v>3.2901599999999998</v>
          </cell>
          <cell r="U713">
            <v>3.26607</v>
          </cell>
          <cell r="V713">
            <v>2.9165399999999999</v>
          </cell>
          <cell r="W713">
            <v>3.0557099999999999</v>
          </cell>
          <cell r="X713">
            <v>4.5651800000000007</v>
          </cell>
          <cell r="Y713">
            <v>3.1470199999999999</v>
          </cell>
          <cell r="Z713">
            <v>2.4680800000000001</v>
          </cell>
          <cell r="AA713">
            <v>2.3891999999999998</v>
          </cell>
          <cell r="AB713">
            <v>1.72933</v>
          </cell>
          <cell r="AC713">
            <v>1.72933</v>
          </cell>
          <cell r="AD713">
            <v>1.72933</v>
          </cell>
          <cell r="AE713">
            <v>33.10774</v>
          </cell>
        </row>
        <row r="714">
          <cell r="B714" t="str">
            <v>Little Mtn. ThermalPost Retirement</v>
          </cell>
          <cell r="C714" t="str">
            <v>4500P-TLITTLE</v>
          </cell>
          <cell r="D714" t="str">
            <v>Little Mtn. Thermal</v>
          </cell>
          <cell r="E714" t="str">
            <v>Post Retirement</v>
          </cell>
          <cell r="F714">
            <v>0.25</v>
          </cell>
          <cell r="G714">
            <v>0.25</v>
          </cell>
          <cell r="H714">
            <v>0.25</v>
          </cell>
          <cell r="I714">
            <v>0.25</v>
          </cell>
          <cell r="J714">
            <v>0.25</v>
          </cell>
          <cell r="K714">
            <v>0.25</v>
          </cell>
          <cell r="L714">
            <v>0.25</v>
          </cell>
          <cell r="M714">
            <v>0.25</v>
          </cell>
          <cell r="N714">
            <v>0.25</v>
          </cell>
          <cell r="O714">
            <v>0.25</v>
          </cell>
          <cell r="P714">
            <v>0.25</v>
          </cell>
          <cell r="Q714">
            <v>0.25</v>
          </cell>
          <cell r="R714">
            <v>3</v>
          </cell>
          <cell r="S714">
            <v>-0.10192</v>
          </cell>
          <cell r="T714">
            <v>-3.5800000000000003E-3</v>
          </cell>
          <cell r="U714">
            <v>-5.2749999999999998E-2</v>
          </cell>
          <cell r="V714">
            <v>-5.2749999999999998E-2</v>
          </cell>
          <cell r="W714">
            <v>-5.2749999999999998E-2</v>
          </cell>
          <cell r="X714">
            <v>-4.1770000000000002E-2</v>
          </cell>
          <cell r="Y714">
            <v>-5.092E-2</v>
          </cell>
          <cell r="Z714">
            <v>-5.092E-2</v>
          </cell>
          <cell r="AA714">
            <v>-5.092E-2</v>
          </cell>
          <cell r="AB714">
            <v>-5.092E-2</v>
          </cell>
          <cell r="AC714">
            <v>-5.092E-2</v>
          </cell>
          <cell r="AD714">
            <v>-5.092E-2</v>
          </cell>
          <cell r="AE714">
            <v>-0.61103999999999992</v>
          </cell>
        </row>
        <row r="715">
          <cell r="B715" t="str">
            <v>Little Mtn. ThermalPost Employment</v>
          </cell>
          <cell r="C715" t="str">
            <v>4500P-TLITTLE</v>
          </cell>
          <cell r="D715" t="str">
            <v>Little Mtn. Thermal</v>
          </cell>
          <cell r="E715" t="str">
            <v>Post Employment</v>
          </cell>
          <cell r="F715">
            <v>0.30229</v>
          </cell>
          <cell r="G715">
            <v>0.20171</v>
          </cell>
          <cell r="H715">
            <v>0.20182</v>
          </cell>
          <cell r="I715">
            <v>0</v>
          </cell>
          <cell r="J715">
            <v>0</v>
          </cell>
          <cell r="K715">
            <v>0</v>
          </cell>
          <cell r="L715">
            <v>0</v>
          </cell>
          <cell r="M715">
            <v>0</v>
          </cell>
          <cell r="N715">
            <v>0</v>
          </cell>
          <cell r="O715">
            <v>0</v>
          </cell>
          <cell r="P715">
            <v>0</v>
          </cell>
          <cell r="Q715">
            <v>0</v>
          </cell>
          <cell r="R715">
            <v>0.70582</v>
          </cell>
          <cell r="S715">
            <v>0.30099000000000004</v>
          </cell>
          <cell r="T715">
            <v>0.20215</v>
          </cell>
          <cell r="U715">
            <v>0.20888999999999999</v>
          </cell>
          <cell r="V715">
            <v>0</v>
          </cell>
          <cell r="W715">
            <v>0</v>
          </cell>
          <cell r="X715">
            <v>0</v>
          </cell>
          <cell r="Y715">
            <v>0</v>
          </cell>
          <cell r="Z715">
            <v>0</v>
          </cell>
          <cell r="AA715">
            <v>0</v>
          </cell>
          <cell r="AB715">
            <v>0</v>
          </cell>
          <cell r="AC715">
            <v>0</v>
          </cell>
          <cell r="AD715">
            <v>0</v>
          </cell>
          <cell r="AE715">
            <v>0.71202999999999994</v>
          </cell>
        </row>
        <row r="716">
          <cell r="B716" t="str">
            <v>Little Mtn. ThermalWorker's Comp &amp; Disability</v>
          </cell>
          <cell r="C716" t="str">
            <v>4500P-TLITTLE</v>
          </cell>
          <cell r="D716" t="str">
            <v>Little Mtn. Thermal</v>
          </cell>
          <cell r="E716" t="str">
            <v>Worker's Comp &amp; Disability</v>
          </cell>
          <cell r="F716">
            <v>0.31385000000000002</v>
          </cell>
          <cell r="G716">
            <v>0.17953</v>
          </cell>
          <cell r="H716">
            <v>0.17962999999999998</v>
          </cell>
          <cell r="I716">
            <v>0</v>
          </cell>
          <cell r="J716">
            <v>0</v>
          </cell>
          <cell r="K716">
            <v>0</v>
          </cell>
          <cell r="L716">
            <v>0</v>
          </cell>
          <cell r="M716">
            <v>0</v>
          </cell>
          <cell r="N716">
            <v>0</v>
          </cell>
          <cell r="O716">
            <v>0</v>
          </cell>
          <cell r="P716">
            <v>0</v>
          </cell>
          <cell r="Q716">
            <v>0</v>
          </cell>
          <cell r="R716">
            <v>0.67301</v>
          </cell>
          <cell r="S716">
            <v>0.27082999999999996</v>
          </cell>
          <cell r="T716">
            <v>0.13557</v>
          </cell>
          <cell r="U716">
            <v>0.13352</v>
          </cell>
          <cell r="V716">
            <v>0</v>
          </cell>
          <cell r="W716">
            <v>0</v>
          </cell>
          <cell r="X716">
            <v>0</v>
          </cell>
          <cell r="Y716">
            <v>0</v>
          </cell>
          <cell r="Z716">
            <v>0</v>
          </cell>
          <cell r="AA716">
            <v>0</v>
          </cell>
          <cell r="AB716">
            <v>0</v>
          </cell>
          <cell r="AC716">
            <v>0</v>
          </cell>
          <cell r="AD716">
            <v>0</v>
          </cell>
          <cell r="AE716">
            <v>0.53991999999999996</v>
          </cell>
        </row>
        <row r="717">
          <cell r="B717" t="str">
            <v>Little Mtn. ThermalPayroll Tax Expense</v>
          </cell>
          <cell r="C717" t="str">
            <v>4500P-TLITTLE</v>
          </cell>
          <cell r="D717" t="str">
            <v>Little Mtn. Thermal</v>
          </cell>
          <cell r="E717" t="str">
            <v>Payroll Tax Expense</v>
          </cell>
          <cell r="F717">
            <v>2.7451500000000002</v>
          </cell>
          <cell r="G717">
            <v>1.1130100000000001</v>
          </cell>
          <cell r="H717">
            <v>1.2190099999999999</v>
          </cell>
          <cell r="I717">
            <v>0</v>
          </cell>
          <cell r="J717">
            <v>0</v>
          </cell>
          <cell r="K717">
            <v>0</v>
          </cell>
          <cell r="L717">
            <v>0</v>
          </cell>
          <cell r="M717">
            <v>0</v>
          </cell>
          <cell r="N717">
            <v>0</v>
          </cell>
          <cell r="O717">
            <v>0</v>
          </cell>
          <cell r="P717">
            <v>0</v>
          </cell>
          <cell r="Q717">
            <v>0</v>
          </cell>
          <cell r="R717">
            <v>5.0771699999999997</v>
          </cell>
          <cell r="S717">
            <v>4.3150600000000008</v>
          </cell>
          <cell r="T717">
            <v>3.0289600000000001</v>
          </cell>
          <cell r="U717">
            <v>3.0571899999999999</v>
          </cell>
          <cell r="V717">
            <v>3.4418299999999999</v>
          </cell>
          <cell r="W717">
            <v>3.8905599999999998</v>
          </cell>
          <cell r="X717">
            <v>1.37856</v>
          </cell>
          <cell r="Y717">
            <v>1.60314</v>
          </cell>
          <cell r="Z717">
            <v>0.73726999999999998</v>
          </cell>
          <cell r="AA717">
            <v>3.2549999999999996E-2</v>
          </cell>
          <cell r="AB717">
            <v>0.58389000000000002</v>
          </cell>
          <cell r="AC717">
            <v>0</v>
          </cell>
          <cell r="AD717">
            <v>0</v>
          </cell>
          <cell r="AE717">
            <v>22.069009999999999</v>
          </cell>
        </row>
        <row r="718">
          <cell r="B718" t="str">
            <v>Little Mtn. ThermalUnused Leave</v>
          </cell>
          <cell r="C718" t="str">
            <v>4500P-TLITTLE</v>
          </cell>
          <cell r="D718" t="str">
            <v>Little Mtn. Thermal</v>
          </cell>
          <cell r="E718" t="str">
            <v>Unused Leave</v>
          </cell>
          <cell r="F718">
            <v>-0.37</v>
          </cell>
          <cell r="G718">
            <v>-0.56599999999999995</v>
          </cell>
          <cell r="H718">
            <v>-0.89900000000000002</v>
          </cell>
          <cell r="I718">
            <v>0</v>
          </cell>
          <cell r="J718">
            <v>0</v>
          </cell>
          <cell r="K718">
            <v>0</v>
          </cell>
          <cell r="L718">
            <v>0</v>
          </cell>
          <cell r="M718">
            <v>0</v>
          </cell>
          <cell r="N718">
            <v>0</v>
          </cell>
          <cell r="O718">
            <v>0</v>
          </cell>
          <cell r="P718">
            <v>0</v>
          </cell>
          <cell r="Q718">
            <v>0</v>
          </cell>
          <cell r="R718">
            <v>-1.835</v>
          </cell>
          <cell r="S718">
            <v>-1.2724800000000001</v>
          </cell>
          <cell r="T718">
            <v>-0.55871999999999999</v>
          </cell>
          <cell r="U718">
            <v>-0.10476000000000001</v>
          </cell>
          <cell r="V718">
            <v>-2.1650399999999999</v>
          </cell>
          <cell r="W718">
            <v>-1.4666400000000002</v>
          </cell>
          <cell r="X718">
            <v>-1.5558599999999998</v>
          </cell>
          <cell r="Y718">
            <v>-0.11478000000000001</v>
          </cell>
          <cell r="Z718">
            <v>-1.4910000000000001</v>
          </cell>
          <cell r="AA718">
            <v>-8.2714999999999996</v>
          </cell>
          <cell r="AB718">
            <v>0</v>
          </cell>
          <cell r="AC718">
            <v>0</v>
          </cell>
          <cell r="AD718">
            <v>0</v>
          </cell>
          <cell r="AE718">
            <v>-17.000779999999999</v>
          </cell>
        </row>
        <row r="719">
          <cell r="B719" t="str">
            <v>Little Mtn. ThermalOther Benefits</v>
          </cell>
          <cell r="C719" t="str">
            <v>4500P-TLITTLE</v>
          </cell>
          <cell r="D719" t="str">
            <v>Little Mtn. Thermal</v>
          </cell>
          <cell r="E719" t="str">
            <v>Other Benefits</v>
          </cell>
          <cell r="F719">
            <v>7.2190000000000004E-2</v>
          </cell>
          <cell r="G719">
            <v>4.8170000000000004E-2</v>
          </cell>
          <cell r="H719">
            <v>4.82E-2</v>
          </cell>
          <cell r="I719">
            <v>-3.84</v>
          </cell>
          <cell r="J719">
            <v>-3.84</v>
          </cell>
          <cell r="K719">
            <v>-3.84</v>
          </cell>
          <cell r="L719">
            <v>-3.84</v>
          </cell>
          <cell r="M719">
            <v>-3.84</v>
          </cell>
          <cell r="N719">
            <v>-3.84</v>
          </cell>
          <cell r="O719">
            <v>-3.84</v>
          </cell>
          <cell r="P719">
            <v>-3.84</v>
          </cell>
          <cell r="Q719">
            <v>-3.84</v>
          </cell>
          <cell r="R719">
            <v>-34.391440000000003</v>
          </cell>
          <cell r="S719">
            <v>0.14493</v>
          </cell>
          <cell r="T719">
            <v>-0.31395000000000001</v>
          </cell>
          <cell r="U719">
            <v>0.11089</v>
          </cell>
          <cell r="V719">
            <v>0</v>
          </cell>
          <cell r="W719">
            <v>0</v>
          </cell>
          <cell r="X719">
            <v>0</v>
          </cell>
          <cell r="Y719">
            <v>0</v>
          </cell>
          <cell r="Z719">
            <v>0</v>
          </cell>
          <cell r="AA719">
            <v>0</v>
          </cell>
          <cell r="AB719">
            <v>0</v>
          </cell>
          <cell r="AC719">
            <v>0</v>
          </cell>
          <cell r="AD719">
            <v>0</v>
          </cell>
          <cell r="AE719">
            <v>-5.8130000000000001E-2</v>
          </cell>
        </row>
        <row r="720">
          <cell r="B720" t="str">
            <v>Little Mtn. ThermalEmployee Expenses</v>
          </cell>
          <cell r="C720" t="str">
            <v>4500P-TLITTLE</v>
          </cell>
          <cell r="D720" t="str">
            <v>Little Mtn. Thermal</v>
          </cell>
          <cell r="E720" t="str">
            <v>Employee Expenses</v>
          </cell>
          <cell r="F720">
            <v>0.33332999999999996</v>
          </cell>
          <cell r="G720">
            <v>0.33332999999999996</v>
          </cell>
          <cell r="H720">
            <v>0.33333999999999997</v>
          </cell>
          <cell r="I720">
            <v>0</v>
          </cell>
          <cell r="J720">
            <v>0</v>
          </cell>
          <cell r="K720">
            <v>0</v>
          </cell>
          <cell r="L720">
            <v>0</v>
          </cell>
          <cell r="M720">
            <v>0</v>
          </cell>
          <cell r="N720">
            <v>0</v>
          </cell>
          <cell r="O720">
            <v>0</v>
          </cell>
          <cell r="P720">
            <v>0</v>
          </cell>
          <cell r="Q720">
            <v>0</v>
          </cell>
          <cell r="R720">
            <v>1</v>
          </cell>
          <cell r="S720">
            <v>0.20499999999999999</v>
          </cell>
          <cell r="T720">
            <v>0.21037999999999998</v>
          </cell>
          <cell r="U720">
            <v>2.572E-2</v>
          </cell>
          <cell r="V720">
            <v>4.1173400000000004</v>
          </cell>
          <cell r="W720">
            <v>4.1900000000000004</v>
          </cell>
          <cell r="X720">
            <v>2.6892199999999997</v>
          </cell>
          <cell r="Y720">
            <v>0</v>
          </cell>
          <cell r="Z720">
            <v>0</v>
          </cell>
          <cell r="AA720">
            <v>0</v>
          </cell>
          <cell r="AB720">
            <v>0</v>
          </cell>
          <cell r="AC720">
            <v>0</v>
          </cell>
          <cell r="AD720">
            <v>0</v>
          </cell>
          <cell r="AE720">
            <v>11.437659999999999</v>
          </cell>
        </row>
        <row r="721">
          <cell r="B721" t="str">
            <v>Little Mtn. ThermalMaterials</v>
          </cell>
          <cell r="C721" t="str">
            <v>4500P-TLITTLE</v>
          </cell>
          <cell r="D721" t="str">
            <v>Little Mtn. Thermal</v>
          </cell>
          <cell r="E721" t="str">
            <v>Materials</v>
          </cell>
          <cell r="F721">
            <v>7</v>
          </cell>
          <cell r="G721">
            <v>0</v>
          </cell>
          <cell r="H721">
            <v>0</v>
          </cell>
          <cell r="I721">
            <v>0</v>
          </cell>
          <cell r="J721">
            <v>0</v>
          </cell>
          <cell r="K721">
            <v>0</v>
          </cell>
          <cell r="L721">
            <v>0</v>
          </cell>
          <cell r="M721">
            <v>0</v>
          </cell>
          <cell r="N721">
            <v>0</v>
          </cell>
          <cell r="O721">
            <v>0</v>
          </cell>
          <cell r="P721">
            <v>0</v>
          </cell>
          <cell r="Q721">
            <v>0</v>
          </cell>
          <cell r="R721">
            <v>7</v>
          </cell>
          <cell r="S721">
            <v>4.2390699999999999</v>
          </cell>
          <cell r="T721">
            <v>7.9970499999999998</v>
          </cell>
          <cell r="U721">
            <v>0.45960000000000001</v>
          </cell>
          <cell r="V721">
            <v>1.0502799999999999</v>
          </cell>
          <cell r="W721">
            <v>2.1352899999999999</v>
          </cell>
          <cell r="X721">
            <v>1.50149</v>
          </cell>
          <cell r="Y721">
            <v>0.99735000000000007</v>
          </cell>
          <cell r="Z721">
            <v>0.35358000000000001</v>
          </cell>
          <cell r="AA721">
            <v>0</v>
          </cell>
          <cell r="AB721">
            <v>1.8769999999999998E-2</v>
          </cell>
          <cell r="AC721">
            <v>0</v>
          </cell>
          <cell r="AD721">
            <v>0</v>
          </cell>
          <cell r="AE721">
            <v>18.752479999999998</v>
          </cell>
        </row>
        <row r="722">
          <cell r="B722" t="str">
            <v>Little Mtn. ThermalContracts</v>
          </cell>
          <cell r="C722" t="str">
            <v>4500P-TLITTLE</v>
          </cell>
          <cell r="D722" t="str">
            <v>Little Mtn. Thermal</v>
          </cell>
          <cell r="E722" t="str">
            <v>Contracts</v>
          </cell>
          <cell r="F722">
            <v>78</v>
          </cell>
          <cell r="G722">
            <v>40</v>
          </cell>
          <cell r="H722">
            <v>0</v>
          </cell>
          <cell r="I722">
            <v>0</v>
          </cell>
          <cell r="J722">
            <v>0</v>
          </cell>
          <cell r="K722">
            <v>0</v>
          </cell>
          <cell r="L722">
            <v>0</v>
          </cell>
          <cell r="M722">
            <v>0</v>
          </cell>
          <cell r="N722">
            <v>0</v>
          </cell>
          <cell r="O722">
            <v>0</v>
          </cell>
          <cell r="P722">
            <v>0</v>
          </cell>
          <cell r="Q722">
            <v>0</v>
          </cell>
          <cell r="R722">
            <v>118</v>
          </cell>
          <cell r="S722">
            <v>79.086749999999995</v>
          </cell>
          <cell r="T722">
            <v>99.73308999999999</v>
          </cell>
          <cell r="U722">
            <v>120.60439</v>
          </cell>
          <cell r="V722">
            <v>153.39079000000001</v>
          </cell>
          <cell r="W722">
            <v>11.582330000000001</v>
          </cell>
          <cell r="X722">
            <v>15.99428</v>
          </cell>
          <cell r="Y722">
            <v>71.784850000000006</v>
          </cell>
          <cell r="Z722">
            <v>10.12073</v>
          </cell>
          <cell r="AA722">
            <v>0.13951</v>
          </cell>
          <cell r="AB722">
            <v>-112.23519999999999</v>
          </cell>
          <cell r="AC722">
            <v>112.25453</v>
          </cell>
          <cell r="AD722">
            <v>0</v>
          </cell>
          <cell r="AE722">
            <v>562.45605</v>
          </cell>
        </row>
        <row r="723">
          <cell r="B723" t="str">
            <v>Little Mtn. ThermalOther</v>
          </cell>
          <cell r="C723" t="str">
            <v>4500P-TLITTLE</v>
          </cell>
          <cell r="D723" t="str">
            <v>Little Mtn. Thermal</v>
          </cell>
          <cell r="E723" t="str">
            <v>Other</v>
          </cell>
          <cell r="F723">
            <v>2</v>
          </cell>
          <cell r="G723">
            <v>0</v>
          </cell>
          <cell r="H723">
            <v>0</v>
          </cell>
          <cell r="I723">
            <v>0</v>
          </cell>
          <cell r="J723">
            <v>0</v>
          </cell>
          <cell r="K723">
            <v>0</v>
          </cell>
          <cell r="L723">
            <v>0</v>
          </cell>
          <cell r="M723">
            <v>0</v>
          </cell>
          <cell r="N723">
            <v>0</v>
          </cell>
          <cell r="O723">
            <v>0</v>
          </cell>
          <cell r="P723">
            <v>0</v>
          </cell>
          <cell r="Q723">
            <v>0</v>
          </cell>
          <cell r="R723">
            <v>2</v>
          </cell>
          <cell r="S723">
            <v>0.74524000000000001</v>
          </cell>
          <cell r="T723">
            <v>1.69943</v>
          </cell>
          <cell r="U723">
            <v>0</v>
          </cell>
          <cell r="V723">
            <v>0</v>
          </cell>
          <cell r="W723">
            <v>0</v>
          </cell>
          <cell r="X723">
            <v>-82.293350000000004</v>
          </cell>
          <cell r="Y723">
            <v>-67.07808</v>
          </cell>
          <cell r="Z723">
            <v>0.44447000000000003</v>
          </cell>
          <cell r="AA723">
            <v>0</v>
          </cell>
          <cell r="AB723">
            <v>0</v>
          </cell>
          <cell r="AC723">
            <v>0</v>
          </cell>
          <cell r="AD723">
            <v>0</v>
          </cell>
          <cell r="AE723">
            <v>-146.48229000000001</v>
          </cell>
        </row>
        <row r="724">
          <cell r="B724" t="str">
            <v>Craig PlantNon Union Regular Labor</v>
          </cell>
          <cell r="C724" t="str">
            <v>4500/1101</v>
          </cell>
          <cell r="D724" t="str">
            <v>Craig Plant</v>
          </cell>
          <cell r="E724" t="str">
            <v>Non Union Regular Labor</v>
          </cell>
          <cell r="F724">
            <v>0</v>
          </cell>
          <cell r="G724">
            <v>0</v>
          </cell>
          <cell r="H724">
            <v>0</v>
          </cell>
          <cell r="I724">
            <v>0</v>
          </cell>
          <cell r="J724">
            <v>0</v>
          </cell>
          <cell r="K724">
            <v>0</v>
          </cell>
          <cell r="L724">
            <v>0</v>
          </cell>
          <cell r="M724">
            <v>0</v>
          </cell>
          <cell r="N724">
            <v>0</v>
          </cell>
          <cell r="O724">
            <v>0</v>
          </cell>
          <cell r="P724">
            <v>0</v>
          </cell>
          <cell r="Q724">
            <v>0</v>
          </cell>
          <cell r="R724">
            <v>0</v>
          </cell>
          <cell r="S724">
            <v>0</v>
          </cell>
          <cell r="T724">
            <v>0</v>
          </cell>
          <cell r="U724">
            <v>0</v>
          </cell>
          <cell r="V724">
            <v>0</v>
          </cell>
          <cell r="W724">
            <v>0</v>
          </cell>
          <cell r="X724">
            <v>0</v>
          </cell>
          <cell r="Y724">
            <v>0</v>
          </cell>
          <cell r="Z724">
            <v>0</v>
          </cell>
          <cell r="AA724">
            <v>0</v>
          </cell>
          <cell r="AB724">
            <v>0</v>
          </cell>
          <cell r="AC724">
            <v>0</v>
          </cell>
          <cell r="AD724">
            <v>0</v>
          </cell>
          <cell r="AE724">
            <v>0</v>
          </cell>
        </row>
        <row r="725">
          <cell r="B725" t="str">
            <v>Craig PlantIBEW 125 Regular Labor</v>
          </cell>
          <cell r="C725" t="str">
            <v>4500/1101</v>
          </cell>
          <cell r="D725" t="str">
            <v>Craig Plant</v>
          </cell>
          <cell r="E725" t="str">
            <v>IBEW 125 Regular Labor</v>
          </cell>
          <cell r="F725">
            <v>0</v>
          </cell>
          <cell r="G725">
            <v>0</v>
          </cell>
          <cell r="H725">
            <v>0</v>
          </cell>
          <cell r="I725">
            <v>0</v>
          </cell>
          <cell r="J725">
            <v>0</v>
          </cell>
          <cell r="K725">
            <v>0</v>
          </cell>
          <cell r="L725">
            <v>0</v>
          </cell>
          <cell r="M725">
            <v>0</v>
          </cell>
          <cell r="N725">
            <v>0</v>
          </cell>
          <cell r="O725">
            <v>0</v>
          </cell>
          <cell r="P725">
            <v>0</v>
          </cell>
          <cell r="Q725">
            <v>0</v>
          </cell>
          <cell r="R725">
            <v>0</v>
          </cell>
          <cell r="S725">
            <v>0</v>
          </cell>
          <cell r="T725">
            <v>0</v>
          </cell>
          <cell r="U725">
            <v>0</v>
          </cell>
          <cell r="V725">
            <v>0</v>
          </cell>
          <cell r="W725">
            <v>0</v>
          </cell>
          <cell r="X725">
            <v>0</v>
          </cell>
          <cell r="Y725">
            <v>0</v>
          </cell>
          <cell r="Z725">
            <v>0</v>
          </cell>
          <cell r="AA725">
            <v>0</v>
          </cell>
          <cell r="AB725">
            <v>0</v>
          </cell>
          <cell r="AC725">
            <v>0</v>
          </cell>
          <cell r="AD725">
            <v>0</v>
          </cell>
          <cell r="AE725">
            <v>0</v>
          </cell>
        </row>
        <row r="726">
          <cell r="B726" t="str">
            <v>Craig PlantIBEW 659 Regular Labor</v>
          </cell>
          <cell r="C726" t="str">
            <v>4500/1101</v>
          </cell>
          <cell r="D726" t="str">
            <v>Craig Plant</v>
          </cell>
          <cell r="E726" t="str">
            <v>IBEW 659 Regular Labor</v>
          </cell>
          <cell r="F726">
            <v>0</v>
          </cell>
          <cell r="G726">
            <v>0</v>
          </cell>
          <cell r="H726">
            <v>0</v>
          </cell>
          <cell r="I726">
            <v>0</v>
          </cell>
          <cell r="J726">
            <v>0</v>
          </cell>
          <cell r="K726">
            <v>0</v>
          </cell>
          <cell r="L726">
            <v>0</v>
          </cell>
          <cell r="M726">
            <v>0</v>
          </cell>
          <cell r="N726">
            <v>0</v>
          </cell>
          <cell r="O726">
            <v>0</v>
          </cell>
          <cell r="P726">
            <v>0</v>
          </cell>
          <cell r="Q726">
            <v>0</v>
          </cell>
          <cell r="R726">
            <v>0</v>
          </cell>
          <cell r="S726">
            <v>0</v>
          </cell>
          <cell r="T726">
            <v>0</v>
          </cell>
          <cell r="U726">
            <v>0</v>
          </cell>
          <cell r="V726">
            <v>0</v>
          </cell>
          <cell r="W726">
            <v>0</v>
          </cell>
          <cell r="X726">
            <v>0</v>
          </cell>
          <cell r="Y726">
            <v>0</v>
          </cell>
          <cell r="Z726">
            <v>0</v>
          </cell>
          <cell r="AA726">
            <v>0</v>
          </cell>
          <cell r="AB726">
            <v>0</v>
          </cell>
          <cell r="AC726">
            <v>0</v>
          </cell>
          <cell r="AD726">
            <v>0</v>
          </cell>
          <cell r="AE726">
            <v>0</v>
          </cell>
        </row>
        <row r="727">
          <cell r="B727" t="str">
            <v>Craig PlantUWUA 127 Regular Labor</v>
          </cell>
          <cell r="C727" t="str">
            <v>4500/1101</v>
          </cell>
          <cell r="D727" t="str">
            <v>Craig Plant</v>
          </cell>
          <cell r="E727" t="str">
            <v>UWUA 127 Regular Labor</v>
          </cell>
          <cell r="F727">
            <v>0</v>
          </cell>
          <cell r="G727">
            <v>0</v>
          </cell>
          <cell r="H727">
            <v>0</v>
          </cell>
          <cell r="I727">
            <v>0</v>
          </cell>
          <cell r="J727">
            <v>0</v>
          </cell>
          <cell r="K727">
            <v>0</v>
          </cell>
          <cell r="L727">
            <v>0</v>
          </cell>
          <cell r="M727">
            <v>0</v>
          </cell>
          <cell r="N727">
            <v>0</v>
          </cell>
          <cell r="O727">
            <v>0</v>
          </cell>
          <cell r="P727">
            <v>0</v>
          </cell>
          <cell r="Q727">
            <v>0</v>
          </cell>
          <cell r="R727">
            <v>0</v>
          </cell>
          <cell r="S727">
            <v>0</v>
          </cell>
          <cell r="T727">
            <v>0</v>
          </cell>
          <cell r="U727">
            <v>0</v>
          </cell>
          <cell r="V727">
            <v>0</v>
          </cell>
          <cell r="W727">
            <v>0</v>
          </cell>
          <cell r="X727">
            <v>0</v>
          </cell>
          <cell r="Y727">
            <v>0</v>
          </cell>
          <cell r="Z727">
            <v>0</v>
          </cell>
          <cell r="AA727">
            <v>0</v>
          </cell>
          <cell r="AB727">
            <v>0</v>
          </cell>
          <cell r="AC727">
            <v>0</v>
          </cell>
          <cell r="AD727">
            <v>0</v>
          </cell>
          <cell r="AE727">
            <v>0</v>
          </cell>
        </row>
        <row r="728">
          <cell r="B728" t="str">
            <v>Craig PlantIBEW 57 Regular Labor</v>
          </cell>
          <cell r="C728" t="str">
            <v>4500/1101</v>
          </cell>
          <cell r="D728" t="str">
            <v>Craig Plant</v>
          </cell>
          <cell r="E728" t="str">
            <v>IBEW 57 Regular Labor</v>
          </cell>
          <cell r="F728">
            <v>0</v>
          </cell>
          <cell r="G728">
            <v>0</v>
          </cell>
          <cell r="H728">
            <v>0</v>
          </cell>
          <cell r="I728">
            <v>0</v>
          </cell>
          <cell r="J728">
            <v>0</v>
          </cell>
          <cell r="K728">
            <v>0</v>
          </cell>
          <cell r="L728">
            <v>0</v>
          </cell>
          <cell r="M728">
            <v>0</v>
          </cell>
          <cell r="N728">
            <v>0</v>
          </cell>
          <cell r="O728">
            <v>0</v>
          </cell>
          <cell r="P728">
            <v>0</v>
          </cell>
          <cell r="Q728">
            <v>0</v>
          </cell>
          <cell r="R728">
            <v>0</v>
          </cell>
          <cell r="S728">
            <v>0</v>
          </cell>
          <cell r="T728">
            <v>0</v>
          </cell>
          <cell r="U728">
            <v>0</v>
          </cell>
          <cell r="V728">
            <v>0</v>
          </cell>
          <cell r="W728">
            <v>0</v>
          </cell>
          <cell r="X728">
            <v>0</v>
          </cell>
          <cell r="Y728">
            <v>0</v>
          </cell>
          <cell r="Z728">
            <v>0</v>
          </cell>
          <cell r="AA728">
            <v>0</v>
          </cell>
          <cell r="AB728">
            <v>0</v>
          </cell>
          <cell r="AC728">
            <v>0</v>
          </cell>
          <cell r="AD728">
            <v>0</v>
          </cell>
          <cell r="AE728">
            <v>0</v>
          </cell>
        </row>
        <row r="729">
          <cell r="B729" t="str">
            <v>Craig PlantOvertime</v>
          </cell>
          <cell r="C729" t="str">
            <v>4500/1101</v>
          </cell>
          <cell r="D729" t="str">
            <v>Craig Plant</v>
          </cell>
          <cell r="E729" t="str">
            <v>Overtime</v>
          </cell>
          <cell r="F729">
            <v>0</v>
          </cell>
          <cell r="G729">
            <v>0</v>
          </cell>
          <cell r="H729">
            <v>0</v>
          </cell>
          <cell r="I729">
            <v>0</v>
          </cell>
          <cell r="J729">
            <v>0</v>
          </cell>
          <cell r="K729">
            <v>0</v>
          </cell>
          <cell r="L729">
            <v>0</v>
          </cell>
          <cell r="M729">
            <v>0</v>
          </cell>
          <cell r="N729">
            <v>0</v>
          </cell>
          <cell r="O729">
            <v>0</v>
          </cell>
          <cell r="P729">
            <v>0</v>
          </cell>
          <cell r="Q729">
            <v>0</v>
          </cell>
          <cell r="R729">
            <v>0</v>
          </cell>
          <cell r="S729">
            <v>0</v>
          </cell>
          <cell r="T729">
            <v>0</v>
          </cell>
          <cell r="U729">
            <v>0</v>
          </cell>
          <cell r="V729">
            <v>0</v>
          </cell>
          <cell r="W729">
            <v>0</v>
          </cell>
          <cell r="X729">
            <v>0</v>
          </cell>
          <cell r="Y729">
            <v>0</v>
          </cell>
          <cell r="Z729">
            <v>0</v>
          </cell>
          <cell r="AA729">
            <v>0</v>
          </cell>
          <cell r="AB729">
            <v>0</v>
          </cell>
          <cell r="AC729">
            <v>0</v>
          </cell>
          <cell r="AD729">
            <v>0</v>
          </cell>
          <cell r="AE729">
            <v>0</v>
          </cell>
        </row>
        <row r="730">
          <cell r="B730" t="str">
            <v>Craig PlantOther Labor</v>
          </cell>
          <cell r="C730" t="str">
            <v>4500/1101</v>
          </cell>
          <cell r="D730" t="str">
            <v>Craig Plant</v>
          </cell>
          <cell r="E730" t="str">
            <v>Other Labor</v>
          </cell>
          <cell r="F730">
            <v>0</v>
          </cell>
          <cell r="G730">
            <v>0</v>
          </cell>
          <cell r="H730">
            <v>0</v>
          </cell>
          <cell r="I730">
            <v>0</v>
          </cell>
          <cell r="J730">
            <v>0</v>
          </cell>
          <cell r="K730">
            <v>0</v>
          </cell>
          <cell r="L730">
            <v>0</v>
          </cell>
          <cell r="M730">
            <v>0</v>
          </cell>
          <cell r="N730">
            <v>0</v>
          </cell>
          <cell r="O730">
            <v>0</v>
          </cell>
          <cell r="P730">
            <v>0</v>
          </cell>
          <cell r="Q730">
            <v>0</v>
          </cell>
          <cell r="R730">
            <v>0</v>
          </cell>
          <cell r="S730">
            <v>0</v>
          </cell>
          <cell r="T730">
            <v>0</v>
          </cell>
          <cell r="U730">
            <v>0</v>
          </cell>
          <cell r="V730">
            <v>0</v>
          </cell>
          <cell r="W730">
            <v>0</v>
          </cell>
          <cell r="X730">
            <v>0</v>
          </cell>
          <cell r="Y730">
            <v>0</v>
          </cell>
          <cell r="Z730">
            <v>0</v>
          </cell>
          <cell r="AA730">
            <v>0</v>
          </cell>
          <cell r="AB730">
            <v>0</v>
          </cell>
          <cell r="AC730">
            <v>0</v>
          </cell>
          <cell r="AD730">
            <v>0</v>
          </cell>
          <cell r="AE730">
            <v>0</v>
          </cell>
        </row>
        <row r="731">
          <cell r="B731" t="str">
            <v>Craig PlantAIP</v>
          </cell>
          <cell r="C731" t="str">
            <v>4500/1101</v>
          </cell>
          <cell r="D731" t="str">
            <v>Craig Plant</v>
          </cell>
          <cell r="E731" t="str">
            <v>AIP</v>
          </cell>
          <cell r="F731">
            <v>0</v>
          </cell>
          <cell r="G731">
            <v>0</v>
          </cell>
          <cell r="H731">
            <v>0</v>
          </cell>
          <cell r="I731">
            <v>0</v>
          </cell>
          <cell r="J731">
            <v>0</v>
          </cell>
          <cell r="K731">
            <v>0</v>
          </cell>
          <cell r="L731">
            <v>0</v>
          </cell>
          <cell r="M731">
            <v>0</v>
          </cell>
          <cell r="N731">
            <v>0</v>
          </cell>
          <cell r="O731">
            <v>0</v>
          </cell>
          <cell r="P731">
            <v>0</v>
          </cell>
          <cell r="Q731">
            <v>0</v>
          </cell>
          <cell r="R731">
            <v>0</v>
          </cell>
          <cell r="S731">
            <v>0</v>
          </cell>
          <cell r="T731">
            <v>0</v>
          </cell>
          <cell r="U731">
            <v>0</v>
          </cell>
          <cell r="V731">
            <v>0</v>
          </cell>
          <cell r="W731">
            <v>0</v>
          </cell>
          <cell r="X731">
            <v>0</v>
          </cell>
          <cell r="Y731">
            <v>0</v>
          </cell>
          <cell r="Z731">
            <v>0</v>
          </cell>
          <cell r="AA731">
            <v>0</v>
          </cell>
          <cell r="AB731">
            <v>0</v>
          </cell>
          <cell r="AC731">
            <v>0</v>
          </cell>
          <cell r="AD731">
            <v>0</v>
          </cell>
          <cell r="AE731">
            <v>0</v>
          </cell>
        </row>
        <row r="732">
          <cell r="B732" t="str">
            <v>Craig PlantBorrowed/Loaned Labor</v>
          </cell>
          <cell r="C732" t="str">
            <v>4500/1101</v>
          </cell>
          <cell r="D732" t="str">
            <v>Craig Plant</v>
          </cell>
          <cell r="E732" t="str">
            <v>Borrowed/Loaned Labor</v>
          </cell>
          <cell r="F732">
            <v>0</v>
          </cell>
          <cell r="G732">
            <v>0</v>
          </cell>
          <cell r="H732">
            <v>0</v>
          </cell>
          <cell r="I732">
            <v>0</v>
          </cell>
          <cell r="J732">
            <v>0</v>
          </cell>
          <cell r="K732">
            <v>0</v>
          </cell>
          <cell r="L732">
            <v>0</v>
          </cell>
          <cell r="M732">
            <v>0</v>
          </cell>
          <cell r="N732">
            <v>0</v>
          </cell>
          <cell r="O732">
            <v>0</v>
          </cell>
          <cell r="P732">
            <v>0</v>
          </cell>
          <cell r="Q732">
            <v>0</v>
          </cell>
          <cell r="R732">
            <v>0</v>
          </cell>
          <cell r="S732">
            <v>0</v>
          </cell>
          <cell r="T732">
            <v>0</v>
          </cell>
          <cell r="U732">
            <v>0</v>
          </cell>
          <cell r="V732">
            <v>0</v>
          </cell>
          <cell r="W732">
            <v>0</v>
          </cell>
          <cell r="X732">
            <v>0</v>
          </cell>
          <cell r="Y732">
            <v>0</v>
          </cell>
          <cell r="Z732">
            <v>0</v>
          </cell>
          <cell r="AA732">
            <v>0</v>
          </cell>
          <cell r="AB732">
            <v>0</v>
          </cell>
          <cell r="AC732">
            <v>0</v>
          </cell>
          <cell r="AD732">
            <v>0</v>
          </cell>
          <cell r="AE732">
            <v>0</v>
          </cell>
        </row>
        <row r="733">
          <cell r="B733" t="str">
            <v>Craig PlantCapital Surcharge</v>
          </cell>
          <cell r="C733" t="str">
            <v>4500/1101</v>
          </cell>
          <cell r="D733" t="str">
            <v>Craig Plant</v>
          </cell>
          <cell r="E733" t="str">
            <v>Capital Surcharge</v>
          </cell>
          <cell r="F733">
            <v>0</v>
          </cell>
          <cell r="G733">
            <v>0</v>
          </cell>
          <cell r="H733">
            <v>0</v>
          </cell>
          <cell r="I733">
            <v>0</v>
          </cell>
          <cell r="J733">
            <v>0</v>
          </cell>
          <cell r="K733">
            <v>0</v>
          </cell>
          <cell r="L733">
            <v>0</v>
          </cell>
          <cell r="M733">
            <v>0</v>
          </cell>
          <cell r="N733">
            <v>0</v>
          </cell>
          <cell r="O733">
            <v>0</v>
          </cell>
          <cell r="P733">
            <v>0</v>
          </cell>
          <cell r="Q733">
            <v>0</v>
          </cell>
          <cell r="R733">
            <v>0</v>
          </cell>
          <cell r="S733">
            <v>0</v>
          </cell>
          <cell r="T733">
            <v>0</v>
          </cell>
          <cell r="U733">
            <v>0</v>
          </cell>
          <cell r="V733">
            <v>0</v>
          </cell>
          <cell r="W733">
            <v>0</v>
          </cell>
          <cell r="X733">
            <v>0</v>
          </cell>
          <cell r="Y733">
            <v>0</v>
          </cell>
          <cell r="Z733">
            <v>0</v>
          </cell>
          <cell r="AA733">
            <v>0</v>
          </cell>
          <cell r="AB733">
            <v>0</v>
          </cell>
          <cell r="AC733">
            <v>0</v>
          </cell>
          <cell r="AD733">
            <v>0</v>
          </cell>
          <cell r="AE733">
            <v>0</v>
          </cell>
        </row>
        <row r="734">
          <cell r="B734" t="str">
            <v>Craig PlantLabor to Capital</v>
          </cell>
          <cell r="C734" t="str">
            <v>4500/1101</v>
          </cell>
          <cell r="D734" t="str">
            <v>Craig Plant</v>
          </cell>
          <cell r="E734" t="str">
            <v>Labor to Capital</v>
          </cell>
          <cell r="F734">
            <v>0</v>
          </cell>
          <cell r="G734">
            <v>0</v>
          </cell>
          <cell r="H734">
            <v>0</v>
          </cell>
          <cell r="I734">
            <v>0</v>
          </cell>
          <cell r="J734">
            <v>0</v>
          </cell>
          <cell r="K734">
            <v>0</v>
          </cell>
          <cell r="L734">
            <v>0</v>
          </cell>
          <cell r="M734">
            <v>0</v>
          </cell>
          <cell r="N734">
            <v>0</v>
          </cell>
          <cell r="O734">
            <v>0</v>
          </cell>
          <cell r="P734">
            <v>0</v>
          </cell>
          <cell r="Q734">
            <v>0</v>
          </cell>
          <cell r="R734">
            <v>0</v>
          </cell>
          <cell r="S734">
            <v>0</v>
          </cell>
          <cell r="T734">
            <v>0</v>
          </cell>
          <cell r="U734">
            <v>0</v>
          </cell>
          <cell r="V734">
            <v>0</v>
          </cell>
          <cell r="W734">
            <v>0</v>
          </cell>
          <cell r="X734">
            <v>0</v>
          </cell>
          <cell r="Y734">
            <v>0</v>
          </cell>
          <cell r="Z734">
            <v>0</v>
          </cell>
          <cell r="AA734">
            <v>0</v>
          </cell>
          <cell r="AB734">
            <v>0</v>
          </cell>
          <cell r="AC734">
            <v>0</v>
          </cell>
          <cell r="AD734">
            <v>0</v>
          </cell>
          <cell r="AE734">
            <v>0</v>
          </cell>
        </row>
        <row r="735">
          <cell r="B735" t="str">
            <v>Craig PlantMedical/Dental/Vision/Life</v>
          </cell>
          <cell r="C735" t="str">
            <v>4500/1101</v>
          </cell>
          <cell r="D735" t="str">
            <v>Craig Plant</v>
          </cell>
          <cell r="E735" t="str">
            <v>Medical/Dental/Vision/Life</v>
          </cell>
          <cell r="F735">
            <v>0</v>
          </cell>
          <cell r="G735">
            <v>0</v>
          </cell>
          <cell r="H735">
            <v>0</v>
          </cell>
          <cell r="I735">
            <v>0</v>
          </cell>
          <cell r="J735">
            <v>0</v>
          </cell>
          <cell r="K735">
            <v>0</v>
          </cell>
          <cell r="L735">
            <v>0</v>
          </cell>
          <cell r="M735">
            <v>0</v>
          </cell>
          <cell r="N735">
            <v>0</v>
          </cell>
          <cell r="O735">
            <v>0</v>
          </cell>
          <cell r="P735">
            <v>0</v>
          </cell>
          <cell r="Q735">
            <v>0</v>
          </cell>
          <cell r="R735">
            <v>0</v>
          </cell>
          <cell r="S735">
            <v>0</v>
          </cell>
          <cell r="T735">
            <v>0</v>
          </cell>
          <cell r="U735">
            <v>0</v>
          </cell>
          <cell r="V735">
            <v>0</v>
          </cell>
          <cell r="W735">
            <v>0</v>
          </cell>
          <cell r="X735">
            <v>0</v>
          </cell>
          <cell r="Y735">
            <v>0</v>
          </cell>
          <cell r="Z735">
            <v>0</v>
          </cell>
          <cell r="AA735">
            <v>0</v>
          </cell>
          <cell r="AB735">
            <v>0</v>
          </cell>
          <cell r="AC735">
            <v>0</v>
          </cell>
          <cell r="AD735">
            <v>0</v>
          </cell>
          <cell r="AE735">
            <v>0</v>
          </cell>
        </row>
        <row r="736">
          <cell r="B736" t="str">
            <v>Craig Plant401(K) Expense</v>
          </cell>
          <cell r="C736" t="str">
            <v>4500/1101</v>
          </cell>
          <cell r="D736" t="str">
            <v>Craig Plant</v>
          </cell>
          <cell r="E736" t="str">
            <v>401(K) Expense</v>
          </cell>
          <cell r="F736">
            <v>0</v>
          </cell>
          <cell r="G736">
            <v>0</v>
          </cell>
          <cell r="H736">
            <v>0</v>
          </cell>
          <cell r="I736">
            <v>0</v>
          </cell>
          <cell r="J736">
            <v>0</v>
          </cell>
          <cell r="K736">
            <v>0</v>
          </cell>
          <cell r="L736">
            <v>0</v>
          </cell>
          <cell r="M736">
            <v>0</v>
          </cell>
          <cell r="N736">
            <v>0</v>
          </cell>
          <cell r="O736">
            <v>0</v>
          </cell>
          <cell r="P736">
            <v>0</v>
          </cell>
          <cell r="Q736">
            <v>0</v>
          </cell>
          <cell r="R736">
            <v>0</v>
          </cell>
          <cell r="S736">
            <v>0</v>
          </cell>
          <cell r="T736">
            <v>0</v>
          </cell>
          <cell r="U736">
            <v>0</v>
          </cell>
          <cell r="V736">
            <v>0</v>
          </cell>
          <cell r="W736">
            <v>0</v>
          </cell>
          <cell r="X736">
            <v>0</v>
          </cell>
          <cell r="Y736">
            <v>0</v>
          </cell>
          <cell r="Z736">
            <v>0</v>
          </cell>
          <cell r="AA736">
            <v>0</v>
          </cell>
          <cell r="AB736">
            <v>0</v>
          </cell>
          <cell r="AC736">
            <v>0</v>
          </cell>
          <cell r="AD736">
            <v>0</v>
          </cell>
          <cell r="AE736">
            <v>0</v>
          </cell>
        </row>
        <row r="737">
          <cell r="B737" t="str">
            <v>Craig PlantPension Expense</v>
          </cell>
          <cell r="C737" t="str">
            <v>4500/1101</v>
          </cell>
          <cell r="D737" t="str">
            <v>Craig Plant</v>
          </cell>
          <cell r="E737" t="str">
            <v>Pension Expense</v>
          </cell>
          <cell r="F737">
            <v>0</v>
          </cell>
          <cell r="G737">
            <v>0</v>
          </cell>
          <cell r="H737">
            <v>0</v>
          </cell>
          <cell r="I737">
            <v>0</v>
          </cell>
          <cell r="J737">
            <v>0</v>
          </cell>
          <cell r="K737">
            <v>0</v>
          </cell>
          <cell r="L737">
            <v>0</v>
          </cell>
          <cell r="M737">
            <v>0</v>
          </cell>
          <cell r="N737">
            <v>0</v>
          </cell>
          <cell r="O737">
            <v>0</v>
          </cell>
          <cell r="P737">
            <v>0</v>
          </cell>
          <cell r="Q737">
            <v>0</v>
          </cell>
          <cell r="R737">
            <v>0</v>
          </cell>
          <cell r="S737">
            <v>0</v>
          </cell>
          <cell r="T737">
            <v>0</v>
          </cell>
          <cell r="U737">
            <v>0</v>
          </cell>
          <cell r="V737">
            <v>0</v>
          </cell>
          <cell r="W737">
            <v>0</v>
          </cell>
          <cell r="X737">
            <v>0</v>
          </cell>
          <cell r="Y737">
            <v>0</v>
          </cell>
          <cell r="Z737">
            <v>0</v>
          </cell>
          <cell r="AA737">
            <v>0</v>
          </cell>
          <cell r="AB737">
            <v>0</v>
          </cell>
          <cell r="AC737">
            <v>0</v>
          </cell>
          <cell r="AD737">
            <v>0</v>
          </cell>
          <cell r="AE737">
            <v>0</v>
          </cell>
        </row>
        <row r="738">
          <cell r="B738" t="str">
            <v>Craig PlantPost Retirement</v>
          </cell>
          <cell r="C738" t="str">
            <v>4500/1101</v>
          </cell>
          <cell r="D738" t="str">
            <v>Craig Plant</v>
          </cell>
          <cell r="E738" t="str">
            <v>Post Retirement</v>
          </cell>
          <cell r="F738">
            <v>0</v>
          </cell>
          <cell r="G738">
            <v>0</v>
          </cell>
          <cell r="H738">
            <v>0</v>
          </cell>
          <cell r="I738">
            <v>0</v>
          </cell>
          <cell r="J738">
            <v>0</v>
          </cell>
          <cell r="K738">
            <v>0</v>
          </cell>
          <cell r="L738">
            <v>0</v>
          </cell>
          <cell r="M738">
            <v>0</v>
          </cell>
          <cell r="N738">
            <v>0</v>
          </cell>
          <cell r="O738">
            <v>0</v>
          </cell>
          <cell r="P738">
            <v>0</v>
          </cell>
          <cell r="Q738">
            <v>0</v>
          </cell>
          <cell r="R738">
            <v>0</v>
          </cell>
          <cell r="S738">
            <v>0</v>
          </cell>
          <cell r="T738">
            <v>0</v>
          </cell>
          <cell r="U738">
            <v>0</v>
          </cell>
          <cell r="V738">
            <v>0</v>
          </cell>
          <cell r="W738">
            <v>0</v>
          </cell>
          <cell r="X738">
            <v>0</v>
          </cell>
          <cell r="Y738">
            <v>0</v>
          </cell>
          <cell r="Z738">
            <v>0</v>
          </cell>
          <cell r="AA738">
            <v>0</v>
          </cell>
          <cell r="AB738">
            <v>0</v>
          </cell>
          <cell r="AC738">
            <v>0</v>
          </cell>
          <cell r="AD738">
            <v>0</v>
          </cell>
          <cell r="AE738">
            <v>0</v>
          </cell>
        </row>
        <row r="739">
          <cell r="B739" t="str">
            <v>Craig PlantPost Employment</v>
          </cell>
          <cell r="C739" t="str">
            <v>4500/1101</v>
          </cell>
          <cell r="D739" t="str">
            <v>Craig Plant</v>
          </cell>
          <cell r="E739" t="str">
            <v>Post Employment</v>
          </cell>
          <cell r="F739">
            <v>0</v>
          </cell>
          <cell r="G739">
            <v>0</v>
          </cell>
          <cell r="H739">
            <v>0</v>
          </cell>
          <cell r="I739">
            <v>0</v>
          </cell>
          <cell r="J739">
            <v>0</v>
          </cell>
          <cell r="K739">
            <v>0</v>
          </cell>
          <cell r="L739">
            <v>0</v>
          </cell>
          <cell r="M739">
            <v>0</v>
          </cell>
          <cell r="N739">
            <v>0</v>
          </cell>
          <cell r="O739">
            <v>0</v>
          </cell>
          <cell r="P739">
            <v>0</v>
          </cell>
          <cell r="Q739">
            <v>0</v>
          </cell>
          <cell r="R739">
            <v>0</v>
          </cell>
          <cell r="S739">
            <v>0</v>
          </cell>
          <cell r="T739">
            <v>0</v>
          </cell>
          <cell r="U739">
            <v>0</v>
          </cell>
          <cell r="V739">
            <v>0</v>
          </cell>
          <cell r="W739">
            <v>0</v>
          </cell>
          <cell r="X739">
            <v>0</v>
          </cell>
          <cell r="Y739">
            <v>0</v>
          </cell>
          <cell r="Z739">
            <v>0</v>
          </cell>
          <cell r="AA739">
            <v>0</v>
          </cell>
          <cell r="AB739">
            <v>0</v>
          </cell>
          <cell r="AC739">
            <v>0</v>
          </cell>
          <cell r="AD739">
            <v>0</v>
          </cell>
          <cell r="AE739">
            <v>0</v>
          </cell>
        </row>
        <row r="740">
          <cell r="B740" t="str">
            <v>Craig PlantWorker's Comp &amp; Disability</v>
          </cell>
          <cell r="C740" t="str">
            <v>4500/1101</v>
          </cell>
          <cell r="D740" t="str">
            <v>Craig Plant</v>
          </cell>
          <cell r="E740" t="str">
            <v>Worker's Comp &amp; Disability</v>
          </cell>
          <cell r="F740">
            <v>0</v>
          </cell>
          <cell r="G740">
            <v>0</v>
          </cell>
          <cell r="H740">
            <v>0</v>
          </cell>
          <cell r="I740">
            <v>0</v>
          </cell>
          <cell r="J740">
            <v>0</v>
          </cell>
          <cell r="K740">
            <v>0</v>
          </cell>
          <cell r="L740">
            <v>0</v>
          </cell>
          <cell r="M740">
            <v>0</v>
          </cell>
          <cell r="N740">
            <v>0</v>
          </cell>
          <cell r="O740">
            <v>0</v>
          </cell>
          <cell r="P740">
            <v>0</v>
          </cell>
          <cell r="Q740">
            <v>0</v>
          </cell>
          <cell r="R740">
            <v>0</v>
          </cell>
          <cell r="S740">
            <v>0</v>
          </cell>
          <cell r="T740">
            <v>0</v>
          </cell>
          <cell r="U740">
            <v>0</v>
          </cell>
          <cell r="V740">
            <v>0</v>
          </cell>
          <cell r="W740">
            <v>0</v>
          </cell>
          <cell r="X740">
            <v>0</v>
          </cell>
          <cell r="Y740">
            <v>0</v>
          </cell>
          <cell r="Z740">
            <v>0</v>
          </cell>
          <cell r="AA740">
            <v>0</v>
          </cell>
          <cell r="AB740">
            <v>0</v>
          </cell>
          <cell r="AC740">
            <v>0</v>
          </cell>
          <cell r="AD740">
            <v>0</v>
          </cell>
          <cell r="AE740">
            <v>0</v>
          </cell>
        </row>
        <row r="741">
          <cell r="B741" t="str">
            <v>Craig PlantPayroll Tax Expense</v>
          </cell>
          <cell r="C741" t="str">
            <v>4500/1101</v>
          </cell>
          <cell r="D741" t="str">
            <v>Craig Plant</v>
          </cell>
          <cell r="E741" t="str">
            <v>Payroll Tax Expense</v>
          </cell>
          <cell r="F741">
            <v>0</v>
          </cell>
          <cell r="G741">
            <v>0</v>
          </cell>
          <cell r="H741">
            <v>0</v>
          </cell>
          <cell r="I741">
            <v>0</v>
          </cell>
          <cell r="J741">
            <v>0</v>
          </cell>
          <cell r="K741">
            <v>0</v>
          </cell>
          <cell r="L741">
            <v>0</v>
          </cell>
          <cell r="M741">
            <v>0</v>
          </cell>
          <cell r="N741">
            <v>0</v>
          </cell>
          <cell r="O741">
            <v>0</v>
          </cell>
          <cell r="P741">
            <v>0</v>
          </cell>
          <cell r="Q741">
            <v>0</v>
          </cell>
          <cell r="R741">
            <v>0</v>
          </cell>
          <cell r="S741">
            <v>0</v>
          </cell>
          <cell r="T741">
            <v>0</v>
          </cell>
          <cell r="U741">
            <v>0</v>
          </cell>
          <cell r="V741">
            <v>0</v>
          </cell>
          <cell r="W741">
            <v>0</v>
          </cell>
          <cell r="X741">
            <v>0</v>
          </cell>
          <cell r="Y741">
            <v>0</v>
          </cell>
          <cell r="Z741">
            <v>0</v>
          </cell>
          <cell r="AA741">
            <v>0</v>
          </cell>
          <cell r="AB741">
            <v>0</v>
          </cell>
          <cell r="AC741">
            <v>0</v>
          </cell>
          <cell r="AD741">
            <v>0</v>
          </cell>
          <cell r="AE741">
            <v>0</v>
          </cell>
        </row>
        <row r="742">
          <cell r="B742" t="str">
            <v>Craig PlantUnused Leave</v>
          </cell>
          <cell r="C742" t="str">
            <v>4500/1101</v>
          </cell>
          <cell r="D742" t="str">
            <v>Craig Plant</v>
          </cell>
          <cell r="E742" t="str">
            <v>Unused Leave</v>
          </cell>
          <cell r="F742">
            <v>0</v>
          </cell>
          <cell r="G742">
            <v>0</v>
          </cell>
          <cell r="H742">
            <v>0</v>
          </cell>
          <cell r="I742">
            <v>0</v>
          </cell>
          <cell r="J742">
            <v>0</v>
          </cell>
          <cell r="K742">
            <v>0</v>
          </cell>
          <cell r="L742">
            <v>0</v>
          </cell>
          <cell r="M742">
            <v>0</v>
          </cell>
          <cell r="N742">
            <v>0</v>
          </cell>
          <cell r="O742">
            <v>0</v>
          </cell>
          <cell r="P742">
            <v>0</v>
          </cell>
          <cell r="Q742">
            <v>0</v>
          </cell>
          <cell r="R742">
            <v>0</v>
          </cell>
          <cell r="S742">
            <v>0</v>
          </cell>
          <cell r="T742">
            <v>0</v>
          </cell>
          <cell r="U742">
            <v>0</v>
          </cell>
          <cell r="V742">
            <v>0</v>
          </cell>
          <cell r="W742">
            <v>0</v>
          </cell>
          <cell r="X742">
            <v>0</v>
          </cell>
          <cell r="Y742">
            <v>0</v>
          </cell>
          <cell r="Z742">
            <v>0</v>
          </cell>
          <cell r="AA742">
            <v>0</v>
          </cell>
          <cell r="AB742">
            <v>0</v>
          </cell>
          <cell r="AC742">
            <v>0</v>
          </cell>
          <cell r="AD742">
            <v>0</v>
          </cell>
          <cell r="AE742">
            <v>0</v>
          </cell>
        </row>
        <row r="743">
          <cell r="B743" t="str">
            <v>Craig PlantOther Benefits</v>
          </cell>
          <cell r="C743" t="str">
            <v>4500/1101</v>
          </cell>
          <cell r="D743" t="str">
            <v>Craig Plant</v>
          </cell>
          <cell r="E743" t="str">
            <v>Other Benefits</v>
          </cell>
          <cell r="F743">
            <v>0</v>
          </cell>
          <cell r="G743">
            <v>0</v>
          </cell>
          <cell r="H743">
            <v>0</v>
          </cell>
          <cell r="I743">
            <v>0</v>
          </cell>
          <cell r="J743">
            <v>0</v>
          </cell>
          <cell r="K743">
            <v>0</v>
          </cell>
          <cell r="L743">
            <v>0</v>
          </cell>
          <cell r="M743">
            <v>0</v>
          </cell>
          <cell r="N743">
            <v>0</v>
          </cell>
          <cell r="O743">
            <v>0</v>
          </cell>
          <cell r="P743">
            <v>0</v>
          </cell>
          <cell r="Q743">
            <v>0</v>
          </cell>
          <cell r="R743">
            <v>0</v>
          </cell>
          <cell r="S743">
            <v>0</v>
          </cell>
          <cell r="T743">
            <v>0</v>
          </cell>
          <cell r="U743">
            <v>0</v>
          </cell>
          <cell r="V743">
            <v>0</v>
          </cell>
          <cell r="W743">
            <v>0</v>
          </cell>
          <cell r="X743">
            <v>0</v>
          </cell>
          <cell r="Y743">
            <v>0</v>
          </cell>
          <cell r="Z743">
            <v>0</v>
          </cell>
          <cell r="AA743">
            <v>0</v>
          </cell>
          <cell r="AB743">
            <v>0</v>
          </cell>
          <cell r="AC743">
            <v>0</v>
          </cell>
          <cell r="AD743">
            <v>0</v>
          </cell>
          <cell r="AE743">
            <v>0</v>
          </cell>
        </row>
        <row r="744">
          <cell r="B744" t="str">
            <v>Craig PlantEmployee Expenses</v>
          </cell>
          <cell r="C744" t="str">
            <v>4500/1101</v>
          </cell>
          <cell r="D744" t="str">
            <v>Craig Plant</v>
          </cell>
          <cell r="E744" t="str">
            <v>Employee Expenses</v>
          </cell>
          <cell r="F744">
            <v>0</v>
          </cell>
          <cell r="G744">
            <v>0</v>
          </cell>
          <cell r="H744">
            <v>0</v>
          </cell>
          <cell r="I744">
            <v>0</v>
          </cell>
          <cell r="J744">
            <v>0</v>
          </cell>
          <cell r="K744">
            <v>0</v>
          </cell>
          <cell r="L744">
            <v>0</v>
          </cell>
          <cell r="M744">
            <v>0</v>
          </cell>
          <cell r="N744">
            <v>0</v>
          </cell>
          <cell r="O744">
            <v>0</v>
          </cell>
          <cell r="P744">
            <v>0</v>
          </cell>
          <cell r="Q744">
            <v>0</v>
          </cell>
          <cell r="R744">
            <v>0</v>
          </cell>
          <cell r="S744">
            <v>0.15359999999999999</v>
          </cell>
          <cell r="T744">
            <v>0</v>
          </cell>
          <cell r="U744">
            <v>0</v>
          </cell>
          <cell r="V744">
            <v>0.24486000000000002</v>
          </cell>
          <cell r="W744">
            <v>0</v>
          </cell>
          <cell r="X744">
            <v>0</v>
          </cell>
          <cell r="Y744">
            <v>0.30373</v>
          </cell>
          <cell r="Z744">
            <v>0</v>
          </cell>
          <cell r="AA744">
            <v>0</v>
          </cell>
          <cell r="AB744">
            <v>0.19703000000000001</v>
          </cell>
          <cell r="AC744">
            <v>0</v>
          </cell>
          <cell r="AD744">
            <v>0</v>
          </cell>
          <cell r="AE744">
            <v>0.89922000000000002</v>
          </cell>
        </row>
        <row r="745">
          <cell r="B745" t="str">
            <v>Craig PlantMaterials</v>
          </cell>
          <cell r="C745" t="str">
            <v>4500/1101</v>
          </cell>
          <cell r="D745" t="str">
            <v>Craig Plant</v>
          </cell>
          <cell r="E745" t="str">
            <v>Materials</v>
          </cell>
          <cell r="F745">
            <v>0</v>
          </cell>
          <cell r="G745">
            <v>0</v>
          </cell>
          <cell r="H745">
            <v>0</v>
          </cell>
          <cell r="I745">
            <v>0</v>
          </cell>
          <cell r="J745">
            <v>0</v>
          </cell>
          <cell r="K745">
            <v>0</v>
          </cell>
          <cell r="L745">
            <v>0</v>
          </cell>
          <cell r="M745">
            <v>0</v>
          </cell>
          <cell r="N745">
            <v>0</v>
          </cell>
          <cell r="O745">
            <v>0</v>
          </cell>
          <cell r="P745">
            <v>0</v>
          </cell>
          <cell r="Q745">
            <v>0</v>
          </cell>
          <cell r="R745">
            <v>0</v>
          </cell>
          <cell r="S745">
            <v>5.4829799999999995</v>
          </cell>
          <cell r="T745">
            <v>3.2075300000000002</v>
          </cell>
          <cell r="U745">
            <v>9.15259</v>
          </cell>
          <cell r="V745">
            <v>5.4487899999999998</v>
          </cell>
          <cell r="W745">
            <v>4.5804900000000002</v>
          </cell>
          <cell r="X745">
            <v>14.48615</v>
          </cell>
          <cell r="Y745">
            <v>20.542549999999999</v>
          </cell>
          <cell r="Z745">
            <v>1.34999</v>
          </cell>
          <cell r="AA745">
            <v>9.6373899999999999</v>
          </cell>
          <cell r="AB745">
            <v>4.18994</v>
          </cell>
          <cell r="AC745">
            <v>2.1962700000000002</v>
          </cell>
          <cell r="AD745">
            <v>10.48203</v>
          </cell>
          <cell r="AE745">
            <v>90.756699999999995</v>
          </cell>
        </row>
        <row r="746">
          <cell r="B746" t="str">
            <v>Craig PlantContracts</v>
          </cell>
          <cell r="C746" t="str">
            <v>4500/1101</v>
          </cell>
          <cell r="D746" t="str">
            <v>Craig Plant</v>
          </cell>
          <cell r="E746" t="str">
            <v>Contracts</v>
          </cell>
          <cell r="F746">
            <v>1011.9959399999999</v>
          </cell>
          <cell r="G746">
            <v>1011.99724</v>
          </cell>
          <cell r="H746">
            <v>1011.9981</v>
          </cell>
          <cell r="I746">
            <v>2561.9968100000001</v>
          </cell>
          <cell r="J746">
            <v>2179.9971800000003</v>
          </cell>
          <cell r="K746">
            <v>1523.99647</v>
          </cell>
          <cell r="L746">
            <v>1011.99639</v>
          </cell>
          <cell r="M746">
            <v>1011.99566</v>
          </cell>
          <cell r="N746">
            <v>1011.99627</v>
          </cell>
          <cell r="O746">
            <v>1011.9959200000001</v>
          </cell>
          <cell r="P746">
            <v>1011.99677</v>
          </cell>
          <cell r="Q746">
            <v>1013.03729</v>
          </cell>
          <cell r="R746">
            <v>15375.000039999999</v>
          </cell>
          <cell r="S746">
            <v>951.72276999999997</v>
          </cell>
          <cell r="T746">
            <v>1317.5446899999999</v>
          </cell>
          <cell r="U746">
            <v>1280.68344</v>
          </cell>
          <cell r="V746">
            <v>1556.39563</v>
          </cell>
          <cell r="W746">
            <v>1320.4860700000002</v>
          </cell>
          <cell r="X746">
            <v>1321.27432</v>
          </cell>
          <cell r="Y746">
            <v>1455.7474399999999</v>
          </cell>
          <cell r="Z746">
            <v>383.42745000000002</v>
          </cell>
          <cell r="AA746">
            <v>669.05431999999996</v>
          </cell>
          <cell r="AB746">
            <v>711.18515000000002</v>
          </cell>
          <cell r="AC746">
            <v>1595.6662200000001</v>
          </cell>
          <cell r="AD746">
            <v>1714.5605</v>
          </cell>
          <cell r="AE746">
            <v>14277.748</v>
          </cell>
        </row>
        <row r="747">
          <cell r="B747" t="str">
            <v>Craig PlantOther</v>
          </cell>
          <cell r="C747" t="str">
            <v>4500/1101</v>
          </cell>
          <cell r="D747" t="str">
            <v>Craig Plant</v>
          </cell>
          <cell r="E747" t="str">
            <v>Other</v>
          </cell>
          <cell r="F747">
            <v>0</v>
          </cell>
          <cell r="G747">
            <v>0</v>
          </cell>
          <cell r="H747">
            <v>0</v>
          </cell>
          <cell r="I747">
            <v>0</v>
          </cell>
          <cell r="J747">
            <v>0</v>
          </cell>
          <cell r="K747">
            <v>0</v>
          </cell>
          <cell r="L747">
            <v>0</v>
          </cell>
          <cell r="M747">
            <v>0</v>
          </cell>
          <cell r="N747">
            <v>0</v>
          </cell>
          <cell r="O747">
            <v>0</v>
          </cell>
          <cell r="P747">
            <v>0</v>
          </cell>
          <cell r="Q747">
            <v>0</v>
          </cell>
          <cell r="R747">
            <v>0</v>
          </cell>
          <cell r="S747">
            <v>121.99489</v>
          </cell>
          <cell r="T747">
            <v>129.34284</v>
          </cell>
          <cell r="U747">
            <v>175.65654000000001</v>
          </cell>
          <cell r="V747">
            <v>170.4299</v>
          </cell>
          <cell r="W747">
            <v>77.892920000000004</v>
          </cell>
          <cell r="X747">
            <v>45.990360000000003</v>
          </cell>
          <cell r="Y747">
            <v>84.051520000000011</v>
          </cell>
          <cell r="Z747">
            <v>34.44312</v>
          </cell>
          <cell r="AA747">
            <v>34.746370000000006</v>
          </cell>
          <cell r="AB747">
            <v>84.810169999999999</v>
          </cell>
          <cell r="AC747">
            <v>120.70517</v>
          </cell>
          <cell r="AD747">
            <v>105.27143</v>
          </cell>
          <cell r="AE747">
            <v>1185.3352299999999</v>
          </cell>
        </row>
        <row r="748">
          <cell r="B748" t="str">
            <v>Hayden PlantNon Union Regular Labor</v>
          </cell>
          <cell r="C748" t="str">
            <v>4500/1102</v>
          </cell>
          <cell r="D748" t="str">
            <v>Hayden Plant</v>
          </cell>
          <cell r="E748" t="str">
            <v>Non Union Regular Labor</v>
          </cell>
          <cell r="F748">
            <v>0</v>
          </cell>
          <cell r="G748">
            <v>0</v>
          </cell>
          <cell r="H748">
            <v>0</v>
          </cell>
          <cell r="I748">
            <v>0</v>
          </cell>
          <cell r="J748">
            <v>0</v>
          </cell>
          <cell r="K748">
            <v>0</v>
          </cell>
          <cell r="L748">
            <v>0</v>
          </cell>
          <cell r="M748">
            <v>0</v>
          </cell>
          <cell r="N748">
            <v>0</v>
          </cell>
          <cell r="O748">
            <v>0</v>
          </cell>
          <cell r="P748">
            <v>0</v>
          </cell>
          <cell r="Q748">
            <v>0</v>
          </cell>
          <cell r="R748">
            <v>0</v>
          </cell>
          <cell r="S748">
            <v>0</v>
          </cell>
          <cell r="T748">
            <v>0</v>
          </cell>
          <cell r="U748">
            <v>0</v>
          </cell>
          <cell r="V748">
            <v>0</v>
          </cell>
          <cell r="W748">
            <v>0</v>
          </cell>
          <cell r="X748">
            <v>0</v>
          </cell>
          <cell r="Y748">
            <v>0</v>
          </cell>
          <cell r="Z748">
            <v>0</v>
          </cell>
          <cell r="AA748">
            <v>0</v>
          </cell>
          <cell r="AB748">
            <v>0</v>
          </cell>
          <cell r="AC748">
            <v>0</v>
          </cell>
          <cell r="AD748">
            <v>0</v>
          </cell>
          <cell r="AE748">
            <v>0</v>
          </cell>
        </row>
        <row r="749">
          <cell r="B749" t="str">
            <v>Hayden PlantIBEW 125 Regular Labor</v>
          </cell>
          <cell r="C749" t="str">
            <v>4500/1102</v>
          </cell>
          <cell r="D749" t="str">
            <v>Hayden Plant</v>
          </cell>
          <cell r="E749" t="str">
            <v>IBEW 125 Regular Labor</v>
          </cell>
          <cell r="F749">
            <v>0</v>
          </cell>
          <cell r="G749">
            <v>0</v>
          </cell>
          <cell r="H749">
            <v>0</v>
          </cell>
          <cell r="I749">
            <v>0</v>
          </cell>
          <cell r="J749">
            <v>0</v>
          </cell>
          <cell r="K749">
            <v>0</v>
          </cell>
          <cell r="L749">
            <v>0</v>
          </cell>
          <cell r="M749">
            <v>0</v>
          </cell>
          <cell r="N749">
            <v>0</v>
          </cell>
          <cell r="O749">
            <v>0</v>
          </cell>
          <cell r="P749">
            <v>0</v>
          </cell>
          <cell r="Q749">
            <v>0</v>
          </cell>
          <cell r="R749">
            <v>0</v>
          </cell>
          <cell r="S749">
            <v>0</v>
          </cell>
          <cell r="T749">
            <v>0</v>
          </cell>
          <cell r="U749">
            <v>0</v>
          </cell>
          <cell r="V749">
            <v>0</v>
          </cell>
          <cell r="W749">
            <v>0</v>
          </cell>
          <cell r="X749">
            <v>0</v>
          </cell>
          <cell r="Y749">
            <v>0</v>
          </cell>
          <cell r="Z749">
            <v>0</v>
          </cell>
          <cell r="AA749">
            <v>0</v>
          </cell>
          <cell r="AB749">
            <v>0</v>
          </cell>
          <cell r="AC749">
            <v>0</v>
          </cell>
          <cell r="AD749">
            <v>0</v>
          </cell>
          <cell r="AE749">
            <v>0</v>
          </cell>
        </row>
        <row r="750">
          <cell r="B750" t="str">
            <v>Hayden PlantIBEW 659 Regular Labor</v>
          </cell>
          <cell r="C750" t="str">
            <v>4500/1102</v>
          </cell>
          <cell r="D750" t="str">
            <v>Hayden Plant</v>
          </cell>
          <cell r="E750" t="str">
            <v>IBEW 659 Regular Labor</v>
          </cell>
          <cell r="F750">
            <v>0</v>
          </cell>
          <cell r="G750">
            <v>0</v>
          </cell>
          <cell r="H750">
            <v>0</v>
          </cell>
          <cell r="I750">
            <v>0</v>
          </cell>
          <cell r="J750">
            <v>0</v>
          </cell>
          <cell r="K750">
            <v>0</v>
          </cell>
          <cell r="L750">
            <v>0</v>
          </cell>
          <cell r="M750">
            <v>0</v>
          </cell>
          <cell r="N750">
            <v>0</v>
          </cell>
          <cell r="O750">
            <v>0</v>
          </cell>
          <cell r="P750">
            <v>0</v>
          </cell>
          <cell r="Q750">
            <v>0</v>
          </cell>
          <cell r="R750">
            <v>0</v>
          </cell>
          <cell r="S750">
            <v>0</v>
          </cell>
          <cell r="T750">
            <v>0</v>
          </cell>
          <cell r="U750">
            <v>0</v>
          </cell>
          <cell r="V750">
            <v>0</v>
          </cell>
          <cell r="W750">
            <v>0</v>
          </cell>
          <cell r="X750">
            <v>0</v>
          </cell>
          <cell r="Y750">
            <v>0</v>
          </cell>
          <cell r="Z750">
            <v>0</v>
          </cell>
          <cell r="AA750">
            <v>0</v>
          </cell>
          <cell r="AB750">
            <v>0</v>
          </cell>
          <cell r="AC750">
            <v>0</v>
          </cell>
          <cell r="AD750">
            <v>0</v>
          </cell>
          <cell r="AE750">
            <v>0</v>
          </cell>
        </row>
        <row r="751">
          <cell r="B751" t="str">
            <v>Hayden PlantUWUA 127 Regular Labor</v>
          </cell>
          <cell r="C751" t="str">
            <v>4500/1102</v>
          </cell>
          <cell r="D751" t="str">
            <v>Hayden Plant</v>
          </cell>
          <cell r="E751" t="str">
            <v>UWUA 127 Regular Labor</v>
          </cell>
          <cell r="F751">
            <v>0</v>
          </cell>
          <cell r="G751">
            <v>0</v>
          </cell>
          <cell r="H751">
            <v>0</v>
          </cell>
          <cell r="I751">
            <v>0</v>
          </cell>
          <cell r="J751">
            <v>0</v>
          </cell>
          <cell r="K751">
            <v>0</v>
          </cell>
          <cell r="L751">
            <v>0</v>
          </cell>
          <cell r="M751">
            <v>0</v>
          </cell>
          <cell r="N751">
            <v>0</v>
          </cell>
          <cell r="O751">
            <v>0</v>
          </cell>
          <cell r="P751">
            <v>0</v>
          </cell>
          <cell r="Q751">
            <v>0</v>
          </cell>
          <cell r="R751">
            <v>0</v>
          </cell>
          <cell r="S751">
            <v>0</v>
          </cell>
          <cell r="T751">
            <v>0</v>
          </cell>
          <cell r="U751">
            <v>0</v>
          </cell>
          <cell r="V751">
            <v>0</v>
          </cell>
          <cell r="W751">
            <v>0</v>
          </cell>
          <cell r="X751">
            <v>0</v>
          </cell>
          <cell r="Y751">
            <v>0</v>
          </cell>
          <cell r="Z751">
            <v>0</v>
          </cell>
          <cell r="AA751">
            <v>0</v>
          </cell>
          <cell r="AB751">
            <v>0</v>
          </cell>
          <cell r="AC751">
            <v>0</v>
          </cell>
          <cell r="AD751">
            <v>0</v>
          </cell>
          <cell r="AE751">
            <v>0</v>
          </cell>
        </row>
        <row r="752">
          <cell r="B752" t="str">
            <v>Hayden PlantIBEW 57 Regular Labor</v>
          </cell>
          <cell r="C752" t="str">
            <v>4500/1102</v>
          </cell>
          <cell r="D752" t="str">
            <v>Hayden Plant</v>
          </cell>
          <cell r="E752" t="str">
            <v>IBEW 57 Regular Labor</v>
          </cell>
          <cell r="F752">
            <v>0</v>
          </cell>
          <cell r="G752">
            <v>0</v>
          </cell>
          <cell r="H752">
            <v>0</v>
          </cell>
          <cell r="I752">
            <v>0</v>
          </cell>
          <cell r="J752">
            <v>0</v>
          </cell>
          <cell r="K752">
            <v>0</v>
          </cell>
          <cell r="L752">
            <v>0</v>
          </cell>
          <cell r="M752">
            <v>0</v>
          </cell>
          <cell r="N752">
            <v>0</v>
          </cell>
          <cell r="O752">
            <v>0</v>
          </cell>
          <cell r="P752">
            <v>0</v>
          </cell>
          <cell r="Q752">
            <v>0</v>
          </cell>
          <cell r="R752">
            <v>0</v>
          </cell>
          <cell r="S752">
            <v>0</v>
          </cell>
          <cell r="T752">
            <v>0</v>
          </cell>
          <cell r="U752">
            <v>0</v>
          </cell>
          <cell r="V752">
            <v>0</v>
          </cell>
          <cell r="W752">
            <v>0</v>
          </cell>
          <cell r="X752">
            <v>0</v>
          </cell>
          <cell r="Y752">
            <v>0</v>
          </cell>
          <cell r="Z752">
            <v>0</v>
          </cell>
          <cell r="AA752">
            <v>0</v>
          </cell>
          <cell r="AB752">
            <v>0</v>
          </cell>
          <cell r="AC752">
            <v>0</v>
          </cell>
          <cell r="AD752">
            <v>0</v>
          </cell>
          <cell r="AE752">
            <v>0</v>
          </cell>
        </row>
        <row r="753">
          <cell r="B753" t="str">
            <v>Hayden PlantOvertime</v>
          </cell>
          <cell r="C753" t="str">
            <v>4500/1102</v>
          </cell>
          <cell r="D753" t="str">
            <v>Hayden Plant</v>
          </cell>
          <cell r="E753" t="str">
            <v>Overtime</v>
          </cell>
          <cell r="F753">
            <v>0</v>
          </cell>
          <cell r="G753">
            <v>0</v>
          </cell>
          <cell r="H753">
            <v>0</v>
          </cell>
          <cell r="I753">
            <v>0</v>
          </cell>
          <cell r="J753">
            <v>0</v>
          </cell>
          <cell r="K753">
            <v>0</v>
          </cell>
          <cell r="L753">
            <v>0</v>
          </cell>
          <cell r="M753">
            <v>0</v>
          </cell>
          <cell r="N753">
            <v>0</v>
          </cell>
          <cell r="O753">
            <v>0</v>
          </cell>
          <cell r="P753">
            <v>0</v>
          </cell>
          <cell r="Q753">
            <v>0</v>
          </cell>
          <cell r="R753">
            <v>0</v>
          </cell>
          <cell r="S753">
            <v>0</v>
          </cell>
          <cell r="T753">
            <v>0</v>
          </cell>
          <cell r="U753">
            <v>0</v>
          </cell>
          <cell r="V753">
            <v>0</v>
          </cell>
          <cell r="W753">
            <v>0</v>
          </cell>
          <cell r="X753">
            <v>0</v>
          </cell>
          <cell r="Y753">
            <v>0</v>
          </cell>
          <cell r="Z753">
            <v>0</v>
          </cell>
          <cell r="AA753">
            <v>0</v>
          </cell>
          <cell r="AB753">
            <v>0</v>
          </cell>
          <cell r="AC753">
            <v>0</v>
          </cell>
          <cell r="AD753">
            <v>0</v>
          </cell>
          <cell r="AE753">
            <v>0</v>
          </cell>
        </row>
        <row r="754">
          <cell r="B754" t="str">
            <v>Hayden PlantOther Labor</v>
          </cell>
          <cell r="C754" t="str">
            <v>4500/1102</v>
          </cell>
          <cell r="D754" t="str">
            <v>Hayden Plant</v>
          </cell>
          <cell r="E754" t="str">
            <v>Other Labor</v>
          </cell>
          <cell r="F754">
            <v>0</v>
          </cell>
          <cell r="G754">
            <v>0</v>
          </cell>
          <cell r="H754">
            <v>0</v>
          </cell>
          <cell r="I754">
            <v>0</v>
          </cell>
          <cell r="J754">
            <v>0</v>
          </cell>
          <cell r="K754">
            <v>0</v>
          </cell>
          <cell r="L754">
            <v>0</v>
          </cell>
          <cell r="M754">
            <v>0</v>
          </cell>
          <cell r="N754">
            <v>0</v>
          </cell>
          <cell r="O754">
            <v>0</v>
          </cell>
          <cell r="P754">
            <v>0</v>
          </cell>
          <cell r="Q754">
            <v>0</v>
          </cell>
          <cell r="R754">
            <v>0</v>
          </cell>
          <cell r="S754">
            <v>0</v>
          </cell>
          <cell r="T754">
            <v>0</v>
          </cell>
          <cell r="U754">
            <v>0</v>
          </cell>
          <cell r="V754">
            <v>0</v>
          </cell>
          <cell r="W754">
            <v>0</v>
          </cell>
          <cell r="X754">
            <v>0</v>
          </cell>
          <cell r="Y754">
            <v>0</v>
          </cell>
          <cell r="Z754">
            <v>0</v>
          </cell>
          <cell r="AA754">
            <v>0</v>
          </cell>
          <cell r="AB754">
            <v>0</v>
          </cell>
          <cell r="AC754">
            <v>0</v>
          </cell>
          <cell r="AD754">
            <v>0</v>
          </cell>
          <cell r="AE754">
            <v>0</v>
          </cell>
        </row>
        <row r="755">
          <cell r="B755" t="str">
            <v>Hayden PlantAIP</v>
          </cell>
          <cell r="C755" t="str">
            <v>4500/1102</v>
          </cell>
          <cell r="D755" t="str">
            <v>Hayden Plant</v>
          </cell>
          <cell r="E755" t="str">
            <v>AIP</v>
          </cell>
          <cell r="F755">
            <v>0</v>
          </cell>
          <cell r="G755">
            <v>0</v>
          </cell>
          <cell r="H755">
            <v>0</v>
          </cell>
          <cell r="I755">
            <v>0</v>
          </cell>
          <cell r="J755">
            <v>0</v>
          </cell>
          <cell r="K755">
            <v>0</v>
          </cell>
          <cell r="L755">
            <v>0</v>
          </cell>
          <cell r="M755">
            <v>0</v>
          </cell>
          <cell r="N755">
            <v>0</v>
          </cell>
          <cell r="O755">
            <v>0</v>
          </cell>
          <cell r="P755">
            <v>0</v>
          </cell>
          <cell r="Q755">
            <v>0</v>
          </cell>
          <cell r="R755">
            <v>0</v>
          </cell>
          <cell r="S755">
            <v>0</v>
          </cell>
          <cell r="T755">
            <v>0</v>
          </cell>
          <cell r="U755">
            <v>0</v>
          </cell>
          <cell r="V755">
            <v>0</v>
          </cell>
          <cell r="W755">
            <v>0</v>
          </cell>
          <cell r="X755">
            <v>0</v>
          </cell>
          <cell r="Y755">
            <v>0</v>
          </cell>
          <cell r="Z755">
            <v>0</v>
          </cell>
          <cell r="AA755">
            <v>0</v>
          </cell>
          <cell r="AB755">
            <v>0</v>
          </cell>
          <cell r="AC755">
            <v>0</v>
          </cell>
          <cell r="AD755">
            <v>0</v>
          </cell>
          <cell r="AE755">
            <v>0</v>
          </cell>
        </row>
        <row r="756">
          <cell r="B756" t="str">
            <v>Hayden PlantBorrowed/Loaned Labor</v>
          </cell>
          <cell r="C756" t="str">
            <v>4500/1102</v>
          </cell>
          <cell r="D756" t="str">
            <v>Hayden Plant</v>
          </cell>
          <cell r="E756" t="str">
            <v>Borrowed/Loaned Labor</v>
          </cell>
          <cell r="F756">
            <v>0</v>
          </cell>
          <cell r="G756">
            <v>0</v>
          </cell>
          <cell r="H756">
            <v>0</v>
          </cell>
          <cell r="I756">
            <v>0</v>
          </cell>
          <cell r="J756">
            <v>0</v>
          </cell>
          <cell r="K756">
            <v>0</v>
          </cell>
          <cell r="L756">
            <v>0</v>
          </cell>
          <cell r="M756">
            <v>0</v>
          </cell>
          <cell r="N756">
            <v>0</v>
          </cell>
          <cell r="O756">
            <v>0</v>
          </cell>
          <cell r="P756">
            <v>0</v>
          </cell>
          <cell r="Q756">
            <v>0</v>
          </cell>
          <cell r="R756">
            <v>0</v>
          </cell>
          <cell r="S756">
            <v>0</v>
          </cell>
          <cell r="T756">
            <v>0</v>
          </cell>
          <cell r="U756">
            <v>0</v>
          </cell>
          <cell r="V756">
            <v>0</v>
          </cell>
          <cell r="W756">
            <v>0</v>
          </cell>
          <cell r="X756">
            <v>0</v>
          </cell>
          <cell r="Y756">
            <v>0</v>
          </cell>
          <cell r="Z756">
            <v>0</v>
          </cell>
          <cell r="AA756">
            <v>0</v>
          </cell>
          <cell r="AB756">
            <v>0</v>
          </cell>
          <cell r="AC756">
            <v>0</v>
          </cell>
          <cell r="AD756">
            <v>0</v>
          </cell>
          <cell r="AE756">
            <v>0</v>
          </cell>
        </row>
        <row r="757">
          <cell r="B757" t="str">
            <v>Hayden PlantCapital Surcharge</v>
          </cell>
          <cell r="C757" t="str">
            <v>4500/1102</v>
          </cell>
          <cell r="D757" t="str">
            <v>Hayden Plant</v>
          </cell>
          <cell r="E757" t="str">
            <v>Capital Surcharge</v>
          </cell>
          <cell r="F757">
            <v>0</v>
          </cell>
          <cell r="G757">
            <v>0</v>
          </cell>
          <cell r="H757">
            <v>0</v>
          </cell>
          <cell r="I757">
            <v>0</v>
          </cell>
          <cell r="J757">
            <v>0</v>
          </cell>
          <cell r="K757">
            <v>0</v>
          </cell>
          <cell r="L757">
            <v>0</v>
          </cell>
          <cell r="M757">
            <v>0</v>
          </cell>
          <cell r="N757">
            <v>0</v>
          </cell>
          <cell r="O757">
            <v>0</v>
          </cell>
          <cell r="P757">
            <v>0</v>
          </cell>
          <cell r="Q757">
            <v>0</v>
          </cell>
          <cell r="R757">
            <v>0</v>
          </cell>
          <cell r="S757">
            <v>0</v>
          </cell>
          <cell r="T757">
            <v>0</v>
          </cell>
          <cell r="U757">
            <v>0</v>
          </cell>
          <cell r="V757">
            <v>0</v>
          </cell>
          <cell r="W757">
            <v>0</v>
          </cell>
          <cell r="X757">
            <v>0</v>
          </cell>
          <cell r="Y757">
            <v>0</v>
          </cell>
          <cell r="Z757">
            <v>0</v>
          </cell>
          <cell r="AA757">
            <v>0</v>
          </cell>
          <cell r="AB757">
            <v>0</v>
          </cell>
          <cell r="AC757">
            <v>0</v>
          </cell>
          <cell r="AD757">
            <v>0</v>
          </cell>
          <cell r="AE757">
            <v>0</v>
          </cell>
        </row>
        <row r="758">
          <cell r="B758" t="str">
            <v>Hayden PlantLabor to Capital</v>
          </cell>
          <cell r="C758" t="str">
            <v>4500/1102</v>
          </cell>
          <cell r="D758" t="str">
            <v>Hayden Plant</v>
          </cell>
          <cell r="E758" t="str">
            <v>Labor to Capital</v>
          </cell>
          <cell r="F758">
            <v>0</v>
          </cell>
          <cell r="G758">
            <v>0</v>
          </cell>
          <cell r="H758">
            <v>0</v>
          </cell>
          <cell r="I758">
            <v>0</v>
          </cell>
          <cell r="J758">
            <v>0</v>
          </cell>
          <cell r="K758">
            <v>0</v>
          </cell>
          <cell r="L758">
            <v>0</v>
          </cell>
          <cell r="M758">
            <v>0</v>
          </cell>
          <cell r="N758">
            <v>0</v>
          </cell>
          <cell r="O758">
            <v>0</v>
          </cell>
          <cell r="P758">
            <v>0</v>
          </cell>
          <cell r="Q758">
            <v>0</v>
          </cell>
          <cell r="R758">
            <v>0</v>
          </cell>
          <cell r="S758">
            <v>0</v>
          </cell>
          <cell r="T758">
            <v>0</v>
          </cell>
          <cell r="U758">
            <v>0</v>
          </cell>
          <cell r="V758">
            <v>0</v>
          </cell>
          <cell r="W758">
            <v>0</v>
          </cell>
          <cell r="X758">
            <v>0</v>
          </cell>
          <cell r="Y758">
            <v>0</v>
          </cell>
          <cell r="Z758">
            <v>0</v>
          </cell>
          <cell r="AA758">
            <v>0</v>
          </cell>
          <cell r="AB758">
            <v>0</v>
          </cell>
          <cell r="AC758">
            <v>0</v>
          </cell>
          <cell r="AD758">
            <v>0</v>
          </cell>
          <cell r="AE758">
            <v>0</v>
          </cell>
        </row>
        <row r="759">
          <cell r="B759" t="str">
            <v>Hayden PlantMedical/Dental/Vision/Life</v>
          </cell>
          <cell r="C759" t="str">
            <v>4500/1102</v>
          </cell>
          <cell r="D759" t="str">
            <v>Hayden Plant</v>
          </cell>
          <cell r="E759" t="str">
            <v>Medical/Dental/Vision/Life</v>
          </cell>
          <cell r="F759">
            <v>0</v>
          </cell>
          <cell r="G759">
            <v>0</v>
          </cell>
          <cell r="H759">
            <v>0</v>
          </cell>
          <cell r="I759">
            <v>0</v>
          </cell>
          <cell r="J759">
            <v>0</v>
          </cell>
          <cell r="K759">
            <v>0</v>
          </cell>
          <cell r="L759">
            <v>0</v>
          </cell>
          <cell r="M759">
            <v>0</v>
          </cell>
          <cell r="N759">
            <v>0</v>
          </cell>
          <cell r="O759">
            <v>0</v>
          </cell>
          <cell r="P759">
            <v>0</v>
          </cell>
          <cell r="Q759">
            <v>0</v>
          </cell>
          <cell r="R759">
            <v>0</v>
          </cell>
          <cell r="S759">
            <v>0</v>
          </cell>
          <cell r="T759">
            <v>0</v>
          </cell>
          <cell r="U759">
            <v>0</v>
          </cell>
          <cell r="V759">
            <v>0</v>
          </cell>
          <cell r="W759">
            <v>0</v>
          </cell>
          <cell r="X759">
            <v>0</v>
          </cell>
          <cell r="Y759">
            <v>0</v>
          </cell>
          <cell r="Z759">
            <v>0</v>
          </cell>
          <cell r="AA759">
            <v>0</v>
          </cell>
          <cell r="AB759">
            <v>0</v>
          </cell>
          <cell r="AC759">
            <v>0</v>
          </cell>
          <cell r="AD759">
            <v>0</v>
          </cell>
          <cell r="AE759">
            <v>0</v>
          </cell>
        </row>
        <row r="760">
          <cell r="B760" t="str">
            <v>Hayden Plant401(K) Expense</v>
          </cell>
          <cell r="C760" t="str">
            <v>4500/1102</v>
          </cell>
          <cell r="D760" t="str">
            <v>Hayden Plant</v>
          </cell>
          <cell r="E760" t="str">
            <v>401(K) Expense</v>
          </cell>
          <cell r="F760">
            <v>0</v>
          </cell>
          <cell r="G760">
            <v>0</v>
          </cell>
          <cell r="H760">
            <v>0</v>
          </cell>
          <cell r="I760">
            <v>0</v>
          </cell>
          <cell r="J760">
            <v>0</v>
          </cell>
          <cell r="K760">
            <v>0</v>
          </cell>
          <cell r="L760">
            <v>0</v>
          </cell>
          <cell r="M760">
            <v>0</v>
          </cell>
          <cell r="N760">
            <v>0</v>
          </cell>
          <cell r="O760">
            <v>0</v>
          </cell>
          <cell r="P760">
            <v>0</v>
          </cell>
          <cell r="Q760">
            <v>0</v>
          </cell>
          <cell r="R760">
            <v>0</v>
          </cell>
          <cell r="S760">
            <v>0</v>
          </cell>
          <cell r="T760">
            <v>0</v>
          </cell>
          <cell r="U760">
            <v>0</v>
          </cell>
          <cell r="V760">
            <v>0</v>
          </cell>
          <cell r="W760">
            <v>0</v>
          </cell>
          <cell r="X760">
            <v>0</v>
          </cell>
          <cell r="Y760">
            <v>0</v>
          </cell>
          <cell r="Z760">
            <v>0</v>
          </cell>
          <cell r="AA760">
            <v>0</v>
          </cell>
          <cell r="AB760">
            <v>0</v>
          </cell>
          <cell r="AC760">
            <v>0</v>
          </cell>
          <cell r="AD760">
            <v>0</v>
          </cell>
          <cell r="AE760">
            <v>0</v>
          </cell>
        </row>
        <row r="761">
          <cell r="B761" t="str">
            <v>Hayden PlantPension Expense</v>
          </cell>
          <cell r="C761" t="str">
            <v>4500/1102</v>
          </cell>
          <cell r="D761" t="str">
            <v>Hayden Plant</v>
          </cell>
          <cell r="E761" t="str">
            <v>Pension Expense</v>
          </cell>
          <cell r="F761">
            <v>0</v>
          </cell>
          <cell r="G761">
            <v>0</v>
          </cell>
          <cell r="H761">
            <v>0</v>
          </cell>
          <cell r="I761">
            <v>0</v>
          </cell>
          <cell r="J761">
            <v>0</v>
          </cell>
          <cell r="K761">
            <v>0</v>
          </cell>
          <cell r="L761">
            <v>0</v>
          </cell>
          <cell r="M761">
            <v>0</v>
          </cell>
          <cell r="N761">
            <v>0</v>
          </cell>
          <cell r="O761">
            <v>0</v>
          </cell>
          <cell r="P761">
            <v>0</v>
          </cell>
          <cell r="Q761">
            <v>0</v>
          </cell>
          <cell r="R761">
            <v>0</v>
          </cell>
          <cell r="S761">
            <v>0</v>
          </cell>
          <cell r="T761">
            <v>0</v>
          </cell>
          <cell r="U761">
            <v>0</v>
          </cell>
          <cell r="V761">
            <v>0</v>
          </cell>
          <cell r="W761">
            <v>0</v>
          </cell>
          <cell r="X761">
            <v>0</v>
          </cell>
          <cell r="Y761">
            <v>0</v>
          </cell>
          <cell r="Z761">
            <v>0</v>
          </cell>
          <cell r="AA761">
            <v>0</v>
          </cell>
          <cell r="AB761">
            <v>0</v>
          </cell>
          <cell r="AC761">
            <v>0</v>
          </cell>
          <cell r="AD761">
            <v>0</v>
          </cell>
          <cell r="AE761">
            <v>0</v>
          </cell>
        </row>
        <row r="762">
          <cell r="B762" t="str">
            <v>Hayden PlantPost Retirement</v>
          </cell>
          <cell r="C762" t="str">
            <v>4500/1102</v>
          </cell>
          <cell r="D762" t="str">
            <v>Hayden Plant</v>
          </cell>
          <cell r="E762" t="str">
            <v>Post Retirement</v>
          </cell>
          <cell r="F762">
            <v>0</v>
          </cell>
          <cell r="G762">
            <v>0</v>
          </cell>
          <cell r="H762">
            <v>0</v>
          </cell>
          <cell r="I762">
            <v>0</v>
          </cell>
          <cell r="J762">
            <v>0</v>
          </cell>
          <cell r="K762">
            <v>0</v>
          </cell>
          <cell r="L762">
            <v>0</v>
          </cell>
          <cell r="M762">
            <v>0</v>
          </cell>
          <cell r="N762">
            <v>0</v>
          </cell>
          <cell r="O762">
            <v>0</v>
          </cell>
          <cell r="P762">
            <v>0</v>
          </cell>
          <cell r="Q762">
            <v>0</v>
          </cell>
          <cell r="R762">
            <v>0</v>
          </cell>
          <cell r="S762">
            <v>0</v>
          </cell>
          <cell r="T762">
            <v>0</v>
          </cell>
          <cell r="U762">
            <v>0</v>
          </cell>
          <cell r="V762">
            <v>0</v>
          </cell>
          <cell r="W762">
            <v>0</v>
          </cell>
          <cell r="X762">
            <v>0</v>
          </cell>
          <cell r="Y762">
            <v>0</v>
          </cell>
          <cell r="Z762">
            <v>0</v>
          </cell>
          <cell r="AA762">
            <v>0</v>
          </cell>
          <cell r="AB762">
            <v>0</v>
          </cell>
          <cell r="AC762">
            <v>0</v>
          </cell>
          <cell r="AD762">
            <v>0</v>
          </cell>
          <cell r="AE762">
            <v>0</v>
          </cell>
        </row>
        <row r="763">
          <cell r="B763" t="str">
            <v>Hayden PlantPost Employment</v>
          </cell>
          <cell r="C763" t="str">
            <v>4500/1102</v>
          </cell>
          <cell r="D763" t="str">
            <v>Hayden Plant</v>
          </cell>
          <cell r="E763" t="str">
            <v>Post Employment</v>
          </cell>
          <cell r="F763">
            <v>0</v>
          </cell>
          <cell r="G763">
            <v>0</v>
          </cell>
          <cell r="H763">
            <v>0</v>
          </cell>
          <cell r="I763">
            <v>0</v>
          </cell>
          <cell r="J763">
            <v>0</v>
          </cell>
          <cell r="K763">
            <v>0</v>
          </cell>
          <cell r="L763">
            <v>0</v>
          </cell>
          <cell r="M763">
            <v>0</v>
          </cell>
          <cell r="N763">
            <v>0</v>
          </cell>
          <cell r="O763">
            <v>0</v>
          </cell>
          <cell r="P763">
            <v>0</v>
          </cell>
          <cell r="Q763">
            <v>0</v>
          </cell>
          <cell r="R763">
            <v>0</v>
          </cell>
          <cell r="S763">
            <v>0</v>
          </cell>
          <cell r="T763">
            <v>0</v>
          </cell>
          <cell r="U763">
            <v>0</v>
          </cell>
          <cell r="V763">
            <v>0</v>
          </cell>
          <cell r="W763">
            <v>0</v>
          </cell>
          <cell r="X763">
            <v>0</v>
          </cell>
          <cell r="Y763">
            <v>0</v>
          </cell>
          <cell r="Z763">
            <v>0</v>
          </cell>
          <cell r="AA763">
            <v>0</v>
          </cell>
          <cell r="AB763">
            <v>0</v>
          </cell>
          <cell r="AC763">
            <v>0</v>
          </cell>
          <cell r="AD763">
            <v>0</v>
          </cell>
          <cell r="AE763">
            <v>0</v>
          </cell>
        </row>
        <row r="764">
          <cell r="B764" t="str">
            <v>Hayden PlantWorker's Comp &amp; Disability</v>
          </cell>
          <cell r="C764" t="str">
            <v>4500/1102</v>
          </cell>
          <cell r="D764" t="str">
            <v>Hayden Plant</v>
          </cell>
          <cell r="E764" t="str">
            <v>Worker's Comp &amp; Disability</v>
          </cell>
          <cell r="F764">
            <v>0</v>
          </cell>
          <cell r="G764">
            <v>0</v>
          </cell>
          <cell r="H764">
            <v>0</v>
          </cell>
          <cell r="I764">
            <v>0</v>
          </cell>
          <cell r="J764">
            <v>0</v>
          </cell>
          <cell r="K764">
            <v>0</v>
          </cell>
          <cell r="L764">
            <v>0</v>
          </cell>
          <cell r="M764">
            <v>0</v>
          </cell>
          <cell r="N764">
            <v>0</v>
          </cell>
          <cell r="O764">
            <v>0</v>
          </cell>
          <cell r="P764">
            <v>0</v>
          </cell>
          <cell r="Q764">
            <v>0</v>
          </cell>
          <cell r="R764">
            <v>0</v>
          </cell>
          <cell r="S764">
            <v>0</v>
          </cell>
          <cell r="T764">
            <v>0</v>
          </cell>
          <cell r="U764">
            <v>0</v>
          </cell>
          <cell r="V764">
            <v>0</v>
          </cell>
          <cell r="W764">
            <v>0</v>
          </cell>
          <cell r="X764">
            <v>0</v>
          </cell>
          <cell r="Y764">
            <v>0</v>
          </cell>
          <cell r="Z764">
            <v>0</v>
          </cell>
          <cell r="AA764">
            <v>0</v>
          </cell>
          <cell r="AB764">
            <v>0</v>
          </cell>
          <cell r="AC764">
            <v>0</v>
          </cell>
          <cell r="AD764">
            <v>0</v>
          </cell>
          <cell r="AE764">
            <v>0</v>
          </cell>
        </row>
        <row r="765">
          <cell r="B765" t="str">
            <v>Hayden PlantPayroll Tax Expense</v>
          </cell>
          <cell r="C765" t="str">
            <v>4500/1102</v>
          </cell>
          <cell r="D765" t="str">
            <v>Hayden Plant</v>
          </cell>
          <cell r="E765" t="str">
            <v>Payroll Tax Expense</v>
          </cell>
          <cell r="F765">
            <v>0</v>
          </cell>
          <cell r="G765">
            <v>0</v>
          </cell>
          <cell r="H765">
            <v>0</v>
          </cell>
          <cell r="I765">
            <v>0</v>
          </cell>
          <cell r="J765">
            <v>0</v>
          </cell>
          <cell r="K765">
            <v>0</v>
          </cell>
          <cell r="L765">
            <v>0</v>
          </cell>
          <cell r="M765">
            <v>0</v>
          </cell>
          <cell r="N765">
            <v>0</v>
          </cell>
          <cell r="O765">
            <v>0</v>
          </cell>
          <cell r="P765">
            <v>0</v>
          </cell>
          <cell r="Q765">
            <v>0</v>
          </cell>
          <cell r="R765">
            <v>0</v>
          </cell>
          <cell r="S765">
            <v>0</v>
          </cell>
          <cell r="T765">
            <v>0</v>
          </cell>
          <cell r="U765">
            <v>0</v>
          </cell>
          <cell r="V765">
            <v>0</v>
          </cell>
          <cell r="W765">
            <v>0</v>
          </cell>
          <cell r="X765">
            <v>0</v>
          </cell>
          <cell r="Y765">
            <v>0</v>
          </cell>
          <cell r="Z765">
            <v>0</v>
          </cell>
          <cell r="AA765">
            <v>0</v>
          </cell>
          <cell r="AB765">
            <v>0</v>
          </cell>
          <cell r="AC765">
            <v>0</v>
          </cell>
          <cell r="AD765">
            <v>0</v>
          </cell>
          <cell r="AE765">
            <v>0</v>
          </cell>
        </row>
        <row r="766">
          <cell r="B766" t="str">
            <v>Hayden PlantUnused Leave</v>
          </cell>
          <cell r="C766" t="str">
            <v>4500/1102</v>
          </cell>
          <cell r="D766" t="str">
            <v>Hayden Plant</v>
          </cell>
          <cell r="E766" t="str">
            <v>Unused Leave</v>
          </cell>
          <cell r="F766">
            <v>0</v>
          </cell>
          <cell r="G766">
            <v>0</v>
          </cell>
          <cell r="H766">
            <v>0</v>
          </cell>
          <cell r="I766">
            <v>0</v>
          </cell>
          <cell r="J766">
            <v>0</v>
          </cell>
          <cell r="K766">
            <v>0</v>
          </cell>
          <cell r="L766">
            <v>0</v>
          </cell>
          <cell r="M766">
            <v>0</v>
          </cell>
          <cell r="N766">
            <v>0</v>
          </cell>
          <cell r="O766">
            <v>0</v>
          </cell>
          <cell r="P766">
            <v>0</v>
          </cell>
          <cell r="Q766">
            <v>0</v>
          </cell>
          <cell r="R766">
            <v>0</v>
          </cell>
          <cell r="S766">
            <v>0</v>
          </cell>
          <cell r="T766">
            <v>0</v>
          </cell>
          <cell r="U766">
            <v>0</v>
          </cell>
          <cell r="V766">
            <v>0</v>
          </cell>
          <cell r="W766">
            <v>0</v>
          </cell>
          <cell r="X766">
            <v>0</v>
          </cell>
          <cell r="Y766">
            <v>0</v>
          </cell>
          <cell r="Z766">
            <v>0</v>
          </cell>
          <cell r="AA766">
            <v>0</v>
          </cell>
          <cell r="AB766">
            <v>0</v>
          </cell>
          <cell r="AC766">
            <v>0</v>
          </cell>
          <cell r="AD766">
            <v>0</v>
          </cell>
          <cell r="AE766">
            <v>0</v>
          </cell>
        </row>
        <row r="767">
          <cell r="B767" t="str">
            <v>Hayden PlantOther Benefits</v>
          </cell>
          <cell r="C767" t="str">
            <v>4500/1102</v>
          </cell>
          <cell r="D767" t="str">
            <v>Hayden Plant</v>
          </cell>
          <cell r="E767" t="str">
            <v>Other Benefits</v>
          </cell>
          <cell r="F767">
            <v>0</v>
          </cell>
          <cell r="G767">
            <v>0</v>
          </cell>
          <cell r="H767">
            <v>0</v>
          </cell>
          <cell r="I767">
            <v>0</v>
          </cell>
          <cell r="J767">
            <v>0</v>
          </cell>
          <cell r="K767">
            <v>0</v>
          </cell>
          <cell r="L767">
            <v>0</v>
          </cell>
          <cell r="M767">
            <v>0</v>
          </cell>
          <cell r="N767">
            <v>0</v>
          </cell>
          <cell r="O767">
            <v>0</v>
          </cell>
          <cell r="P767">
            <v>0</v>
          </cell>
          <cell r="Q767">
            <v>0</v>
          </cell>
          <cell r="R767">
            <v>0</v>
          </cell>
          <cell r="S767">
            <v>0</v>
          </cell>
          <cell r="T767">
            <v>0</v>
          </cell>
          <cell r="U767">
            <v>0</v>
          </cell>
          <cell r="V767">
            <v>0</v>
          </cell>
          <cell r="W767">
            <v>0</v>
          </cell>
          <cell r="X767">
            <v>0</v>
          </cell>
          <cell r="Y767">
            <v>0</v>
          </cell>
          <cell r="Z767">
            <v>0</v>
          </cell>
          <cell r="AA767">
            <v>0</v>
          </cell>
          <cell r="AB767">
            <v>0</v>
          </cell>
          <cell r="AC767">
            <v>0</v>
          </cell>
          <cell r="AD767">
            <v>0</v>
          </cell>
          <cell r="AE767">
            <v>0</v>
          </cell>
        </row>
        <row r="768">
          <cell r="B768" t="str">
            <v>Hayden PlantEmployee Expenses</v>
          </cell>
          <cell r="C768" t="str">
            <v>4500/1102</v>
          </cell>
          <cell r="D768" t="str">
            <v>Hayden Plant</v>
          </cell>
          <cell r="E768" t="str">
            <v>Employee Expenses</v>
          </cell>
          <cell r="F768">
            <v>0</v>
          </cell>
          <cell r="G768">
            <v>0</v>
          </cell>
          <cell r="H768">
            <v>0</v>
          </cell>
          <cell r="I768">
            <v>0</v>
          </cell>
          <cell r="J768">
            <v>0</v>
          </cell>
          <cell r="K768">
            <v>0</v>
          </cell>
          <cell r="L768">
            <v>0</v>
          </cell>
          <cell r="M768">
            <v>0</v>
          </cell>
          <cell r="N768">
            <v>0</v>
          </cell>
          <cell r="O768">
            <v>0</v>
          </cell>
          <cell r="P768">
            <v>0</v>
          </cell>
          <cell r="Q768">
            <v>0</v>
          </cell>
          <cell r="R768">
            <v>0</v>
          </cell>
          <cell r="S768">
            <v>0.15359999999999999</v>
          </cell>
          <cell r="T768">
            <v>0</v>
          </cell>
          <cell r="U768">
            <v>0</v>
          </cell>
          <cell r="V768">
            <v>0.24484</v>
          </cell>
          <cell r="W768">
            <v>0</v>
          </cell>
          <cell r="X768">
            <v>0</v>
          </cell>
          <cell r="Y768">
            <v>0.30368000000000001</v>
          </cell>
          <cell r="Z768">
            <v>0</v>
          </cell>
          <cell r="AA768">
            <v>0</v>
          </cell>
          <cell r="AB768">
            <v>0.19700999999999999</v>
          </cell>
          <cell r="AC768">
            <v>0</v>
          </cell>
          <cell r="AD768">
            <v>0</v>
          </cell>
          <cell r="AE768">
            <v>0.89912999999999998</v>
          </cell>
        </row>
        <row r="769">
          <cell r="B769" t="str">
            <v>Hayden PlantMaterials</v>
          </cell>
          <cell r="C769" t="str">
            <v>4500/1102</v>
          </cell>
          <cell r="D769" t="str">
            <v>Hayden Plant</v>
          </cell>
          <cell r="E769" t="str">
            <v>Materials</v>
          </cell>
          <cell r="F769">
            <v>0</v>
          </cell>
          <cell r="G769">
            <v>0</v>
          </cell>
          <cell r="H769">
            <v>0</v>
          </cell>
          <cell r="I769">
            <v>0</v>
          </cell>
          <cell r="J769">
            <v>0</v>
          </cell>
          <cell r="K769">
            <v>0</v>
          </cell>
          <cell r="L769">
            <v>0</v>
          </cell>
          <cell r="M769">
            <v>0</v>
          </cell>
          <cell r="N769">
            <v>0</v>
          </cell>
          <cell r="O769">
            <v>0</v>
          </cell>
          <cell r="P769">
            <v>0</v>
          </cell>
          <cell r="Q769">
            <v>0</v>
          </cell>
          <cell r="R769">
            <v>0</v>
          </cell>
          <cell r="S769">
            <v>2.4625700000000004</v>
          </cell>
          <cell r="T769">
            <v>3.7575100000000003</v>
          </cell>
          <cell r="U769">
            <v>1.3115699999999999</v>
          </cell>
          <cell r="V769">
            <v>15.60844</v>
          </cell>
          <cell r="W769">
            <v>8.7295099999999994</v>
          </cell>
          <cell r="X769">
            <v>0.32906000000000002</v>
          </cell>
          <cell r="Y769">
            <v>0.39897000000000005</v>
          </cell>
          <cell r="Z769">
            <v>5.0505900000000006</v>
          </cell>
          <cell r="AA769">
            <v>0.17534</v>
          </cell>
          <cell r="AB769">
            <v>0.54364000000000001</v>
          </cell>
          <cell r="AC769">
            <v>7.0647200000000003</v>
          </cell>
          <cell r="AD769">
            <v>4.8129799999999996</v>
          </cell>
          <cell r="AE769">
            <v>50.244900000000001</v>
          </cell>
        </row>
        <row r="770">
          <cell r="B770" t="str">
            <v>Hayden PlantContracts</v>
          </cell>
          <cell r="C770" t="str">
            <v>4500/1102</v>
          </cell>
          <cell r="D770" t="str">
            <v>Hayden Plant</v>
          </cell>
          <cell r="E770" t="str">
            <v>Contracts</v>
          </cell>
          <cell r="F770">
            <v>474</v>
          </cell>
          <cell r="G770">
            <v>474</v>
          </cell>
          <cell r="H770">
            <v>474</v>
          </cell>
          <cell r="I770">
            <v>474</v>
          </cell>
          <cell r="J770">
            <v>474</v>
          </cell>
          <cell r="K770">
            <v>474</v>
          </cell>
          <cell r="L770">
            <v>474</v>
          </cell>
          <cell r="M770">
            <v>474</v>
          </cell>
          <cell r="N770">
            <v>474</v>
          </cell>
          <cell r="O770">
            <v>474</v>
          </cell>
          <cell r="P770">
            <v>474</v>
          </cell>
          <cell r="Q770">
            <v>474</v>
          </cell>
          <cell r="R770">
            <v>5688</v>
          </cell>
          <cell r="S770">
            <v>362.34059000000002</v>
          </cell>
          <cell r="T770">
            <v>315.56553000000002</v>
          </cell>
          <cell r="U770">
            <v>349.78303000000005</v>
          </cell>
          <cell r="V770">
            <v>388.83618999999999</v>
          </cell>
          <cell r="W770">
            <v>307.06412999999998</v>
          </cell>
          <cell r="X770">
            <v>370.22158000000002</v>
          </cell>
          <cell r="Y770">
            <v>356.98259000000002</v>
          </cell>
          <cell r="Z770">
            <v>353.26984000000004</v>
          </cell>
          <cell r="AA770">
            <v>320.70618999999999</v>
          </cell>
          <cell r="AB770">
            <v>413.50524000000001</v>
          </cell>
          <cell r="AC770">
            <v>572.52918</v>
          </cell>
          <cell r="AD770">
            <v>497.07186999999999</v>
          </cell>
          <cell r="AE770">
            <v>4607.8759600000003</v>
          </cell>
        </row>
        <row r="771">
          <cell r="B771" t="str">
            <v>Hayden PlantOther</v>
          </cell>
          <cell r="C771" t="str">
            <v>4500/1102</v>
          </cell>
          <cell r="D771" t="str">
            <v>Hayden Plant</v>
          </cell>
          <cell r="E771" t="str">
            <v>Other</v>
          </cell>
          <cell r="F771">
            <v>0</v>
          </cell>
          <cell r="G771">
            <v>0</v>
          </cell>
          <cell r="H771">
            <v>0</v>
          </cell>
          <cell r="I771">
            <v>0</v>
          </cell>
          <cell r="J771">
            <v>0</v>
          </cell>
          <cell r="K771">
            <v>0</v>
          </cell>
          <cell r="L771">
            <v>0</v>
          </cell>
          <cell r="M771">
            <v>0</v>
          </cell>
          <cell r="N771">
            <v>0</v>
          </cell>
          <cell r="O771">
            <v>0</v>
          </cell>
          <cell r="P771">
            <v>0</v>
          </cell>
          <cell r="Q771">
            <v>0</v>
          </cell>
          <cell r="R771">
            <v>0</v>
          </cell>
          <cell r="S771">
            <v>62.99315</v>
          </cell>
          <cell r="T771">
            <v>35.400660000000002</v>
          </cell>
          <cell r="U771">
            <v>62.637589999999996</v>
          </cell>
          <cell r="V771">
            <v>65.389319999999998</v>
          </cell>
          <cell r="W771">
            <v>65.482550000000003</v>
          </cell>
          <cell r="X771">
            <v>65.482990000000001</v>
          </cell>
          <cell r="Y771">
            <v>56.960239999999999</v>
          </cell>
          <cell r="Z771">
            <v>72.58775</v>
          </cell>
          <cell r="AA771">
            <v>63.889940000000003</v>
          </cell>
          <cell r="AB771">
            <v>65.994060000000005</v>
          </cell>
          <cell r="AC771">
            <v>63.222010000000004</v>
          </cell>
          <cell r="AD771">
            <v>71.38991</v>
          </cell>
          <cell r="AE771">
            <v>751.43017000000009</v>
          </cell>
        </row>
        <row r="772">
          <cell r="B772" t="str">
            <v>Cholla PlantNon Union Regular Labor</v>
          </cell>
          <cell r="C772" t="str">
            <v>4500/1103</v>
          </cell>
          <cell r="D772" t="str">
            <v>Cholla Plant</v>
          </cell>
          <cell r="E772" t="str">
            <v>Non Union Regular Labor</v>
          </cell>
          <cell r="F772">
            <v>0</v>
          </cell>
          <cell r="G772">
            <v>0</v>
          </cell>
          <cell r="H772">
            <v>0</v>
          </cell>
          <cell r="I772">
            <v>0</v>
          </cell>
          <cell r="J772">
            <v>0</v>
          </cell>
          <cell r="K772">
            <v>0</v>
          </cell>
          <cell r="L772">
            <v>0</v>
          </cell>
          <cell r="M772">
            <v>0</v>
          </cell>
          <cell r="N772">
            <v>0</v>
          </cell>
          <cell r="O772">
            <v>0</v>
          </cell>
          <cell r="P772">
            <v>0</v>
          </cell>
          <cell r="Q772">
            <v>0</v>
          </cell>
          <cell r="R772">
            <v>0</v>
          </cell>
          <cell r="S772">
            <v>0</v>
          </cell>
          <cell r="T772">
            <v>0</v>
          </cell>
          <cell r="U772">
            <v>0</v>
          </cell>
          <cell r="V772">
            <v>0</v>
          </cell>
          <cell r="W772">
            <v>0</v>
          </cell>
          <cell r="X772">
            <v>0</v>
          </cell>
          <cell r="Y772">
            <v>0</v>
          </cell>
          <cell r="Z772">
            <v>0</v>
          </cell>
          <cell r="AA772">
            <v>0</v>
          </cell>
          <cell r="AB772">
            <v>0</v>
          </cell>
          <cell r="AC772">
            <v>0</v>
          </cell>
          <cell r="AD772">
            <v>0</v>
          </cell>
          <cell r="AE772">
            <v>0</v>
          </cell>
        </row>
        <row r="773">
          <cell r="B773" t="str">
            <v>Cholla PlantIBEW 125 Regular Labor</v>
          </cell>
          <cell r="C773" t="str">
            <v>4500/1103</v>
          </cell>
          <cell r="D773" t="str">
            <v>Cholla Plant</v>
          </cell>
          <cell r="E773" t="str">
            <v>IBEW 125 Regular Labor</v>
          </cell>
          <cell r="F773">
            <v>0</v>
          </cell>
          <cell r="G773">
            <v>0</v>
          </cell>
          <cell r="H773">
            <v>0</v>
          </cell>
          <cell r="I773">
            <v>0</v>
          </cell>
          <cell r="J773">
            <v>0</v>
          </cell>
          <cell r="K773">
            <v>0</v>
          </cell>
          <cell r="L773">
            <v>0</v>
          </cell>
          <cell r="M773">
            <v>0</v>
          </cell>
          <cell r="N773">
            <v>0</v>
          </cell>
          <cell r="O773">
            <v>0</v>
          </cell>
          <cell r="P773">
            <v>0</v>
          </cell>
          <cell r="Q773">
            <v>0</v>
          </cell>
          <cell r="R773">
            <v>0</v>
          </cell>
          <cell r="S773">
            <v>0</v>
          </cell>
          <cell r="T773">
            <v>0</v>
          </cell>
          <cell r="U773">
            <v>0</v>
          </cell>
          <cell r="V773">
            <v>0</v>
          </cell>
          <cell r="W773">
            <v>0</v>
          </cell>
          <cell r="X773">
            <v>0</v>
          </cell>
          <cell r="Y773">
            <v>0</v>
          </cell>
          <cell r="Z773">
            <v>0</v>
          </cell>
          <cell r="AA773">
            <v>0</v>
          </cell>
          <cell r="AB773">
            <v>0</v>
          </cell>
          <cell r="AC773">
            <v>0</v>
          </cell>
          <cell r="AD773">
            <v>0</v>
          </cell>
          <cell r="AE773">
            <v>0</v>
          </cell>
        </row>
        <row r="774">
          <cell r="B774" t="str">
            <v>Cholla PlantIBEW 659 Regular Labor</v>
          </cell>
          <cell r="C774" t="str">
            <v>4500/1103</v>
          </cell>
          <cell r="D774" t="str">
            <v>Cholla Plant</v>
          </cell>
          <cell r="E774" t="str">
            <v>IBEW 659 Regular Labor</v>
          </cell>
          <cell r="F774">
            <v>0</v>
          </cell>
          <cell r="G774">
            <v>0</v>
          </cell>
          <cell r="H774">
            <v>0</v>
          </cell>
          <cell r="I774">
            <v>0</v>
          </cell>
          <cell r="J774">
            <v>0</v>
          </cell>
          <cell r="K774">
            <v>0</v>
          </cell>
          <cell r="L774">
            <v>0</v>
          </cell>
          <cell r="M774">
            <v>0</v>
          </cell>
          <cell r="N774">
            <v>0</v>
          </cell>
          <cell r="O774">
            <v>0</v>
          </cell>
          <cell r="P774">
            <v>0</v>
          </cell>
          <cell r="Q774">
            <v>0</v>
          </cell>
          <cell r="R774">
            <v>0</v>
          </cell>
          <cell r="S774">
            <v>0</v>
          </cell>
          <cell r="T774">
            <v>0</v>
          </cell>
          <cell r="U774">
            <v>0</v>
          </cell>
          <cell r="V774">
            <v>0</v>
          </cell>
          <cell r="W774">
            <v>0</v>
          </cell>
          <cell r="X774">
            <v>0</v>
          </cell>
          <cell r="Y774">
            <v>0</v>
          </cell>
          <cell r="Z774">
            <v>0</v>
          </cell>
          <cell r="AA774">
            <v>0</v>
          </cell>
          <cell r="AB774">
            <v>0</v>
          </cell>
          <cell r="AC774">
            <v>0</v>
          </cell>
          <cell r="AD774">
            <v>0</v>
          </cell>
          <cell r="AE774">
            <v>0</v>
          </cell>
        </row>
        <row r="775">
          <cell r="B775" t="str">
            <v>Cholla PlantUWUA 127 Regular Labor</v>
          </cell>
          <cell r="C775" t="str">
            <v>4500/1103</v>
          </cell>
          <cell r="D775" t="str">
            <v>Cholla Plant</v>
          </cell>
          <cell r="E775" t="str">
            <v>UWUA 127 Regular Labor</v>
          </cell>
          <cell r="F775">
            <v>0</v>
          </cell>
          <cell r="G775">
            <v>0</v>
          </cell>
          <cell r="H775">
            <v>0</v>
          </cell>
          <cell r="I775">
            <v>0</v>
          </cell>
          <cell r="J775">
            <v>0</v>
          </cell>
          <cell r="K775">
            <v>0</v>
          </cell>
          <cell r="L775">
            <v>0</v>
          </cell>
          <cell r="M775">
            <v>0</v>
          </cell>
          <cell r="N775">
            <v>0</v>
          </cell>
          <cell r="O775">
            <v>0</v>
          </cell>
          <cell r="P775">
            <v>0</v>
          </cell>
          <cell r="Q775">
            <v>0</v>
          </cell>
          <cell r="R775">
            <v>0</v>
          </cell>
          <cell r="S775">
            <v>0</v>
          </cell>
          <cell r="T775">
            <v>0</v>
          </cell>
          <cell r="U775">
            <v>0</v>
          </cell>
          <cell r="V775">
            <v>0</v>
          </cell>
          <cell r="W775">
            <v>0</v>
          </cell>
          <cell r="X775">
            <v>0</v>
          </cell>
          <cell r="Y775">
            <v>0</v>
          </cell>
          <cell r="Z775">
            <v>0</v>
          </cell>
          <cell r="AA775">
            <v>0</v>
          </cell>
          <cell r="AB775">
            <v>0</v>
          </cell>
          <cell r="AC775">
            <v>0</v>
          </cell>
          <cell r="AD775">
            <v>0</v>
          </cell>
          <cell r="AE775">
            <v>0</v>
          </cell>
        </row>
        <row r="776">
          <cell r="B776" t="str">
            <v>Cholla PlantIBEW 57 Regular Labor</v>
          </cell>
          <cell r="C776" t="str">
            <v>4500/1103</v>
          </cell>
          <cell r="D776" t="str">
            <v>Cholla Plant</v>
          </cell>
          <cell r="E776" t="str">
            <v>IBEW 57 Regular Labor</v>
          </cell>
          <cell r="F776">
            <v>0</v>
          </cell>
          <cell r="G776">
            <v>0</v>
          </cell>
          <cell r="H776">
            <v>0</v>
          </cell>
          <cell r="I776">
            <v>0</v>
          </cell>
          <cell r="J776">
            <v>0</v>
          </cell>
          <cell r="K776">
            <v>0</v>
          </cell>
          <cell r="L776">
            <v>0</v>
          </cell>
          <cell r="M776">
            <v>0</v>
          </cell>
          <cell r="N776">
            <v>0</v>
          </cell>
          <cell r="O776">
            <v>0</v>
          </cell>
          <cell r="P776">
            <v>0</v>
          </cell>
          <cell r="Q776">
            <v>0</v>
          </cell>
          <cell r="R776">
            <v>0</v>
          </cell>
          <cell r="S776">
            <v>0</v>
          </cell>
          <cell r="T776">
            <v>0</v>
          </cell>
          <cell r="U776">
            <v>0</v>
          </cell>
          <cell r="V776">
            <v>0</v>
          </cell>
          <cell r="W776">
            <v>0</v>
          </cell>
          <cell r="X776">
            <v>0</v>
          </cell>
          <cell r="Y776">
            <v>0</v>
          </cell>
          <cell r="Z776">
            <v>0</v>
          </cell>
          <cell r="AA776">
            <v>0</v>
          </cell>
          <cell r="AB776">
            <v>0</v>
          </cell>
          <cell r="AC776">
            <v>0</v>
          </cell>
          <cell r="AD776">
            <v>0</v>
          </cell>
          <cell r="AE776">
            <v>0</v>
          </cell>
        </row>
        <row r="777">
          <cell r="B777" t="str">
            <v>Cholla PlantOvertime</v>
          </cell>
          <cell r="C777" t="str">
            <v>4500/1103</v>
          </cell>
          <cell r="D777" t="str">
            <v>Cholla Plant</v>
          </cell>
          <cell r="E777" t="str">
            <v>Overtime</v>
          </cell>
          <cell r="F777">
            <v>0</v>
          </cell>
          <cell r="G777">
            <v>0</v>
          </cell>
          <cell r="H777">
            <v>0</v>
          </cell>
          <cell r="I777">
            <v>0</v>
          </cell>
          <cell r="J777">
            <v>0</v>
          </cell>
          <cell r="K777">
            <v>0</v>
          </cell>
          <cell r="L777">
            <v>0</v>
          </cell>
          <cell r="M777">
            <v>0</v>
          </cell>
          <cell r="N777">
            <v>0</v>
          </cell>
          <cell r="O777">
            <v>0</v>
          </cell>
          <cell r="P777">
            <v>0</v>
          </cell>
          <cell r="Q777">
            <v>0</v>
          </cell>
          <cell r="R777">
            <v>0</v>
          </cell>
          <cell r="S777">
            <v>0</v>
          </cell>
          <cell r="T777">
            <v>0</v>
          </cell>
          <cell r="U777">
            <v>0</v>
          </cell>
          <cell r="V777">
            <v>0</v>
          </cell>
          <cell r="W777">
            <v>0</v>
          </cell>
          <cell r="X777">
            <v>0</v>
          </cell>
          <cell r="Y777">
            <v>0</v>
          </cell>
          <cell r="Z777">
            <v>0</v>
          </cell>
          <cell r="AA777">
            <v>0</v>
          </cell>
          <cell r="AB777">
            <v>0</v>
          </cell>
          <cell r="AC777">
            <v>0</v>
          </cell>
          <cell r="AD777">
            <v>0</v>
          </cell>
          <cell r="AE777">
            <v>0</v>
          </cell>
        </row>
        <row r="778">
          <cell r="B778" t="str">
            <v>Cholla PlantOther Labor</v>
          </cell>
          <cell r="C778" t="str">
            <v>4500/1103</v>
          </cell>
          <cell r="D778" t="str">
            <v>Cholla Plant</v>
          </cell>
          <cell r="E778" t="str">
            <v>Other Labor</v>
          </cell>
          <cell r="F778">
            <v>0</v>
          </cell>
          <cell r="G778">
            <v>0</v>
          </cell>
          <cell r="H778">
            <v>0</v>
          </cell>
          <cell r="I778">
            <v>0</v>
          </cell>
          <cell r="J778">
            <v>0</v>
          </cell>
          <cell r="K778">
            <v>0</v>
          </cell>
          <cell r="L778">
            <v>0</v>
          </cell>
          <cell r="M778">
            <v>0</v>
          </cell>
          <cell r="N778">
            <v>0</v>
          </cell>
          <cell r="O778">
            <v>0</v>
          </cell>
          <cell r="P778">
            <v>0</v>
          </cell>
          <cell r="Q778">
            <v>0</v>
          </cell>
          <cell r="R778">
            <v>0</v>
          </cell>
          <cell r="S778">
            <v>0</v>
          </cell>
          <cell r="T778">
            <v>0</v>
          </cell>
          <cell r="U778">
            <v>0</v>
          </cell>
          <cell r="V778">
            <v>0</v>
          </cell>
          <cell r="W778">
            <v>0</v>
          </cell>
          <cell r="X778">
            <v>0</v>
          </cell>
          <cell r="Y778">
            <v>0</v>
          </cell>
          <cell r="Z778">
            <v>0</v>
          </cell>
          <cell r="AA778">
            <v>0</v>
          </cell>
          <cell r="AB778">
            <v>0</v>
          </cell>
          <cell r="AC778">
            <v>0</v>
          </cell>
          <cell r="AD778">
            <v>0</v>
          </cell>
          <cell r="AE778">
            <v>0</v>
          </cell>
        </row>
        <row r="779">
          <cell r="B779" t="str">
            <v>Cholla PlantAIP</v>
          </cell>
          <cell r="C779" t="str">
            <v>4500/1103</v>
          </cell>
          <cell r="D779" t="str">
            <v>Cholla Plant</v>
          </cell>
          <cell r="E779" t="str">
            <v>AIP</v>
          </cell>
          <cell r="F779">
            <v>0</v>
          </cell>
          <cell r="G779">
            <v>0</v>
          </cell>
          <cell r="H779">
            <v>0</v>
          </cell>
          <cell r="I779">
            <v>0</v>
          </cell>
          <cell r="J779">
            <v>0</v>
          </cell>
          <cell r="K779">
            <v>0</v>
          </cell>
          <cell r="L779">
            <v>0</v>
          </cell>
          <cell r="M779">
            <v>0</v>
          </cell>
          <cell r="N779">
            <v>0</v>
          </cell>
          <cell r="O779">
            <v>0</v>
          </cell>
          <cell r="P779">
            <v>0</v>
          </cell>
          <cell r="Q779">
            <v>0</v>
          </cell>
          <cell r="R779">
            <v>0</v>
          </cell>
          <cell r="S779">
            <v>0</v>
          </cell>
          <cell r="T779">
            <v>0</v>
          </cell>
          <cell r="U779">
            <v>0</v>
          </cell>
          <cell r="V779">
            <v>0</v>
          </cell>
          <cell r="W779">
            <v>0</v>
          </cell>
          <cell r="X779">
            <v>0</v>
          </cell>
          <cell r="Y779">
            <v>0</v>
          </cell>
          <cell r="Z779">
            <v>0</v>
          </cell>
          <cell r="AA779">
            <v>0</v>
          </cell>
          <cell r="AB779">
            <v>0</v>
          </cell>
          <cell r="AC779">
            <v>0</v>
          </cell>
          <cell r="AD779">
            <v>0</v>
          </cell>
          <cell r="AE779">
            <v>0</v>
          </cell>
        </row>
        <row r="780">
          <cell r="B780" t="str">
            <v>Cholla PlantBorrowed/Loaned Labor</v>
          </cell>
          <cell r="C780" t="str">
            <v>4500/1103</v>
          </cell>
          <cell r="D780" t="str">
            <v>Cholla Plant</v>
          </cell>
          <cell r="E780" t="str">
            <v>Borrowed/Loaned Labor</v>
          </cell>
          <cell r="F780">
            <v>0</v>
          </cell>
          <cell r="G780">
            <v>0</v>
          </cell>
          <cell r="H780">
            <v>0</v>
          </cell>
          <cell r="I780">
            <v>0</v>
          </cell>
          <cell r="J780">
            <v>0</v>
          </cell>
          <cell r="K780">
            <v>0</v>
          </cell>
          <cell r="L780">
            <v>0</v>
          </cell>
          <cell r="M780">
            <v>0</v>
          </cell>
          <cell r="N780">
            <v>0</v>
          </cell>
          <cell r="O780">
            <v>0</v>
          </cell>
          <cell r="P780">
            <v>0</v>
          </cell>
          <cell r="Q780">
            <v>0</v>
          </cell>
          <cell r="R780">
            <v>0</v>
          </cell>
          <cell r="S780">
            <v>0</v>
          </cell>
          <cell r="T780">
            <v>0</v>
          </cell>
          <cell r="U780">
            <v>0</v>
          </cell>
          <cell r="V780">
            <v>0</v>
          </cell>
          <cell r="W780">
            <v>0</v>
          </cell>
          <cell r="X780">
            <v>0</v>
          </cell>
          <cell r="Y780">
            <v>0</v>
          </cell>
          <cell r="Z780">
            <v>0</v>
          </cell>
          <cell r="AA780">
            <v>0</v>
          </cell>
          <cell r="AB780">
            <v>0</v>
          </cell>
          <cell r="AC780">
            <v>0</v>
          </cell>
          <cell r="AD780">
            <v>0</v>
          </cell>
          <cell r="AE780">
            <v>0</v>
          </cell>
        </row>
        <row r="781">
          <cell r="B781" t="str">
            <v>Cholla PlantCapital Surcharge</v>
          </cell>
          <cell r="C781" t="str">
            <v>4500/1103</v>
          </cell>
          <cell r="D781" t="str">
            <v>Cholla Plant</v>
          </cell>
          <cell r="E781" t="str">
            <v>Capital Surcharge</v>
          </cell>
          <cell r="F781">
            <v>0</v>
          </cell>
          <cell r="G781">
            <v>0</v>
          </cell>
          <cell r="H781">
            <v>0</v>
          </cell>
          <cell r="I781">
            <v>0</v>
          </cell>
          <cell r="J781">
            <v>0</v>
          </cell>
          <cell r="K781">
            <v>0</v>
          </cell>
          <cell r="L781">
            <v>0</v>
          </cell>
          <cell r="M781">
            <v>0</v>
          </cell>
          <cell r="N781">
            <v>0</v>
          </cell>
          <cell r="O781">
            <v>0</v>
          </cell>
          <cell r="P781">
            <v>0</v>
          </cell>
          <cell r="Q781">
            <v>0</v>
          </cell>
          <cell r="R781">
            <v>0</v>
          </cell>
          <cell r="S781">
            <v>0</v>
          </cell>
          <cell r="T781">
            <v>0</v>
          </cell>
          <cell r="U781">
            <v>0</v>
          </cell>
          <cell r="V781">
            <v>0</v>
          </cell>
          <cell r="W781">
            <v>0</v>
          </cell>
          <cell r="X781">
            <v>0</v>
          </cell>
          <cell r="Y781">
            <v>0</v>
          </cell>
          <cell r="Z781">
            <v>0</v>
          </cell>
          <cell r="AA781">
            <v>0</v>
          </cell>
          <cell r="AB781">
            <v>0</v>
          </cell>
          <cell r="AC781">
            <v>0</v>
          </cell>
          <cell r="AD781">
            <v>0</v>
          </cell>
          <cell r="AE781">
            <v>0</v>
          </cell>
        </row>
        <row r="782">
          <cell r="B782" t="str">
            <v>Cholla PlantLabor to Capital</v>
          </cell>
          <cell r="C782" t="str">
            <v>4500/1103</v>
          </cell>
          <cell r="D782" t="str">
            <v>Cholla Plant</v>
          </cell>
          <cell r="E782" t="str">
            <v>Labor to Capital</v>
          </cell>
          <cell r="F782">
            <v>0</v>
          </cell>
          <cell r="G782">
            <v>0</v>
          </cell>
          <cell r="H782">
            <v>0</v>
          </cell>
          <cell r="I782">
            <v>0</v>
          </cell>
          <cell r="J782">
            <v>0</v>
          </cell>
          <cell r="K782">
            <v>0</v>
          </cell>
          <cell r="L782">
            <v>0</v>
          </cell>
          <cell r="M782">
            <v>0</v>
          </cell>
          <cell r="N782">
            <v>0</v>
          </cell>
          <cell r="O782">
            <v>0</v>
          </cell>
          <cell r="P782">
            <v>0</v>
          </cell>
          <cell r="Q782">
            <v>0</v>
          </cell>
          <cell r="R782">
            <v>0</v>
          </cell>
          <cell r="S782">
            <v>0</v>
          </cell>
          <cell r="T782">
            <v>0</v>
          </cell>
          <cell r="U782">
            <v>0</v>
          </cell>
          <cell r="V782">
            <v>0</v>
          </cell>
          <cell r="W782">
            <v>0</v>
          </cell>
          <cell r="X782">
            <v>0</v>
          </cell>
          <cell r="Y782">
            <v>0</v>
          </cell>
          <cell r="Z782">
            <v>0</v>
          </cell>
          <cell r="AA782">
            <v>0</v>
          </cell>
          <cell r="AB782">
            <v>0</v>
          </cell>
          <cell r="AC782">
            <v>0</v>
          </cell>
          <cell r="AD782">
            <v>0</v>
          </cell>
          <cell r="AE782">
            <v>0</v>
          </cell>
        </row>
        <row r="783">
          <cell r="B783" t="str">
            <v>Cholla PlantMedical/Dental/Vision/Life</v>
          </cell>
          <cell r="C783" t="str">
            <v>4500/1103</v>
          </cell>
          <cell r="D783" t="str">
            <v>Cholla Plant</v>
          </cell>
          <cell r="E783" t="str">
            <v>Medical/Dental/Vision/Life</v>
          </cell>
          <cell r="F783">
            <v>0</v>
          </cell>
          <cell r="G783">
            <v>0</v>
          </cell>
          <cell r="H783">
            <v>0</v>
          </cell>
          <cell r="I783">
            <v>0</v>
          </cell>
          <cell r="J783">
            <v>0</v>
          </cell>
          <cell r="K783">
            <v>0</v>
          </cell>
          <cell r="L783">
            <v>0</v>
          </cell>
          <cell r="M783">
            <v>0</v>
          </cell>
          <cell r="N783">
            <v>0</v>
          </cell>
          <cell r="O783">
            <v>0</v>
          </cell>
          <cell r="P783">
            <v>0</v>
          </cell>
          <cell r="Q783">
            <v>0</v>
          </cell>
          <cell r="R783">
            <v>0</v>
          </cell>
          <cell r="S783">
            <v>0</v>
          </cell>
          <cell r="T783">
            <v>0</v>
          </cell>
          <cell r="U783">
            <v>0</v>
          </cell>
          <cell r="V783">
            <v>0</v>
          </cell>
          <cell r="W783">
            <v>0</v>
          </cell>
          <cell r="X783">
            <v>0</v>
          </cell>
          <cell r="Y783">
            <v>0</v>
          </cell>
          <cell r="Z783">
            <v>0</v>
          </cell>
          <cell r="AA783">
            <v>0</v>
          </cell>
          <cell r="AB783">
            <v>0</v>
          </cell>
          <cell r="AC783">
            <v>0</v>
          </cell>
          <cell r="AD783">
            <v>0</v>
          </cell>
          <cell r="AE783">
            <v>0</v>
          </cell>
        </row>
        <row r="784">
          <cell r="B784" t="str">
            <v>Cholla Plant401(K) Expense</v>
          </cell>
          <cell r="C784" t="str">
            <v>4500/1103</v>
          </cell>
          <cell r="D784" t="str">
            <v>Cholla Plant</v>
          </cell>
          <cell r="E784" t="str">
            <v>401(K) Expense</v>
          </cell>
          <cell r="F784">
            <v>0</v>
          </cell>
          <cell r="G784">
            <v>0</v>
          </cell>
          <cell r="H784">
            <v>0</v>
          </cell>
          <cell r="I784">
            <v>0</v>
          </cell>
          <cell r="J784">
            <v>0</v>
          </cell>
          <cell r="K784">
            <v>0</v>
          </cell>
          <cell r="L784">
            <v>0</v>
          </cell>
          <cell r="M784">
            <v>0</v>
          </cell>
          <cell r="N784">
            <v>0</v>
          </cell>
          <cell r="O784">
            <v>0</v>
          </cell>
          <cell r="P784">
            <v>0</v>
          </cell>
          <cell r="Q784">
            <v>0</v>
          </cell>
          <cell r="R784">
            <v>0</v>
          </cell>
          <cell r="S784">
            <v>0</v>
          </cell>
          <cell r="T784">
            <v>0</v>
          </cell>
          <cell r="U784">
            <v>0</v>
          </cell>
          <cell r="V784">
            <v>0</v>
          </cell>
          <cell r="W784">
            <v>0</v>
          </cell>
          <cell r="X784">
            <v>0</v>
          </cell>
          <cell r="Y784">
            <v>0</v>
          </cell>
          <cell r="Z784">
            <v>0</v>
          </cell>
          <cell r="AA784">
            <v>0</v>
          </cell>
          <cell r="AB784">
            <v>0</v>
          </cell>
          <cell r="AC784">
            <v>0</v>
          </cell>
          <cell r="AD784">
            <v>0</v>
          </cell>
          <cell r="AE784">
            <v>0</v>
          </cell>
        </row>
        <row r="785">
          <cell r="B785" t="str">
            <v>Cholla PlantPension Expense</v>
          </cell>
          <cell r="C785" t="str">
            <v>4500/1103</v>
          </cell>
          <cell r="D785" t="str">
            <v>Cholla Plant</v>
          </cell>
          <cell r="E785" t="str">
            <v>Pension Expense</v>
          </cell>
          <cell r="F785">
            <v>0</v>
          </cell>
          <cell r="G785">
            <v>0</v>
          </cell>
          <cell r="H785">
            <v>0</v>
          </cell>
          <cell r="I785">
            <v>0</v>
          </cell>
          <cell r="J785">
            <v>0</v>
          </cell>
          <cell r="K785">
            <v>0</v>
          </cell>
          <cell r="L785">
            <v>0</v>
          </cell>
          <cell r="M785">
            <v>0</v>
          </cell>
          <cell r="N785">
            <v>0</v>
          </cell>
          <cell r="O785">
            <v>0</v>
          </cell>
          <cell r="P785">
            <v>0</v>
          </cell>
          <cell r="Q785">
            <v>0</v>
          </cell>
          <cell r="R785">
            <v>0</v>
          </cell>
          <cell r="S785">
            <v>0</v>
          </cell>
          <cell r="T785">
            <v>0</v>
          </cell>
          <cell r="U785">
            <v>0</v>
          </cell>
          <cell r="V785">
            <v>0</v>
          </cell>
          <cell r="W785">
            <v>0</v>
          </cell>
          <cell r="X785">
            <v>0</v>
          </cell>
          <cell r="Y785">
            <v>0</v>
          </cell>
          <cell r="Z785">
            <v>0</v>
          </cell>
          <cell r="AA785">
            <v>0</v>
          </cell>
          <cell r="AB785">
            <v>0</v>
          </cell>
          <cell r="AC785">
            <v>0</v>
          </cell>
          <cell r="AD785">
            <v>0</v>
          </cell>
          <cell r="AE785">
            <v>0</v>
          </cell>
        </row>
        <row r="786">
          <cell r="B786" t="str">
            <v>Cholla PlantPost Retirement</v>
          </cell>
          <cell r="C786" t="str">
            <v>4500/1103</v>
          </cell>
          <cell r="D786" t="str">
            <v>Cholla Plant</v>
          </cell>
          <cell r="E786" t="str">
            <v>Post Retirement</v>
          </cell>
          <cell r="F786">
            <v>0</v>
          </cell>
          <cell r="G786">
            <v>0</v>
          </cell>
          <cell r="H786">
            <v>0</v>
          </cell>
          <cell r="I786">
            <v>0</v>
          </cell>
          <cell r="J786">
            <v>0</v>
          </cell>
          <cell r="K786">
            <v>0</v>
          </cell>
          <cell r="L786">
            <v>0</v>
          </cell>
          <cell r="M786">
            <v>0</v>
          </cell>
          <cell r="N786">
            <v>0</v>
          </cell>
          <cell r="O786">
            <v>0</v>
          </cell>
          <cell r="P786">
            <v>0</v>
          </cell>
          <cell r="Q786">
            <v>0</v>
          </cell>
          <cell r="R786">
            <v>0</v>
          </cell>
          <cell r="S786">
            <v>0</v>
          </cell>
          <cell r="T786">
            <v>0</v>
          </cell>
          <cell r="U786">
            <v>0</v>
          </cell>
          <cell r="V786">
            <v>0</v>
          </cell>
          <cell r="W786">
            <v>0</v>
          </cell>
          <cell r="X786">
            <v>0</v>
          </cell>
          <cell r="Y786">
            <v>0</v>
          </cell>
          <cell r="Z786">
            <v>0</v>
          </cell>
          <cell r="AA786">
            <v>0</v>
          </cell>
          <cell r="AB786">
            <v>0</v>
          </cell>
          <cell r="AC786">
            <v>0</v>
          </cell>
          <cell r="AD786">
            <v>0</v>
          </cell>
          <cell r="AE786">
            <v>0</v>
          </cell>
        </row>
        <row r="787">
          <cell r="B787" t="str">
            <v>Cholla PlantPost Employment</v>
          </cell>
          <cell r="C787" t="str">
            <v>4500/1103</v>
          </cell>
          <cell r="D787" t="str">
            <v>Cholla Plant</v>
          </cell>
          <cell r="E787" t="str">
            <v>Post Employment</v>
          </cell>
          <cell r="F787">
            <v>0</v>
          </cell>
          <cell r="G787">
            <v>0</v>
          </cell>
          <cell r="H787">
            <v>0</v>
          </cell>
          <cell r="I787">
            <v>0</v>
          </cell>
          <cell r="J787">
            <v>0</v>
          </cell>
          <cell r="K787">
            <v>0</v>
          </cell>
          <cell r="L787">
            <v>0</v>
          </cell>
          <cell r="M787">
            <v>0</v>
          </cell>
          <cell r="N787">
            <v>0</v>
          </cell>
          <cell r="O787">
            <v>0</v>
          </cell>
          <cell r="P787">
            <v>0</v>
          </cell>
          <cell r="Q787">
            <v>0</v>
          </cell>
          <cell r="R787">
            <v>0</v>
          </cell>
          <cell r="S787">
            <v>0</v>
          </cell>
          <cell r="T787">
            <v>0</v>
          </cell>
          <cell r="U787">
            <v>0</v>
          </cell>
          <cell r="V787">
            <v>0</v>
          </cell>
          <cell r="W787">
            <v>0</v>
          </cell>
          <cell r="X787">
            <v>0</v>
          </cell>
          <cell r="Y787">
            <v>0</v>
          </cell>
          <cell r="Z787">
            <v>0</v>
          </cell>
          <cell r="AA787">
            <v>0</v>
          </cell>
          <cell r="AB787">
            <v>0</v>
          </cell>
          <cell r="AC787">
            <v>0</v>
          </cell>
          <cell r="AD787">
            <v>0</v>
          </cell>
          <cell r="AE787">
            <v>0</v>
          </cell>
        </row>
        <row r="788">
          <cell r="B788" t="str">
            <v>Cholla PlantWorker's Comp &amp; Disability</v>
          </cell>
          <cell r="C788" t="str">
            <v>4500/1103</v>
          </cell>
          <cell r="D788" t="str">
            <v>Cholla Plant</v>
          </cell>
          <cell r="E788" t="str">
            <v>Worker's Comp &amp; Disability</v>
          </cell>
          <cell r="F788">
            <v>0</v>
          </cell>
          <cell r="G788">
            <v>0</v>
          </cell>
          <cell r="H788">
            <v>0</v>
          </cell>
          <cell r="I788">
            <v>0</v>
          </cell>
          <cell r="J788">
            <v>0</v>
          </cell>
          <cell r="K788">
            <v>0</v>
          </cell>
          <cell r="L788">
            <v>0</v>
          </cell>
          <cell r="M788">
            <v>0</v>
          </cell>
          <cell r="N788">
            <v>0</v>
          </cell>
          <cell r="O788">
            <v>0</v>
          </cell>
          <cell r="P788">
            <v>0</v>
          </cell>
          <cell r="Q788">
            <v>0</v>
          </cell>
          <cell r="R788">
            <v>0</v>
          </cell>
          <cell r="S788">
            <v>0</v>
          </cell>
          <cell r="T788">
            <v>0</v>
          </cell>
          <cell r="U788">
            <v>0</v>
          </cell>
          <cell r="V788">
            <v>0</v>
          </cell>
          <cell r="W788">
            <v>0</v>
          </cell>
          <cell r="X788">
            <v>0</v>
          </cell>
          <cell r="Y788">
            <v>0</v>
          </cell>
          <cell r="Z788">
            <v>0</v>
          </cell>
          <cell r="AA788">
            <v>0</v>
          </cell>
          <cell r="AB788">
            <v>0</v>
          </cell>
          <cell r="AC788">
            <v>0</v>
          </cell>
          <cell r="AD788">
            <v>0</v>
          </cell>
          <cell r="AE788">
            <v>0</v>
          </cell>
        </row>
        <row r="789">
          <cell r="B789" t="str">
            <v>Cholla PlantPayroll Tax Expense</v>
          </cell>
          <cell r="C789" t="str">
            <v>4500/1103</v>
          </cell>
          <cell r="D789" t="str">
            <v>Cholla Plant</v>
          </cell>
          <cell r="E789" t="str">
            <v>Payroll Tax Expense</v>
          </cell>
          <cell r="F789">
            <v>0</v>
          </cell>
          <cell r="G789">
            <v>0</v>
          </cell>
          <cell r="H789">
            <v>0</v>
          </cell>
          <cell r="I789">
            <v>0</v>
          </cell>
          <cell r="J789">
            <v>0</v>
          </cell>
          <cell r="K789">
            <v>0</v>
          </cell>
          <cell r="L789">
            <v>0</v>
          </cell>
          <cell r="M789">
            <v>0</v>
          </cell>
          <cell r="N789">
            <v>0</v>
          </cell>
          <cell r="O789">
            <v>0</v>
          </cell>
          <cell r="P789">
            <v>0</v>
          </cell>
          <cell r="Q789">
            <v>0</v>
          </cell>
          <cell r="R789">
            <v>0</v>
          </cell>
          <cell r="S789">
            <v>0</v>
          </cell>
          <cell r="T789">
            <v>0</v>
          </cell>
          <cell r="U789">
            <v>0</v>
          </cell>
          <cell r="V789">
            <v>0</v>
          </cell>
          <cell r="W789">
            <v>0</v>
          </cell>
          <cell r="X789">
            <v>0</v>
          </cell>
          <cell r="Y789">
            <v>0</v>
          </cell>
          <cell r="Z789">
            <v>0</v>
          </cell>
          <cell r="AA789">
            <v>0</v>
          </cell>
          <cell r="AB789">
            <v>0</v>
          </cell>
          <cell r="AC789">
            <v>0</v>
          </cell>
          <cell r="AD789">
            <v>0</v>
          </cell>
          <cell r="AE789">
            <v>0</v>
          </cell>
        </row>
        <row r="790">
          <cell r="B790" t="str">
            <v>Cholla PlantUnused Leave</v>
          </cell>
          <cell r="C790" t="str">
            <v>4500/1103</v>
          </cell>
          <cell r="D790" t="str">
            <v>Cholla Plant</v>
          </cell>
          <cell r="E790" t="str">
            <v>Unused Leave</v>
          </cell>
          <cell r="F790">
            <v>0</v>
          </cell>
          <cell r="G790">
            <v>0</v>
          </cell>
          <cell r="H790">
            <v>0</v>
          </cell>
          <cell r="I790">
            <v>0</v>
          </cell>
          <cell r="J790">
            <v>0</v>
          </cell>
          <cell r="K790">
            <v>0</v>
          </cell>
          <cell r="L790">
            <v>0</v>
          </cell>
          <cell r="M790">
            <v>0</v>
          </cell>
          <cell r="N790">
            <v>0</v>
          </cell>
          <cell r="O790">
            <v>0</v>
          </cell>
          <cell r="P790">
            <v>0</v>
          </cell>
          <cell r="Q790">
            <v>0</v>
          </cell>
          <cell r="R790">
            <v>0</v>
          </cell>
          <cell r="S790">
            <v>0</v>
          </cell>
          <cell r="T790">
            <v>0</v>
          </cell>
          <cell r="U790">
            <v>0</v>
          </cell>
          <cell r="V790">
            <v>0</v>
          </cell>
          <cell r="W790">
            <v>0</v>
          </cell>
          <cell r="X790">
            <v>0</v>
          </cell>
          <cell r="Y790">
            <v>0</v>
          </cell>
          <cell r="Z790">
            <v>0</v>
          </cell>
          <cell r="AA790">
            <v>0</v>
          </cell>
          <cell r="AB790">
            <v>0</v>
          </cell>
          <cell r="AC790">
            <v>0</v>
          </cell>
          <cell r="AD790">
            <v>0</v>
          </cell>
          <cell r="AE790">
            <v>0</v>
          </cell>
        </row>
        <row r="791">
          <cell r="B791" t="str">
            <v>Cholla PlantOther Benefits</v>
          </cell>
          <cell r="C791" t="str">
            <v>4500/1103</v>
          </cell>
          <cell r="D791" t="str">
            <v>Cholla Plant</v>
          </cell>
          <cell r="E791" t="str">
            <v>Other Benefits</v>
          </cell>
          <cell r="F791">
            <v>0</v>
          </cell>
          <cell r="G791">
            <v>0</v>
          </cell>
          <cell r="H791">
            <v>0</v>
          </cell>
          <cell r="I791">
            <v>0</v>
          </cell>
          <cell r="J791">
            <v>0</v>
          </cell>
          <cell r="K791">
            <v>0</v>
          </cell>
          <cell r="L791">
            <v>0</v>
          </cell>
          <cell r="M791">
            <v>0</v>
          </cell>
          <cell r="N791">
            <v>0</v>
          </cell>
          <cell r="O791">
            <v>0</v>
          </cell>
          <cell r="P791">
            <v>0</v>
          </cell>
          <cell r="Q791">
            <v>0</v>
          </cell>
          <cell r="R791">
            <v>0</v>
          </cell>
          <cell r="S791">
            <v>0</v>
          </cell>
          <cell r="T791">
            <v>0</v>
          </cell>
          <cell r="U791">
            <v>0</v>
          </cell>
          <cell r="V791">
            <v>0</v>
          </cell>
          <cell r="W791">
            <v>0</v>
          </cell>
          <cell r="X791">
            <v>0</v>
          </cell>
          <cell r="Y791">
            <v>0</v>
          </cell>
          <cell r="Z791">
            <v>0</v>
          </cell>
          <cell r="AA791">
            <v>0</v>
          </cell>
          <cell r="AB791">
            <v>0</v>
          </cell>
          <cell r="AC791">
            <v>0</v>
          </cell>
          <cell r="AD791">
            <v>0</v>
          </cell>
          <cell r="AE791">
            <v>0</v>
          </cell>
        </row>
        <row r="792">
          <cell r="B792" t="str">
            <v>Cholla PlantEmployee Expenses</v>
          </cell>
          <cell r="C792" t="str">
            <v>4500/1103</v>
          </cell>
          <cell r="D792" t="str">
            <v>Cholla Plant</v>
          </cell>
          <cell r="E792" t="str">
            <v>Employee Expenses</v>
          </cell>
          <cell r="F792">
            <v>0</v>
          </cell>
          <cell r="G792">
            <v>0</v>
          </cell>
          <cell r="H792">
            <v>0</v>
          </cell>
          <cell r="I792">
            <v>0</v>
          </cell>
          <cell r="J792">
            <v>0</v>
          </cell>
          <cell r="K792">
            <v>0</v>
          </cell>
          <cell r="L792">
            <v>0</v>
          </cell>
          <cell r="M792">
            <v>0</v>
          </cell>
          <cell r="N792">
            <v>0</v>
          </cell>
          <cell r="O792">
            <v>0</v>
          </cell>
          <cell r="P792">
            <v>0</v>
          </cell>
          <cell r="Q792">
            <v>0</v>
          </cell>
          <cell r="R792">
            <v>0</v>
          </cell>
          <cell r="S792">
            <v>0</v>
          </cell>
          <cell r="T792">
            <v>0</v>
          </cell>
          <cell r="U792">
            <v>0</v>
          </cell>
          <cell r="V792">
            <v>0</v>
          </cell>
          <cell r="W792">
            <v>0</v>
          </cell>
          <cell r="X792">
            <v>0</v>
          </cell>
          <cell r="Y792">
            <v>0</v>
          </cell>
          <cell r="Z792">
            <v>0</v>
          </cell>
          <cell r="AA792">
            <v>0</v>
          </cell>
          <cell r="AB792">
            <v>0</v>
          </cell>
          <cell r="AC792">
            <v>0</v>
          </cell>
          <cell r="AD792">
            <v>0</v>
          </cell>
          <cell r="AE792">
            <v>0</v>
          </cell>
        </row>
        <row r="793">
          <cell r="B793" t="str">
            <v>Cholla PlantMaterials</v>
          </cell>
          <cell r="C793" t="str">
            <v>4500/1103</v>
          </cell>
          <cell r="D793" t="str">
            <v>Cholla Plant</v>
          </cell>
          <cell r="E793" t="str">
            <v>Materials</v>
          </cell>
          <cell r="F793">
            <v>0</v>
          </cell>
          <cell r="G793">
            <v>0</v>
          </cell>
          <cell r="H793">
            <v>0</v>
          </cell>
          <cell r="I793">
            <v>0</v>
          </cell>
          <cell r="J793">
            <v>0</v>
          </cell>
          <cell r="K793">
            <v>0</v>
          </cell>
          <cell r="L793">
            <v>0</v>
          </cell>
          <cell r="M793">
            <v>0</v>
          </cell>
          <cell r="N793">
            <v>0</v>
          </cell>
          <cell r="O793">
            <v>0</v>
          </cell>
          <cell r="P793">
            <v>0</v>
          </cell>
          <cell r="Q793">
            <v>0</v>
          </cell>
          <cell r="R793">
            <v>0</v>
          </cell>
          <cell r="S793">
            <v>0</v>
          </cell>
          <cell r="T793">
            <v>0.52240999999999993</v>
          </cell>
          <cell r="U793">
            <v>23.638990000000003</v>
          </cell>
          <cell r="V793">
            <v>83.40616</v>
          </cell>
          <cell r="W793">
            <v>149.77023</v>
          </cell>
          <cell r="X793">
            <v>59.64085</v>
          </cell>
          <cell r="Y793">
            <v>14.48889</v>
          </cell>
          <cell r="Z793">
            <v>2.0493699999999997</v>
          </cell>
          <cell r="AA793">
            <v>1.17252</v>
          </cell>
          <cell r="AB793">
            <v>0.15134999999999998</v>
          </cell>
          <cell r="AC793">
            <v>101.73362</v>
          </cell>
          <cell r="AD793">
            <v>0</v>
          </cell>
          <cell r="AE793">
            <v>436.57438999999999</v>
          </cell>
        </row>
        <row r="794">
          <cell r="B794" t="str">
            <v>Cholla PlantContracts</v>
          </cell>
          <cell r="C794" t="str">
            <v>4500/1103</v>
          </cell>
          <cell r="D794" t="str">
            <v>Cholla Plant</v>
          </cell>
          <cell r="E794" t="str">
            <v>Contracts</v>
          </cell>
          <cell r="F794">
            <v>2407</v>
          </cell>
          <cell r="G794">
            <v>2407</v>
          </cell>
          <cell r="H794">
            <v>3440</v>
          </cell>
          <cell r="I794">
            <v>6350</v>
          </cell>
          <cell r="J794">
            <v>3440</v>
          </cell>
          <cell r="K794">
            <v>2407</v>
          </cell>
          <cell r="L794">
            <v>2407</v>
          </cell>
          <cell r="M794">
            <v>2407</v>
          </cell>
          <cell r="N794">
            <v>2408</v>
          </cell>
          <cell r="O794">
            <v>2408</v>
          </cell>
          <cell r="P794">
            <v>2408</v>
          </cell>
          <cell r="Q794">
            <v>2408</v>
          </cell>
          <cell r="R794">
            <v>34897</v>
          </cell>
          <cell r="S794">
            <v>2117.1371099999997</v>
          </cell>
          <cell r="T794">
            <v>2137.1812500000001</v>
          </cell>
          <cell r="U794">
            <v>5624.7802199999996</v>
          </cell>
          <cell r="V794">
            <v>3235.8146900000002</v>
          </cell>
          <cell r="W794">
            <v>782.75893000000008</v>
          </cell>
          <cell r="X794">
            <v>1870.1803400000001</v>
          </cell>
          <cell r="Y794">
            <v>1662.6761200000001</v>
          </cell>
          <cell r="Z794">
            <v>1849.2441799999999</v>
          </cell>
          <cell r="AA794">
            <v>2273.7813300000003</v>
          </cell>
          <cell r="AB794">
            <v>1735.93444</v>
          </cell>
          <cell r="AC794">
            <v>1633.7265500000001</v>
          </cell>
          <cell r="AD794">
            <v>1646.08473</v>
          </cell>
          <cell r="AE794">
            <v>26569.299890000002</v>
          </cell>
        </row>
        <row r="795">
          <cell r="B795" t="str">
            <v>Cholla PlantOther</v>
          </cell>
          <cell r="C795" t="str">
            <v>4500/1103</v>
          </cell>
          <cell r="D795" t="str">
            <v>Cholla Plant</v>
          </cell>
          <cell r="E795" t="str">
            <v>Other</v>
          </cell>
          <cell r="F795">
            <v>0</v>
          </cell>
          <cell r="G795">
            <v>0</v>
          </cell>
          <cell r="H795">
            <v>0</v>
          </cell>
          <cell r="I795">
            <v>0</v>
          </cell>
          <cell r="J795">
            <v>0</v>
          </cell>
          <cell r="K795">
            <v>0</v>
          </cell>
          <cell r="L795">
            <v>0</v>
          </cell>
          <cell r="M795">
            <v>0</v>
          </cell>
          <cell r="N795">
            <v>0</v>
          </cell>
          <cell r="O795">
            <v>0</v>
          </cell>
          <cell r="P795">
            <v>0</v>
          </cell>
          <cell r="Q795">
            <v>0</v>
          </cell>
          <cell r="R795">
            <v>0</v>
          </cell>
          <cell r="S795">
            <v>372.81401</v>
          </cell>
          <cell r="T795">
            <v>250.27515</v>
          </cell>
          <cell r="U795">
            <v>739.16893999999991</v>
          </cell>
          <cell r="V795">
            <v>-19.666270000000001</v>
          </cell>
          <cell r="W795">
            <v>-22.084610000000001</v>
          </cell>
          <cell r="X795">
            <v>352.40360999999996</v>
          </cell>
          <cell r="Y795">
            <v>238.54604999999998</v>
          </cell>
          <cell r="Z795">
            <v>297.14309000000003</v>
          </cell>
          <cell r="AA795">
            <v>194.23704000000001</v>
          </cell>
          <cell r="AB795">
            <v>296.26121000000001</v>
          </cell>
          <cell r="AC795">
            <v>304.17990999999995</v>
          </cell>
          <cell r="AD795">
            <v>425.78674999999998</v>
          </cell>
          <cell r="AE795">
            <v>3429.0648799999999</v>
          </cell>
        </row>
        <row r="796">
          <cell r="B796" t="str">
            <v>Hermiston PlantNon Union Regular Labor</v>
          </cell>
          <cell r="C796" t="str">
            <v>4500/1104</v>
          </cell>
          <cell r="D796" t="str">
            <v>Hermiston Plant</v>
          </cell>
          <cell r="E796" t="str">
            <v>Non Union Regular Labor</v>
          </cell>
          <cell r="F796">
            <v>0</v>
          </cell>
          <cell r="G796">
            <v>0</v>
          </cell>
          <cell r="H796">
            <v>0</v>
          </cell>
          <cell r="I796">
            <v>0</v>
          </cell>
          <cell r="J796">
            <v>0</v>
          </cell>
          <cell r="K796">
            <v>0</v>
          </cell>
          <cell r="L796">
            <v>0</v>
          </cell>
          <cell r="M796">
            <v>0</v>
          </cell>
          <cell r="N796">
            <v>0</v>
          </cell>
          <cell r="O796">
            <v>0</v>
          </cell>
          <cell r="P796">
            <v>0</v>
          </cell>
          <cell r="Q796">
            <v>0</v>
          </cell>
          <cell r="R796">
            <v>0</v>
          </cell>
          <cell r="S796">
            <v>0</v>
          </cell>
          <cell r="T796">
            <v>0</v>
          </cell>
          <cell r="U796">
            <v>0</v>
          </cell>
          <cell r="V796">
            <v>0</v>
          </cell>
          <cell r="W796">
            <v>0</v>
          </cell>
          <cell r="X796">
            <v>0</v>
          </cell>
          <cell r="Y796">
            <v>0</v>
          </cell>
          <cell r="Z796">
            <v>0</v>
          </cell>
          <cell r="AA796">
            <v>0</v>
          </cell>
          <cell r="AB796">
            <v>0</v>
          </cell>
          <cell r="AC796">
            <v>0</v>
          </cell>
          <cell r="AD796">
            <v>0</v>
          </cell>
          <cell r="AE796">
            <v>0</v>
          </cell>
        </row>
        <row r="797">
          <cell r="B797" t="str">
            <v>Hermiston PlantIBEW 125 Regular Labor</v>
          </cell>
          <cell r="C797" t="str">
            <v>4500/1104</v>
          </cell>
          <cell r="D797" t="str">
            <v>Hermiston Plant</v>
          </cell>
          <cell r="E797" t="str">
            <v>IBEW 125 Regular Labor</v>
          </cell>
          <cell r="F797">
            <v>0</v>
          </cell>
          <cell r="G797">
            <v>0</v>
          </cell>
          <cell r="H797">
            <v>0</v>
          </cell>
          <cell r="I797">
            <v>0</v>
          </cell>
          <cell r="J797">
            <v>0</v>
          </cell>
          <cell r="K797">
            <v>0</v>
          </cell>
          <cell r="L797">
            <v>0</v>
          </cell>
          <cell r="M797">
            <v>0</v>
          </cell>
          <cell r="N797">
            <v>0</v>
          </cell>
          <cell r="O797">
            <v>0</v>
          </cell>
          <cell r="P797">
            <v>0</v>
          </cell>
          <cell r="Q797">
            <v>0</v>
          </cell>
          <cell r="R797">
            <v>0</v>
          </cell>
          <cell r="S797">
            <v>0</v>
          </cell>
          <cell r="T797">
            <v>0</v>
          </cell>
          <cell r="U797">
            <v>0</v>
          </cell>
          <cell r="V797">
            <v>0</v>
          </cell>
          <cell r="W797">
            <v>0</v>
          </cell>
          <cell r="X797">
            <v>0</v>
          </cell>
          <cell r="Y797">
            <v>0</v>
          </cell>
          <cell r="Z797">
            <v>0</v>
          </cell>
          <cell r="AA797">
            <v>0</v>
          </cell>
          <cell r="AB797">
            <v>0</v>
          </cell>
          <cell r="AC797">
            <v>0</v>
          </cell>
          <cell r="AD797">
            <v>0</v>
          </cell>
          <cell r="AE797">
            <v>0</v>
          </cell>
        </row>
        <row r="798">
          <cell r="B798" t="str">
            <v>Hermiston PlantIBEW 659 Regular Labor</v>
          </cell>
          <cell r="C798" t="str">
            <v>4500/1104</v>
          </cell>
          <cell r="D798" t="str">
            <v>Hermiston Plant</v>
          </cell>
          <cell r="E798" t="str">
            <v>IBEW 659 Regular Labor</v>
          </cell>
          <cell r="F798">
            <v>0</v>
          </cell>
          <cell r="G798">
            <v>0</v>
          </cell>
          <cell r="H798">
            <v>0</v>
          </cell>
          <cell r="I798">
            <v>0</v>
          </cell>
          <cell r="J798">
            <v>0</v>
          </cell>
          <cell r="K798">
            <v>0</v>
          </cell>
          <cell r="L798">
            <v>0</v>
          </cell>
          <cell r="M798">
            <v>0</v>
          </cell>
          <cell r="N798">
            <v>0</v>
          </cell>
          <cell r="O798">
            <v>0</v>
          </cell>
          <cell r="P798">
            <v>0</v>
          </cell>
          <cell r="Q798">
            <v>0</v>
          </cell>
          <cell r="R798">
            <v>0</v>
          </cell>
          <cell r="S798">
            <v>0</v>
          </cell>
          <cell r="T798">
            <v>0</v>
          </cell>
          <cell r="U798">
            <v>0</v>
          </cell>
          <cell r="V798">
            <v>0</v>
          </cell>
          <cell r="W798">
            <v>0</v>
          </cell>
          <cell r="X798">
            <v>0</v>
          </cell>
          <cell r="Y798">
            <v>0</v>
          </cell>
          <cell r="Z798">
            <v>0</v>
          </cell>
          <cell r="AA798">
            <v>0</v>
          </cell>
          <cell r="AB798">
            <v>0</v>
          </cell>
          <cell r="AC798">
            <v>0</v>
          </cell>
          <cell r="AD798">
            <v>0</v>
          </cell>
          <cell r="AE798">
            <v>0</v>
          </cell>
        </row>
        <row r="799">
          <cell r="B799" t="str">
            <v>Hermiston PlantUWUA 127 Regular Labor</v>
          </cell>
          <cell r="C799" t="str">
            <v>4500/1104</v>
          </cell>
          <cell r="D799" t="str">
            <v>Hermiston Plant</v>
          </cell>
          <cell r="E799" t="str">
            <v>UWUA 127 Regular Labor</v>
          </cell>
          <cell r="F799">
            <v>0</v>
          </cell>
          <cell r="G799">
            <v>0</v>
          </cell>
          <cell r="H799">
            <v>0</v>
          </cell>
          <cell r="I799">
            <v>0</v>
          </cell>
          <cell r="J799">
            <v>0</v>
          </cell>
          <cell r="K799">
            <v>0</v>
          </cell>
          <cell r="L799">
            <v>0</v>
          </cell>
          <cell r="M799">
            <v>0</v>
          </cell>
          <cell r="N799">
            <v>0</v>
          </cell>
          <cell r="O799">
            <v>0</v>
          </cell>
          <cell r="P799">
            <v>0</v>
          </cell>
          <cell r="Q799">
            <v>0</v>
          </cell>
          <cell r="R799">
            <v>0</v>
          </cell>
          <cell r="S799">
            <v>0</v>
          </cell>
          <cell r="T799">
            <v>0</v>
          </cell>
          <cell r="U799">
            <v>0</v>
          </cell>
          <cell r="V799">
            <v>0</v>
          </cell>
          <cell r="W799">
            <v>0</v>
          </cell>
          <cell r="X799">
            <v>0</v>
          </cell>
          <cell r="Y799">
            <v>0</v>
          </cell>
          <cell r="Z799">
            <v>0</v>
          </cell>
          <cell r="AA799">
            <v>0</v>
          </cell>
          <cell r="AB799">
            <v>0</v>
          </cell>
          <cell r="AC799">
            <v>0</v>
          </cell>
          <cell r="AD799">
            <v>0</v>
          </cell>
          <cell r="AE799">
            <v>0</v>
          </cell>
        </row>
        <row r="800">
          <cell r="B800" t="str">
            <v>Hermiston PlantIBEW 57 Regular Labor</v>
          </cell>
          <cell r="C800" t="str">
            <v>4500/1104</v>
          </cell>
          <cell r="D800" t="str">
            <v>Hermiston Plant</v>
          </cell>
          <cell r="E800" t="str">
            <v>IBEW 57 Regular Labor</v>
          </cell>
          <cell r="F800">
            <v>0</v>
          </cell>
          <cell r="G800">
            <v>0</v>
          </cell>
          <cell r="H800">
            <v>0</v>
          </cell>
          <cell r="I800">
            <v>0</v>
          </cell>
          <cell r="J800">
            <v>0</v>
          </cell>
          <cell r="K800">
            <v>0</v>
          </cell>
          <cell r="L800">
            <v>0</v>
          </cell>
          <cell r="M800">
            <v>0</v>
          </cell>
          <cell r="N800">
            <v>0</v>
          </cell>
          <cell r="O800">
            <v>0</v>
          </cell>
          <cell r="P800">
            <v>0</v>
          </cell>
          <cell r="Q800">
            <v>0</v>
          </cell>
          <cell r="R800">
            <v>0</v>
          </cell>
          <cell r="S800">
            <v>0</v>
          </cell>
          <cell r="T800">
            <v>0</v>
          </cell>
          <cell r="U800">
            <v>0</v>
          </cell>
          <cell r="V800">
            <v>0</v>
          </cell>
          <cell r="W800">
            <v>0</v>
          </cell>
          <cell r="X800">
            <v>0</v>
          </cell>
          <cell r="Y800">
            <v>0</v>
          </cell>
          <cell r="Z800">
            <v>0</v>
          </cell>
          <cell r="AA800">
            <v>0</v>
          </cell>
          <cell r="AB800">
            <v>0</v>
          </cell>
          <cell r="AC800">
            <v>0</v>
          </cell>
          <cell r="AD800">
            <v>0</v>
          </cell>
          <cell r="AE800">
            <v>0</v>
          </cell>
        </row>
        <row r="801">
          <cell r="B801" t="str">
            <v>Hermiston PlantOvertime</v>
          </cell>
          <cell r="C801" t="str">
            <v>4500/1104</v>
          </cell>
          <cell r="D801" t="str">
            <v>Hermiston Plant</v>
          </cell>
          <cell r="E801" t="str">
            <v>Overtime</v>
          </cell>
          <cell r="F801">
            <v>0</v>
          </cell>
          <cell r="G801">
            <v>0</v>
          </cell>
          <cell r="H801">
            <v>0</v>
          </cell>
          <cell r="I801">
            <v>0</v>
          </cell>
          <cell r="J801">
            <v>0</v>
          </cell>
          <cell r="K801">
            <v>0</v>
          </cell>
          <cell r="L801">
            <v>0</v>
          </cell>
          <cell r="M801">
            <v>0</v>
          </cell>
          <cell r="N801">
            <v>0</v>
          </cell>
          <cell r="O801">
            <v>0</v>
          </cell>
          <cell r="P801">
            <v>0</v>
          </cell>
          <cell r="Q801">
            <v>0</v>
          </cell>
          <cell r="R801">
            <v>0</v>
          </cell>
          <cell r="S801">
            <v>0</v>
          </cell>
          <cell r="T801">
            <v>0</v>
          </cell>
          <cell r="U801">
            <v>0</v>
          </cell>
          <cell r="V801">
            <v>0</v>
          </cell>
          <cell r="W801">
            <v>0</v>
          </cell>
          <cell r="X801">
            <v>0</v>
          </cell>
          <cell r="Y801">
            <v>0</v>
          </cell>
          <cell r="Z801">
            <v>0</v>
          </cell>
          <cell r="AA801">
            <v>0</v>
          </cell>
          <cell r="AB801">
            <v>0</v>
          </cell>
          <cell r="AC801">
            <v>0</v>
          </cell>
          <cell r="AD801">
            <v>0</v>
          </cell>
          <cell r="AE801">
            <v>0</v>
          </cell>
        </row>
        <row r="802">
          <cell r="B802" t="str">
            <v>Hermiston PlantOther Labor</v>
          </cell>
          <cell r="C802" t="str">
            <v>4500/1104</v>
          </cell>
          <cell r="D802" t="str">
            <v>Hermiston Plant</v>
          </cell>
          <cell r="E802" t="str">
            <v>Other Labor</v>
          </cell>
          <cell r="F802">
            <v>0</v>
          </cell>
          <cell r="G802">
            <v>0</v>
          </cell>
          <cell r="H802">
            <v>0</v>
          </cell>
          <cell r="I802">
            <v>0</v>
          </cell>
          <cell r="J802">
            <v>0</v>
          </cell>
          <cell r="K802">
            <v>0</v>
          </cell>
          <cell r="L802">
            <v>0</v>
          </cell>
          <cell r="M802">
            <v>0</v>
          </cell>
          <cell r="N802">
            <v>0</v>
          </cell>
          <cell r="O802">
            <v>0</v>
          </cell>
          <cell r="P802">
            <v>0</v>
          </cell>
          <cell r="Q802">
            <v>0</v>
          </cell>
          <cell r="R802">
            <v>0</v>
          </cell>
          <cell r="S802">
            <v>0</v>
          </cell>
          <cell r="T802">
            <v>0</v>
          </cell>
          <cell r="U802">
            <v>0</v>
          </cell>
          <cell r="V802">
            <v>0</v>
          </cell>
          <cell r="W802">
            <v>0</v>
          </cell>
          <cell r="X802">
            <v>0</v>
          </cell>
          <cell r="Y802">
            <v>0</v>
          </cell>
          <cell r="Z802">
            <v>0</v>
          </cell>
          <cell r="AA802">
            <v>0</v>
          </cell>
          <cell r="AB802">
            <v>0</v>
          </cell>
          <cell r="AC802">
            <v>0</v>
          </cell>
          <cell r="AD802">
            <v>0</v>
          </cell>
          <cell r="AE802">
            <v>0</v>
          </cell>
        </row>
        <row r="803">
          <cell r="B803" t="str">
            <v>Hermiston PlantAIP</v>
          </cell>
          <cell r="C803" t="str">
            <v>4500/1104</v>
          </cell>
          <cell r="D803" t="str">
            <v>Hermiston Plant</v>
          </cell>
          <cell r="E803" t="str">
            <v>AIP</v>
          </cell>
          <cell r="F803">
            <v>0</v>
          </cell>
          <cell r="G803">
            <v>0</v>
          </cell>
          <cell r="H803">
            <v>0</v>
          </cell>
          <cell r="I803">
            <v>0</v>
          </cell>
          <cell r="J803">
            <v>0</v>
          </cell>
          <cell r="K803">
            <v>0</v>
          </cell>
          <cell r="L803">
            <v>0</v>
          </cell>
          <cell r="M803">
            <v>0</v>
          </cell>
          <cell r="N803">
            <v>0</v>
          </cell>
          <cell r="O803">
            <v>0</v>
          </cell>
          <cell r="P803">
            <v>0</v>
          </cell>
          <cell r="Q803">
            <v>0</v>
          </cell>
          <cell r="R803">
            <v>0</v>
          </cell>
          <cell r="S803">
            <v>0</v>
          </cell>
          <cell r="T803">
            <v>0</v>
          </cell>
          <cell r="U803">
            <v>0</v>
          </cell>
          <cell r="V803">
            <v>0</v>
          </cell>
          <cell r="W803">
            <v>0</v>
          </cell>
          <cell r="X803">
            <v>0</v>
          </cell>
          <cell r="Y803">
            <v>0</v>
          </cell>
          <cell r="Z803">
            <v>0</v>
          </cell>
          <cell r="AA803">
            <v>0</v>
          </cell>
          <cell r="AB803">
            <v>0</v>
          </cell>
          <cell r="AC803">
            <v>0</v>
          </cell>
          <cell r="AD803">
            <v>0</v>
          </cell>
          <cell r="AE803">
            <v>0</v>
          </cell>
        </row>
        <row r="804">
          <cell r="B804" t="str">
            <v>Hermiston PlantBorrowed/Loaned Labor</v>
          </cell>
          <cell r="C804" t="str">
            <v>4500/1104</v>
          </cell>
          <cell r="D804" t="str">
            <v>Hermiston Plant</v>
          </cell>
          <cell r="E804" t="str">
            <v>Borrowed/Loaned Labor</v>
          </cell>
          <cell r="F804">
            <v>0</v>
          </cell>
          <cell r="G804">
            <v>0</v>
          </cell>
          <cell r="H804">
            <v>0</v>
          </cell>
          <cell r="I804">
            <v>0</v>
          </cell>
          <cell r="J804">
            <v>0</v>
          </cell>
          <cell r="K804">
            <v>0</v>
          </cell>
          <cell r="L804">
            <v>0</v>
          </cell>
          <cell r="M804">
            <v>0</v>
          </cell>
          <cell r="N804">
            <v>0</v>
          </cell>
          <cell r="O804">
            <v>0</v>
          </cell>
          <cell r="P804">
            <v>0</v>
          </cell>
          <cell r="Q804">
            <v>0</v>
          </cell>
          <cell r="R804">
            <v>0</v>
          </cell>
          <cell r="S804">
            <v>0</v>
          </cell>
          <cell r="T804">
            <v>0</v>
          </cell>
          <cell r="U804">
            <v>0</v>
          </cell>
          <cell r="V804">
            <v>0</v>
          </cell>
          <cell r="W804">
            <v>0</v>
          </cell>
          <cell r="X804">
            <v>0</v>
          </cell>
          <cell r="Y804">
            <v>0</v>
          </cell>
          <cell r="Z804">
            <v>0</v>
          </cell>
          <cell r="AA804">
            <v>0</v>
          </cell>
          <cell r="AB804">
            <v>0</v>
          </cell>
          <cell r="AC804">
            <v>0</v>
          </cell>
          <cell r="AD804">
            <v>0</v>
          </cell>
          <cell r="AE804">
            <v>0</v>
          </cell>
        </row>
        <row r="805">
          <cell r="B805" t="str">
            <v>Hermiston PlantCapital Surcharge</v>
          </cell>
          <cell r="C805" t="str">
            <v>4500/1104</v>
          </cell>
          <cell r="D805" t="str">
            <v>Hermiston Plant</v>
          </cell>
          <cell r="E805" t="str">
            <v>Capital Surcharge</v>
          </cell>
          <cell r="F805">
            <v>0</v>
          </cell>
          <cell r="G805">
            <v>0</v>
          </cell>
          <cell r="H805">
            <v>0</v>
          </cell>
          <cell r="I805">
            <v>0</v>
          </cell>
          <cell r="J805">
            <v>0</v>
          </cell>
          <cell r="K805">
            <v>0</v>
          </cell>
          <cell r="L805">
            <v>0</v>
          </cell>
          <cell r="M805">
            <v>0</v>
          </cell>
          <cell r="N805">
            <v>0</v>
          </cell>
          <cell r="O805">
            <v>0</v>
          </cell>
          <cell r="P805">
            <v>0</v>
          </cell>
          <cell r="Q805">
            <v>0</v>
          </cell>
          <cell r="R805">
            <v>0</v>
          </cell>
          <cell r="S805">
            <v>0</v>
          </cell>
          <cell r="T805">
            <v>0</v>
          </cell>
          <cell r="U805">
            <v>0</v>
          </cell>
          <cell r="V805">
            <v>0</v>
          </cell>
          <cell r="W805">
            <v>0</v>
          </cell>
          <cell r="X805">
            <v>0</v>
          </cell>
          <cell r="Y805">
            <v>0</v>
          </cell>
          <cell r="Z805">
            <v>0</v>
          </cell>
          <cell r="AA805">
            <v>0</v>
          </cell>
          <cell r="AB805">
            <v>0</v>
          </cell>
          <cell r="AC805">
            <v>0</v>
          </cell>
          <cell r="AD805">
            <v>0</v>
          </cell>
          <cell r="AE805">
            <v>0</v>
          </cell>
        </row>
        <row r="806">
          <cell r="B806" t="str">
            <v>Hermiston PlantLabor to Capital</v>
          </cell>
          <cell r="C806" t="str">
            <v>4500/1104</v>
          </cell>
          <cell r="D806" t="str">
            <v>Hermiston Plant</v>
          </cell>
          <cell r="E806" t="str">
            <v>Labor to Capital</v>
          </cell>
          <cell r="F806">
            <v>0</v>
          </cell>
          <cell r="G806">
            <v>0</v>
          </cell>
          <cell r="H806">
            <v>0</v>
          </cell>
          <cell r="I806">
            <v>0</v>
          </cell>
          <cell r="J806">
            <v>0</v>
          </cell>
          <cell r="K806">
            <v>0</v>
          </cell>
          <cell r="L806">
            <v>0</v>
          </cell>
          <cell r="M806">
            <v>0</v>
          </cell>
          <cell r="N806">
            <v>0</v>
          </cell>
          <cell r="O806">
            <v>0</v>
          </cell>
          <cell r="P806">
            <v>0</v>
          </cell>
          <cell r="Q806">
            <v>0</v>
          </cell>
          <cell r="R806">
            <v>0</v>
          </cell>
          <cell r="S806">
            <v>0</v>
          </cell>
          <cell r="T806">
            <v>0</v>
          </cell>
          <cell r="U806">
            <v>0</v>
          </cell>
          <cell r="V806">
            <v>0</v>
          </cell>
          <cell r="W806">
            <v>0</v>
          </cell>
          <cell r="X806">
            <v>0</v>
          </cell>
          <cell r="Y806">
            <v>0</v>
          </cell>
          <cell r="Z806">
            <v>0</v>
          </cell>
          <cell r="AA806">
            <v>0</v>
          </cell>
          <cell r="AB806">
            <v>0</v>
          </cell>
          <cell r="AC806">
            <v>0</v>
          </cell>
          <cell r="AD806">
            <v>0</v>
          </cell>
          <cell r="AE806">
            <v>0</v>
          </cell>
        </row>
        <row r="807">
          <cell r="B807" t="str">
            <v>Hermiston PlantMedical/Dental/Vision/Life</v>
          </cell>
          <cell r="C807" t="str">
            <v>4500/1104</v>
          </cell>
          <cell r="D807" t="str">
            <v>Hermiston Plant</v>
          </cell>
          <cell r="E807" t="str">
            <v>Medical/Dental/Vision/Life</v>
          </cell>
          <cell r="F807">
            <v>0</v>
          </cell>
          <cell r="G807">
            <v>0</v>
          </cell>
          <cell r="H807">
            <v>0</v>
          </cell>
          <cell r="I807">
            <v>0</v>
          </cell>
          <cell r="J807">
            <v>0</v>
          </cell>
          <cell r="K807">
            <v>0</v>
          </cell>
          <cell r="L807">
            <v>0</v>
          </cell>
          <cell r="M807">
            <v>0</v>
          </cell>
          <cell r="N807">
            <v>0</v>
          </cell>
          <cell r="O807">
            <v>0</v>
          </cell>
          <cell r="P807">
            <v>0</v>
          </cell>
          <cell r="Q807">
            <v>0</v>
          </cell>
          <cell r="R807">
            <v>0</v>
          </cell>
          <cell r="S807">
            <v>0</v>
          </cell>
          <cell r="T807">
            <v>0</v>
          </cell>
          <cell r="U807">
            <v>0</v>
          </cell>
          <cell r="V807">
            <v>0</v>
          </cell>
          <cell r="W807">
            <v>0</v>
          </cell>
          <cell r="X807">
            <v>0</v>
          </cell>
          <cell r="Y807">
            <v>0</v>
          </cell>
          <cell r="Z807">
            <v>0</v>
          </cell>
          <cell r="AA807">
            <v>0</v>
          </cell>
          <cell r="AB807">
            <v>0</v>
          </cell>
          <cell r="AC807">
            <v>0</v>
          </cell>
          <cell r="AD807">
            <v>0</v>
          </cell>
          <cell r="AE807">
            <v>0</v>
          </cell>
        </row>
        <row r="808">
          <cell r="B808" t="str">
            <v>Hermiston Plant401(K) Expense</v>
          </cell>
          <cell r="C808" t="str">
            <v>4500/1104</v>
          </cell>
          <cell r="D808" t="str">
            <v>Hermiston Plant</v>
          </cell>
          <cell r="E808" t="str">
            <v>401(K) Expense</v>
          </cell>
          <cell r="F808">
            <v>0</v>
          </cell>
          <cell r="G808">
            <v>0</v>
          </cell>
          <cell r="H808">
            <v>0</v>
          </cell>
          <cell r="I808">
            <v>0</v>
          </cell>
          <cell r="J808">
            <v>0</v>
          </cell>
          <cell r="K808">
            <v>0</v>
          </cell>
          <cell r="L808">
            <v>0</v>
          </cell>
          <cell r="M808">
            <v>0</v>
          </cell>
          <cell r="N808">
            <v>0</v>
          </cell>
          <cell r="O808">
            <v>0</v>
          </cell>
          <cell r="P808">
            <v>0</v>
          </cell>
          <cell r="Q808">
            <v>0</v>
          </cell>
          <cell r="R808">
            <v>0</v>
          </cell>
          <cell r="S808">
            <v>0</v>
          </cell>
          <cell r="T808">
            <v>0</v>
          </cell>
          <cell r="U808">
            <v>0</v>
          </cell>
          <cell r="V808">
            <v>0</v>
          </cell>
          <cell r="W808">
            <v>0</v>
          </cell>
          <cell r="X808">
            <v>0</v>
          </cell>
          <cell r="Y808">
            <v>0</v>
          </cell>
          <cell r="Z808">
            <v>0</v>
          </cell>
          <cell r="AA808">
            <v>0</v>
          </cell>
          <cell r="AB808">
            <v>0</v>
          </cell>
          <cell r="AC808">
            <v>0</v>
          </cell>
          <cell r="AD808">
            <v>0</v>
          </cell>
          <cell r="AE808">
            <v>0</v>
          </cell>
        </row>
        <row r="809">
          <cell r="B809" t="str">
            <v>Hermiston PlantPension Expense</v>
          </cell>
          <cell r="C809" t="str">
            <v>4500/1104</v>
          </cell>
          <cell r="D809" t="str">
            <v>Hermiston Plant</v>
          </cell>
          <cell r="E809" t="str">
            <v>Pension Expense</v>
          </cell>
          <cell r="F809">
            <v>0</v>
          </cell>
          <cell r="G809">
            <v>0</v>
          </cell>
          <cell r="H809">
            <v>0</v>
          </cell>
          <cell r="I809">
            <v>0</v>
          </cell>
          <cell r="J809">
            <v>0</v>
          </cell>
          <cell r="K809">
            <v>0</v>
          </cell>
          <cell r="L809">
            <v>0</v>
          </cell>
          <cell r="M809">
            <v>0</v>
          </cell>
          <cell r="N809">
            <v>0</v>
          </cell>
          <cell r="O809">
            <v>0</v>
          </cell>
          <cell r="P809">
            <v>0</v>
          </cell>
          <cell r="Q809">
            <v>0</v>
          </cell>
          <cell r="R809">
            <v>0</v>
          </cell>
          <cell r="S809">
            <v>0</v>
          </cell>
          <cell r="T809">
            <v>0</v>
          </cell>
          <cell r="U809">
            <v>0</v>
          </cell>
          <cell r="V809">
            <v>0</v>
          </cell>
          <cell r="W809">
            <v>0</v>
          </cell>
          <cell r="X809">
            <v>0</v>
          </cell>
          <cell r="Y809">
            <v>0</v>
          </cell>
          <cell r="Z809">
            <v>0</v>
          </cell>
          <cell r="AA809">
            <v>0</v>
          </cell>
          <cell r="AB809">
            <v>0</v>
          </cell>
          <cell r="AC809">
            <v>0</v>
          </cell>
          <cell r="AD809">
            <v>0</v>
          </cell>
          <cell r="AE809">
            <v>0</v>
          </cell>
        </row>
        <row r="810">
          <cell r="B810" t="str">
            <v>Hermiston PlantPost Retirement</v>
          </cell>
          <cell r="C810" t="str">
            <v>4500/1104</v>
          </cell>
          <cell r="D810" t="str">
            <v>Hermiston Plant</v>
          </cell>
          <cell r="E810" t="str">
            <v>Post Retirement</v>
          </cell>
          <cell r="F810">
            <v>0</v>
          </cell>
          <cell r="G810">
            <v>0</v>
          </cell>
          <cell r="H810">
            <v>0</v>
          </cell>
          <cell r="I810">
            <v>0</v>
          </cell>
          <cell r="J810">
            <v>0</v>
          </cell>
          <cell r="K810">
            <v>0</v>
          </cell>
          <cell r="L810">
            <v>0</v>
          </cell>
          <cell r="M810">
            <v>0</v>
          </cell>
          <cell r="N810">
            <v>0</v>
          </cell>
          <cell r="O810">
            <v>0</v>
          </cell>
          <cell r="P810">
            <v>0</v>
          </cell>
          <cell r="Q810">
            <v>0</v>
          </cell>
          <cell r="R810">
            <v>0</v>
          </cell>
          <cell r="S810">
            <v>0</v>
          </cell>
          <cell r="T810">
            <v>0</v>
          </cell>
          <cell r="U810">
            <v>0</v>
          </cell>
          <cell r="V810">
            <v>0</v>
          </cell>
          <cell r="W810">
            <v>0</v>
          </cell>
          <cell r="X810">
            <v>0</v>
          </cell>
          <cell r="Y810">
            <v>0</v>
          </cell>
          <cell r="Z810">
            <v>0</v>
          </cell>
          <cell r="AA810">
            <v>0</v>
          </cell>
          <cell r="AB810">
            <v>0</v>
          </cell>
          <cell r="AC810">
            <v>0</v>
          </cell>
          <cell r="AD810">
            <v>0</v>
          </cell>
          <cell r="AE810">
            <v>0</v>
          </cell>
        </row>
        <row r="811">
          <cell r="B811" t="str">
            <v>Hermiston PlantPost Employment</v>
          </cell>
          <cell r="C811" t="str">
            <v>4500/1104</v>
          </cell>
          <cell r="D811" t="str">
            <v>Hermiston Plant</v>
          </cell>
          <cell r="E811" t="str">
            <v>Post Employment</v>
          </cell>
          <cell r="F811">
            <v>0</v>
          </cell>
          <cell r="G811">
            <v>0</v>
          </cell>
          <cell r="H811">
            <v>0</v>
          </cell>
          <cell r="I811">
            <v>0</v>
          </cell>
          <cell r="J811">
            <v>0</v>
          </cell>
          <cell r="K811">
            <v>0</v>
          </cell>
          <cell r="L811">
            <v>0</v>
          </cell>
          <cell r="M811">
            <v>0</v>
          </cell>
          <cell r="N811">
            <v>0</v>
          </cell>
          <cell r="O811">
            <v>0</v>
          </cell>
          <cell r="P811">
            <v>0</v>
          </cell>
          <cell r="Q811">
            <v>0</v>
          </cell>
          <cell r="R811">
            <v>0</v>
          </cell>
          <cell r="S811">
            <v>0</v>
          </cell>
          <cell r="T811">
            <v>0</v>
          </cell>
          <cell r="U811">
            <v>0</v>
          </cell>
          <cell r="V811">
            <v>0</v>
          </cell>
          <cell r="W811">
            <v>0</v>
          </cell>
          <cell r="X811">
            <v>0</v>
          </cell>
          <cell r="Y811">
            <v>0</v>
          </cell>
          <cell r="Z811">
            <v>0</v>
          </cell>
          <cell r="AA811">
            <v>0</v>
          </cell>
          <cell r="AB811">
            <v>0</v>
          </cell>
          <cell r="AC811">
            <v>0</v>
          </cell>
          <cell r="AD811">
            <v>0</v>
          </cell>
          <cell r="AE811">
            <v>0</v>
          </cell>
        </row>
        <row r="812">
          <cell r="B812" t="str">
            <v>Hermiston PlantWorker's Comp &amp; Disability</v>
          </cell>
          <cell r="C812" t="str">
            <v>4500/1104</v>
          </cell>
          <cell r="D812" t="str">
            <v>Hermiston Plant</v>
          </cell>
          <cell r="E812" t="str">
            <v>Worker's Comp &amp; Disability</v>
          </cell>
          <cell r="F812">
            <v>0</v>
          </cell>
          <cell r="G812">
            <v>0</v>
          </cell>
          <cell r="H812">
            <v>0</v>
          </cell>
          <cell r="I812">
            <v>0</v>
          </cell>
          <cell r="J812">
            <v>0</v>
          </cell>
          <cell r="K812">
            <v>0</v>
          </cell>
          <cell r="L812">
            <v>0</v>
          </cell>
          <cell r="M812">
            <v>0</v>
          </cell>
          <cell r="N812">
            <v>0</v>
          </cell>
          <cell r="O812">
            <v>0</v>
          </cell>
          <cell r="P812">
            <v>0</v>
          </cell>
          <cell r="Q812">
            <v>0</v>
          </cell>
          <cell r="R812">
            <v>0</v>
          </cell>
          <cell r="S812">
            <v>0</v>
          </cell>
          <cell r="T812">
            <v>0</v>
          </cell>
          <cell r="U812">
            <v>0</v>
          </cell>
          <cell r="V812">
            <v>24.974</v>
          </cell>
          <cell r="W812">
            <v>0</v>
          </cell>
          <cell r="X812">
            <v>0</v>
          </cell>
          <cell r="Y812">
            <v>0</v>
          </cell>
          <cell r="Z812">
            <v>-1.6325000000000001</v>
          </cell>
          <cell r="AA812">
            <v>0</v>
          </cell>
          <cell r="AB812">
            <v>0</v>
          </cell>
          <cell r="AC812">
            <v>0</v>
          </cell>
          <cell r="AD812">
            <v>0</v>
          </cell>
          <cell r="AE812">
            <v>23.3415</v>
          </cell>
        </row>
        <row r="813">
          <cell r="B813" t="str">
            <v>Hermiston PlantPayroll Tax Expense</v>
          </cell>
          <cell r="C813" t="str">
            <v>4500/1104</v>
          </cell>
          <cell r="D813" t="str">
            <v>Hermiston Plant</v>
          </cell>
          <cell r="E813" t="str">
            <v>Payroll Tax Expense</v>
          </cell>
          <cell r="F813">
            <v>0</v>
          </cell>
          <cell r="G813">
            <v>0</v>
          </cell>
          <cell r="H813">
            <v>0</v>
          </cell>
          <cell r="I813">
            <v>0</v>
          </cell>
          <cell r="J813">
            <v>0</v>
          </cell>
          <cell r="K813">
            <v>0</v>
          </cell>
          <cell r="L813">
            <v>0</v>
          </cell>
          <cell r="M813">
            <v>0</v>
          </cell>
          <cell r="N813">
            <v>0</v>
          </cell>
          <cell r="O813">
            <v>0</v>
          </cell>
          <cell r="P813">
            <v>0</v>
          </cell>
          <cell r="Q813">
            <v>0</v>
          </cell>
          <cell r="R813">
            <v>0</v>
          </cell>
          <cell r="S813">
            <v>0</v>
          </cell>
          <cell r="T813">
            <v>0</v>
          </cell>
          <cell r="U813">
            <v>0</v>
          </cell>
          <cell r="V813">
            <v>0</v>
          </cell>
          <cell r="W813">
            <v>0</v>
          </cell>
          <cell r="X813">
            <v>0</v>
          </cell>
          <cell r="Y813">
            <v>0</v>
          </cell>
          <cell r="Z813">
            <v>0</v>
          </cell>
          <cell r="AA813">
            <v>0</v>
          </cell>
          <cell r="AB813">
            <v>0</v>
          </cell>
          <cell r="AC813">
            <v>0</v>
          </cell>
          <cell r="AD813">
            <v>0</v>
          </cell>
          <cell r="AE813">
            <v>0</v>
          </cell>
        </row>
        <row r="814">
          <cell r="B814" t="str">
            <v>Hermiston PlantUnused Leave</v>
          </cell>
          <cell r="C814" t="str">
            <v>4500/1104</v>
          </cell>
          <cell r="D814" t="str">
            <v>Hermiston Plant</v>
          </cell>
          <cell r="E814" t="str">
            <v>Unused Leave</v>
          </cell>
          <cell r="F814">
            <v>0</v>
          </cell>
          <cell r="G814">
            <v>0</v>
          </cell>
          <cell r="H814">
            <v>0</v>
          </cell>
          <cell r="I814">
            <v>0</v>
          </cell>
          <cell r="J814">
            <v>0</v>
          </cell>
          <cell r="K814">
            <v>0</v>
          </cell>
          <cell r="L814">
            <v>0</v>
          </cell>
          <cell r="M814">
            <v>0</v>
          </cell>
          <cell r="N814">
            <v>0</v>
          </cell>
          <cell r="O814">
            <v>0</v>
          </cell>
          <cell r="P814">
            <v>0</v>
          </cell>
          <cell r="Q814">
            <v>0</v>
          </cell>
          <cell r="R814">
            <v>0</v>
          </cell>
          <cell r="S814">
            <v>0</v>
          </cell>
          <cell r="T814">
            <v>0</v>
          </cell>
          <cell r="U814">
            <v>0</v>
          </cell>
          <cell r="V814">
            <v>0</v>
          </cell>
          <cell r="W814">
            <v>0</v>
          </cell>
          <cell r="X814">
            <v>0</v>
          </cell>
          <cell r="Y814">
            <v>0</v>
          </cell>
          <cell r="Z814">
            <v>0</v>
          </cell>
          <cell r="AA814">
            <v>0</v>
          </cell>
          <cell r="AB814">
            <v>0</v>
          </cell>
          <cell r="AC814">
            <v>0</v>
          </cell>
          <cell r="AD814">
            <v>0</v>
          </cell>
          <cell r="AE814">
            <v>0</v>
          </cell>
        </row>
        <row r="815">
          <cell r="B815" t="str">
            <v>Hermiston PlantOther Benefits</v>
          </cell>
          <cell r="C815" t="str">
            <v>4500/1104</v>
          </cell>
          <cell r="D815" t="str">
            <v>Hermiston Plant</v>
          </cell>
          <cell r="E815" t="str">
            <v>Other Benefits</v>
          </cell>
          <cell r="F815">
            <v>0</v>
          </cell>
          <cell r="G815">
            <v>0</v>
          </cell>
          <cell r="H815">
            <v>0</v>
          </cell>
          <cell r="I815">
            <v>0</v>
          </cell>
          <cell r="J815">
            <v>0</v>
          </cell>
          <cell r="K815">
            <v>0</v>
          </cell>
          <cell r="L815">
            <v>0</v>
          </cell>
          <cell r="M815">
            <v>0</v>
          </cell>
          <cell r="N815">
            <v>0</v>
          </cell>
          <cell r="O815">
            <v>0</v>
          </cell>
          <cell r="P815">
            <v>0</v>
          </cell>
          <cell r="Q815">
            <v>0</v>
          </cell>
          <cell r="R815">
            <v>0</v>
          </cell>
          <cell r="S815">
            <v>0</v>
          </cell>
          <cell r="T815">
            <v>0</v>
          </cell>
          <cell r="U815">
            <v>0</v>
          </cell>
          <cell r="V815">
            <v>0</v>
          </cell>
          <cell r="W815">
            <v>0</v>
          </cell>
          <cell r="X815">
            <v>0</v>
          </cell>
          <cell r="Y815">
            <v>0</v>
          </cell>
          <cell r="Z815">
            <v>0</v>
          </cell>
          <cell r="AA815">
            <v>0</v>
          </cell>
          <cell r="AB815">
            <v>0</v>
          </cell>
          <cell r="AC815">
            <v>0</v>
          </cell>
          <cell r="AD815">
            <v>0</v>
          </cell>
          <cell r="AE815">
            <v>0</v>
          </cell>
        </row>
        <row r="816">
          <cell r="B816" t="str">
            <v>Hermiston PlantEmployee Expenses</v>
          </cell>
          <cell r="C816" t="str">
            <v>4500/1104</v>
          </cell>
          <cell r="D816" t="str">
            <v>Hermiston Plant</v>
          </cell>
          <cell r="E816" t="str">
            <v>Employee Expenses</v>
          </cell>
          <cell r="F816">
            <v>0</v>
          </cell>
          <cell r="G816">
            <v>0</v>
          </cell>
          <cell r="H816">
            <v>0</v>
          </cell>
          <cell r="I816">
            <v>0</v>
          </cell>
          <cell r="J816">
            <v>0</v>
          </cell>
          <cell r="K816">
            <v>0</v>
          </cell>
          <cell r="L816">
            <v>0</v>
          </cell>
          <cell r="M816">
            <v>0</v>
          </cell>
          <cell r="N816">
            <v>0</v>
          </cell>
          <cell r="O816">
            <v>0</v>
          </cell>
          <cell r="P816">
            <v>0</v>
          </cell>
          <cell r="Q816">
            <v>0</v>
          </cell>
          <cell r="R816">
            <v>0</v>
          </cell>
          <cell r="S816">
            <v>0</v>
          </cell>
          <cell r="T816">
            <v>0</v>
          </cell>
          <cell r="U816">
            <v>0</v>
          </cell>
          <cell r="V816">
            <v>0</v>
          </cell>
          <cell r="W816">
            <v>0</v>
          </cell>
          <cell r="X816">
            <v>0</v>
          </cell>
          <cell r="Y816">
            <v>0</v>
          </cell>
          <cell r="Z816">
            <v>0</v>
          </cell>
          <cell r="AA816">
            <v>0</v>
          </cell>
          <cell r="AB816">
            <v>0</v>
          </cell>
          <cell r="AC816">
            <v>0</v>
          </cell>
          <cell r="AD816">
            <v>0</v>
          </cell>
          <cell r="AE816">
            <v>0</v>
          </cell>
        </row>
        <row r="817">
          <cell r="B817" t="str">
            <v>Hermiston PlantMaterials</v>
          </cell>
          <cell r="C817" t="str">
            <v>4500/1104</v>
          </cell>
          <cell r="D817" t="str">
            <v>Hermiston Plant</v>
          </cell>
          <cell r="E817" t="str">
            <v>Materials</v>
          </cell>
          <cell r="F817">
            <v>0</v>
          </cell>
          <cell r="G817">
            <v>0</v>
          </cell>
          <cell r="H817">
            <v>0</v>
          </cell>
          <cell r="I817">
            <v>0</v>
          </cell>
          <cell r="J817">
            <v>0</v>
          </cell>
          <cell r="K817">
            <v>0</v>
          </cell>
          <cell r="L817">
            <v>0</v>
          </cell>
          <cell r="M817">
            <v>0</v>
          </cell>
          <cell r="N817">
            <v>0</v>
          </cell>
          <cell r="O817">
            <v>0</v>
          </cell>
          <cell r="P817">
            <v>0</v>
          </cell>
          <cell r="Q817">
            <v>0</v>
          </cell>
          <cell r="R817">
            <v>0</v>
          </cell>
          <cell r="S817">
            <v>0</v>
          </cell>
          <cell r="T817">
            <v>0</v>
          </cell>
          <cell r="U817">
            <v>0</v>
          </cell>
          <cell r="V817">
            <v>0</v>
          </cell>
          <cell r="W817">
            <v>0</v>
          </cell>
          <cell r="X817">
            <v>0</v>
          </cell>
          <cell r="Y817">
            <v>0</v>
          </cell>
          <cell r="Z817">
            <v>0</v>
          </cell>
          <cell r="AA817">
            <v>0</v>
          </cell>
          <cell r="AB817">
            <v>0</v>
          </cell>
          <cell r="AC817">
            <v>0</v>
          </cell>
          <cell r="AD817">
            <v>0</v>
          </cell>
          <cell r="AE817">
            <v>0</v>
          </cell>
        </row>
        <row r="818">
          <cell r="B818" t="str">
            <v>Hermiston PlantContracts</v>
          </cell>
          <cell r="C818" t="str">
            <v>4500/1104</v>
          </cell>
          <cell r="D818" t="str">
            <v>Hermiston Plant</v>
          </cell>
          <cell r="E818" t="str">
            <v>Contracts</v>
          </cell>
          <cell r="F818">
            <v>539</v>
          </cell>
          <cell r="G818">
            <v>539</v>
          </cell>
          <cell r="H818">
            <v>781</v>
          </cell>
          <cell r="I818">
            <v>1264</v>
          </cell>
          <cell r="J818">
            <v>1265</v>
          </cell>
          <cell r="K818">
            <v>781</v>
          </cell>
          <cell r="L818">
            <v>539</v>
          </cell>
          <cell r="M818">
            <v>539</v>
          </cell>
          <cell r="N818">
            <v>539</v>
          </cell>
          <cell r="O818">
            <v>539</v>
          </cell>
          <cell r="P818">
            <v>539</v>
          </cell>
          <cell r="Q818">
            <v>533</v>
          </cell>
          <cell r="R818">
            <v>8397</v>
          </cell>
          <cell r="S818">
            <v>590.80123000000003</v>
          </cell>
          <cell r="T818">
            <v>380.14549</v>
          </cell>
          <cell r="U818">
            <v>575.471</v>
          </cell>
          <cell r="V818">
            <v>1061.6641499999998</v>
          </cell>
          <cell r="W818">
            <v>619.10324000000003</v>
          </cell>
          <cell r="X818">
            <v>685.61840000000007</v>
          </cell>
          <cell r="Y818">
            <v>624.82204000000002</v>
          </cell>
          <cell r="Z818">
            <v>574.94515000000001</v>
          </cell>
          <cell r="AA818">
            <v>312.33140999999995</v>
          </cell>
          <cell r="AB818">
            <v>511.42584999999997</v>
          </cell>
          <cell r="AC818">
            <v>424.30966999999998</v>
          </cell>
          <cell r="AD818">
            <v>670.63454999999999</v>
          </cell>
          <cell r="AE818">
            <v>7031.2721799999999</v>
          </cell>
        </row>
        <row r="819">
          <cell r="B819" t="str">
            <v>Hermiston PlantOther</v>
          </cell>
          <cell r="C819" t="str">
            <v>4500/1104</v>
          </cell>
          <cell r="D819" t="str">
            <v>Hermiston Plant</v>
          </cell>
          <cell r="E819" t="str">
            <v>Other</v>
          </cell>
          <cell r="F819">
            <v>0</v>
          </cell>
          <cell r="G819">
            <v>0</v>
          </cell>
          <cell r="H819">
            <v>0</v>
          </cell>
          <cell r="I819">
            <v>0</v>
          </cell>
          <cell r="J819">
            <v>0</v>
          </cell>
          <cell r="K819">
            <v>0</v>
          </cell>
          <cell r="L819">
            <v>0</v>
          </cell>
          <cell r="M819">
            <v>0</v>
          </cell>
          <cell r="N819">
            <v>0</v>
          </cell>
          <cell r="O819">
            <v>0</v>
          </cell>
          <cell r="P819">
            <v>0</v>
          </cell>
          <cell r="Q819">
            <v>0</v>
          </cell>
          <cell r="R819">
            <v>0</v>
          </cell>
          <cell r="S819">
            <v>38.474419999999995</v>
          </cell>
          <cell r="T819">
            <v>38.474419999999995</v>
          </cell>
          <cell r="U819">
            <v>38.474419999999995</v>
          </cell>
          <cell r="V819">
            <v>79.739369999999994</v>
          </cell>
          <cell r="W819">
            <v>37.315330000000003</v>
          </cell>
          <cell r="X819">
            <v>37.315330000000003</v>
          </cell>
          <cell r="Y819">
            <v>37.28633</v>
          </cell>
          <cell r="Z819">
            <v>37.315330000000003</v>
          </cell>
          <cell r="AA819">
            <v>48.017379999999996</v>
          </cell>
          <cell r="AB819">
            <v>37.315330000000003</v>
          </cell>
          <cell r="AC819">
            <v>37.315330000000003</v>
          </cell>
          <cell r="AD819">
            <v>37.315330000000003</v>
          </cell>
          <cell r="AE819">
            <v>504.35831999999999</v>
          </cell>
        </row>
        <row r="820">
          <cell r="B820" t="str">
            <v>Colstrip PlantNon Union Regular Labor</v>
          </cell>
          <cell r="C820" t="str">
            <v>4500/1182</v>
          </cell>
          <cell r="D820" t="str">
            <v>Colstrip Plant</v>
          </cell>
          <cell r="E820" t="str">
            <v>Non Union Regular Labor</v>
          </cell>
          <cell r="F820">
            <v>0</v>
          </cell>
          <cell r="G820">
            <v>0</v>
          </cell>
          <cell r="H820">
            <v>0</v>
          </cell>
          <cell r="I820">
            <v>0</v>
          </cell>
          <cell r="J820">
            <v>0</v>
          </cell>
          <cell r="K820">
            <v>0</v>
          </cell>
          <cell r="L820">
            <v>0</v>
          </cell>
          <cell r="M820">
            <v>0</v>
          </cell>
          <cell r="N820">
            <v>0</v>
          </cell>
          <cell r="O820">
            <v>0</v>
          </cell>
          <cell r="P820">
            <v>0</v>
          </cell>
          <cell r="Q820">
            <v>0</v>
          </cell>
          <cell r="R820">
            <v>0</v>
          </cell>
          <cell r="S820">
            <v>0</v>
          </cell>
          <cell r="T820">
            <v>0</v>
          </cell>
          <cell r="U820">
            <v>0</v>
          </cell>
          <cell r="V820">
            <v>0</v>
          </cell>
          <cell r="W820">
            <v>0</v>
          </cell>
          <cell r="X820">
            <v>0</v>
          </cell>
          <cell r="Y820">
            <v>0</v>
          </cell>
          <cell r="Z820">
            <v>0</v>
          </cell>
          <cell r="AA820">
            <v>0</v>
          </cell>
          <cell r="AB820">
            <v>0</v>
          </cell>
          <cell r="AC820">
            <v>0</v>
          </cell>
          <cell r="AD820">
            <v>0</v>
          </cell>
          <cell r="AE820">
            <v>0</v>
          </cell>
        </row>
        <row r="821">
          <cell r="B821" t="str">
            <v>Colstrip PlantIBEW 125 Regular Labor</v>
          </cell>
          <cell r="C821" t="str">
            <v>4500/1182</v>
          </cell>
          <cell r="D821" t="str">
            <v>Colstrip Plant</v>
          </cell>
          <cell r="E821" t="str">
            <v>IBEW 125 Regular Labor</v>
          </cell>
          <cell r="F821">
            <v>0</v>
          </cell>
          <cell r="G821">
            <v>0</v>
          </cell>
          <cell r="H821">
            <v>0</v>
          </cell>
          <cell r="I821">
            <v>0</v>
          </cell>
          <cell r="J821">
            <v>0</v>
          </cell>
          <cell r="K821">
            <v>0</v>
          </cell>
          <cell r="L821">
            <v>0</v>
          </cell>
          <cell r="M821">
            <v>0</v>
          </cell>
          <cell r="N821">
            <v>0</v>
          </cell>
          <cell r="O821">
            <v>0</v>
          </cell>
          <cell r="P821">
            <v>0</v>
          </cell>
          <cell r="Q821">
            <v>0</v>
          </cell>
          <cell r="R821">
            <v>0</v>
          </cell>
          <cell r="S821">
            <v>0</v>
          </cell>
          <cell r="T821">
            <v>0</v>
          </cell>
          <cell r="U821">
            <v>0</v>
          </cell>
          <cell r="V821">
            <v>0</v>
          </cell>
          <cell r="W821">
            <v>0</v>
          </cell>
          <cell r="X821">
            <v>0</v>
          </cell>
          <cell r="Y821">
            <v>0</v>
          </cell>
          <cell r="Z821">
            <v>0</v>
          </cell>
          <cell r="AA821">
            <v>0</v>
          </cell>
          <cell r="AB821">
            <v>0</v>
          </cell>
          <cell r="AC821">
            <v>0</v>
          </cell>
          <cell r="AD821">
            <v>0</v>
          </cell>
          <cell r="AE821">
            <v>0</v>
          </cell>
        </row>
        <row r="822">
          <cell r="B822" t="str">
            <v>Colstrip PlantIBEW 659 Regular Labor</v>
          </cell>
          <cell r="C822" t="str">
            <v>4500/1182</v>
          </cell>
          <cell r="D822" t="str">
            <v>Colstrip Plant</v>
          </cell>
          <cell r="E822" t="str">
            <v>IBEW 659 Regular Labor</v>
          </cell>
          <cell r="F822">
            <v>0</v>
          </cell>
          <cell r="G822">
            <v>0</v>
          </cell>
          <cell r="H822">
            <v>0</v>
          </cell>
          <cell r="I822">
            <v>0</v>
          </cell>
          <cell r="J822">
            <v>0</v>
          </cell>
          <cell r="K822">
            <v>0</v>
          </cell>
          <cell r="L822">
            <v>0</v>
          </cell>
          <cell r="M822">
            <v>0</v>
          </cell>
          <cell r="N822">
            <v>0</v>
          </cell>
          <cell r="O822">
            <v>0</v>
          </cell>
          <cell r="P822">
            <v>0</v>
          </cell>
          <cell r="Q822">
            <v>0</v>
          </cell>
          <cell r="R822">
            <v>0</v>
          </cell>
          <cell r="S822">
            <v>0</v>
          </cell>
          <cell r="T822">
            <v>0</v>
          </cell>
          <cell r="U822">
            <v>0</v>
          </cell>
          <cell r="V822">
            <v>0</v>
          </cell>
          <cell r="W822">
            <v>0</v>
          </cell>
          <cell r="X822">
            <v>0</v>
          </cell>
          <cell r="Y822">
            <v>0</v>
          </cell>
          <cell r="Z822">
            <v>0</v>
          </cell>
          <cell r="AA822">
            <v>0</v>
          </cell>
          <cell r="AB822">
            <v>0</v>
          </cell>
          <cell r="AC822">
            <v>0</v>
          </cell>
          <cell r="AD822">
            <v>0</v>
          </cell>
          <cell r="AE822">
            <v>0</v>
          </cell>
        </row>
        <row r="823">
          <cell r="B823" t="str">
            <v>Colstrip PlantUWUA 127 Regular Labor</v>
          </cell>
          <cell r="C823" t="str">
            <v>4500/1182</v>
          </cell>
          <cell r="D823" t="str">
            <v>Colstrip Plant</v>
          </cell>
          <cell r="E823" t="str">
            <v>UWUA 127 Regular Labor</v>
          </cell>
          <cell r="F823">
            <v>0</v>
          </cell>
          <cell r="G823">
            <v>0</v>
          </cell>
          <cell r="H823">
            <v>0</v>
          </cell>
          <cell r="I823">
            <v>0</v>
          </cell>
          <cell r="J823">
            <v>0</v>
          </cell>
          <cell r="K823">
            <v>0</v>
          </cell>
          <cell r="L823">
            <v>0</v>
          </cell>
          <cell r="M823">
            <v>0</v>
          </cell>
          <cell r="N823">
            <v>0</v>
          </cell>
          <cell r="O823">
            <v>0</v>
          </cell>
          <cell r="P823">
            <v>0</v>
          </cell>
          <cell r="Q823">
            <v>0</v>
          </cell>
          <cell r="R823">
            <v>0</v>
          </cell>
          <cell r="S823">
            <v>0</v>
          </cell>
          <cell r="T823">
            <v>0</v>
          </cell>
          <cell r="U823">
            <v>0</v>
          </cell>
          <cell r="V823">
            <v>0</v>
          </cell>
          <cell r="W823">
            <v>0</v>
          </cell>
          <cell r="X823">
            <v>0</v>
          </cell>
          <cell r="Y823">
            <v>0</v>
          </cell>
          <cell r="Z823">
            <v>0</v>
          </cell>
          <cell r="AA823">
            <v>0</v>
          </cell>
          <cell r="AB823">
            <v>0</v>
          </cell>
          <cell r="AC823">
            <v>0</v>
          </cell>
          <cell r="AD823">
            <v>0</v>
          </cell>
          <cell r="AE823">
            <v>0</v>
          </cell>
        </row>
        <row r="824">
          <cell r="B824" t="str">
            <v>Colstrip PlantIBEW 57 Regular Labor</v>
          </cell>
          <cell r="C824" t="str">
            <v>4500/1182</v>
          </cell>
          <cell r="D824" t="str">
            <v>Colstrip Plant</v>
          </cell>
          <cell r="E824" t="str">
            <v>IBEW 57 Regular Labor</v>
          </cell>
          <cell r="F824">
            <v>0</v>
          </cell>
          <cell r="G824">
            <v>0</v>
          </cell>
          <cell r="H824">
            <v>0</v>
          </cell>
          <cell r="I824">
            <v>0</v>
          </cell>
          <cell r="J824">
            <v>0</v>
          </cell>
          <cell r="K824">
            <v>0</v>
          </cell>
          <cell r="L824">
            <v>0</v>
          </cell>
          <cell r="M824">
            <v>0</v>
          </cell>
          <cell r="N824">
            <v>0</v>
          </cell>
          <cell r="O824">
            <v>0</v>
          </cell>
          <cell r="P824">
            <v>0</v>
          </cell>
          <cell r="Q824">
            <v>0</v>
          </cell>
          <cell r="R824">
            <v>0</v>
          </cell>
          <cell r="S824">
            <v>0</v>
          </cell>
          <cell r="T824">
            <v>0</v>
          </cell>
          <cell r="U824">
            <v>0</v>
          </cell>
          <cell r="V824">
            <v>0</v>
          </cell>
          <cell r="W824">
            <v>0</v>
          </cell>
          <cell r="X824">
            <v>0</v>
          </cell>
          <cell r="Y824">
            <v>0</v>
          </cell>
          <cell r="Z824">
            <v>0</v>
          </cell>
          <cell r="AA824">
            <v>0</v>
          </cell>
          <cell r="AB824">
            <v>0</v>
          </cell>
          <cell r="AC824">
            <v>0</v>
          </cell>
          <cell r="AD824">
            <v>0</v>
          </cell>
          <cell r="AE824">
            <v>0</v>
          </cell>
        </row>
        <row r="825">
          <cell r="B825" t="str">
            <v>Colstrip PlantOvertime</v>
          </cell>
          <cell r="C825" t="str">
            <v>4500/1182</v>
          </cell>
          <cell r="D825" t="str">
            <v>Colstrip Plant</v>
          </cell>
          <cell r="E825" t="str">
            <v>Overtime</v>
          </cell>
          <cell r="F825">
            <v>0</v>
          </cell>
          <cell r="G825">
            <v>0</v>
          </cell>
          <cell r="H825">
            <v>0</v>
          </cell>
          <cell r="I825">
            <v>0</v>
          </cell>
          <cell r="J825">
            <v>0</v>
          </cell>
          <cell r="K825">
            <v>0</v>
          </cell>
          <cell r="L825">
            <v>0</v>
          </cell>
          <cell r="M825">
            <v>0</v>
          </cell>
          <cell r="N825">
            <v>0</v>
          </cell>
          <cell r="O825">
            <v>0</v>
          </cell>
          <cell r="P825">
            <v>0</v>
          </cell>
          <cell r="Q825">
            <v>0</v>
          </cell>
          <cell r="R825">
            <v>0</v>
          </cell>
          <cell r="S825">
            <v>0</v>
          </cell>
          <cell r="T825">
            <v>0</v>
          </cell>
          <cell r="U825">
            <v>0</v>
          </cell>
          <cell r="V825">
            <v>0</v>
          </cell>
          <cell r="W825">
            <v>0</v>
          </cell>
          <cell r="X825">
            <v>0</v>
          </cell>
          <cell r="Y825">
            <v>0</v>
          </cell>
          <cell r="Z825">
            <v>0</v>
          </cell>
          <cell r="AA825">
            <v>0</v>
          </cell>
          <cell r="AB825">
            <v>0</v>
          </cell>
          <cell r="AC825">
            <v>0</v>
          </cell>
          <cell r="AD825">
            <v>0</v>
          </cell>
          <cell r="AE825">
            <v>0</v>
          </cell>
        </row>
        <row r="826">
          <cell r="B826" t="str">
            <v>Colstrip PlantOther Labor</v>
          </cell>
          <cell r="C826" t="str">
            <v>4500/1182</v>
          </cell>
          <cell r="D826" t="str">
            <v>Colstrip Plant</v>
          </cell>
          <cell r="E826" t="str">
            <v>Other Labor</v>
          </cell>
          <cell r="F826">
            <v>0</v>
          </cell>
          <cell r="G826">
            <v>0</v>
          </cell>
          <cell r="H826">
            <v>0</v>
          </cell>
          <cell r="I826">
            <v>0</v>
          </cell>
          <cell r="J826">
            <v>0</v>
          </cell>
          <cell r="K826">
            <v>0</v>
          </cell>
          <cell r="L826">
            <v>0</v>
          </cell>
          <cell r="M826">
            <v>0</v>
          </cell>
          <cell r="N826">
            <v>0</v>
          </cell>
          <cell r="O826">
            <v>0</v>
          </cell>
          <cell r="P826">
            <v>0</v>
          </cell>
          <cell r="Q826">
            <v>0</v>
          </cell>
          <cell r="R826">
            <v>0</v>
          </cell>
          <cell r="S826">
            <v>0</v>
          </cell>
          <cell r="T826">
            <v>0</v>
          </cell>
          <cell r="U826">
            <v>0</v>
          </cell>
          <cell r="V826">
            <v>0</v>
          </cell>
          <cell r="W826">
            <v>0</v>
          </cell>
          <cell r="X826">
            <v>0</v>
          </cell>
          <cell r="Y826">
            <v>0</v>
          </cell>
          <cell r="Z826">
            <v>0</v>
          </cell>
          <cell r="AA826">
            <v>0</v>
          </cell>
          <cell r="AB826">
            <v>0</v>
          </cell>
          <cell r="AC826">
            <v>0</v>
          </cell>
          <cell r="AD826">
            <v>0</v>
          </cell>
          <cell r="AE826">
            <v>0</v>
          </cell>
        </row>
        <row r="827">
          <cell r="B827" t="str">
            <v>Colstrip PlantAIP</v>
          </cell>
          <cell r="C827" t="str">
            <v>4500/1182</v>
          </cell>
          <cell r="D827" t="str">
            <v>Colstrip Plant</v>
          </cell>
          <cell r="E827" t="str">
            <v>AIP</v>
          </cell>
          <cell r="F827">
            <v>0</v>
          </cell>
          <cell r="G827">
            <v>0</v>
          </cell>
          <cell r="H827">
            <v>0</v>
          </cell>
          <cell r="I827">
            <v>0</v>
          </cell>
          <cell r="J827">
            <v>0</v>
          </cell>
          <cell r="K827">
            <v>0</v>
          </cell>
          <cell r="L827">
            <v>0</v>
          </cell>
          <cell r="M827">
            <v>0</v>
          </cell>
          <cell r="N827">
            <v>0</v>
          </cell>
          <cell r="O827">
            <v>0</v>
          </cell>
          <cell r="P827">
            <v>0</v>
          </cell>
          <cell r="Q827">
            <v>0</v>
          </cell>
          <cell r="R827">
            <v>0</v>
          </cell>
          <cell r="S827">
            <v>0</v>
          </cell>
          <cell r="T827">
            <v>0</v>
          </cell>
          <cell r="U827">
            <v>0</v>
          </cell>
          <cell r="V827">
            <v>0</v>
          </cell>
          <cell r="W827">
            <v>0</v>
          </cell>
          <cell r="X827">
            <v>0</v>
          </cell>
          <cell r="Y827">
            <v>0</v>
          </cell>
          <cell r="Z827">
            <v>0</v>
          </cell>
          <cell r="AA827">
            <v>0</v>
          </cell>
          <cell r="AB827">
            <v>0</v>
          </cell>
          <cell r="AC827">
            <v>0</v>
          </cell>
          <cell r="AD827">
            <v>0</v>
          </cell>
          <cell r="AE827">
            <v>0</v>
          </cell>
        </row>
        <row r="828">
          <cell r="B828" t="str">
            <v>Colstrip PlantBorrowed/Loaned Labor</v>
          </cell>
          <cell r="C828" t="str">
            <v>4500/1182</v>
          </cell>
          <cell r="D828" t="str">
            <v>Colstrip Plant</v>
          </cell>
          <cell r="E828" t="str">
            <v>Borrowed/Loaned Labor</v>
          </cell>
          <cell r="F828">
            <v>0</v>
          </cell>
          <cell r="G828">
            <v>0</v>
          </cell>
          <cell r="H828">
            <v>0</v>
          </cell>
          <cell r="I828">
            <v>0</v>
          </cell>
          <cell r="J828">
            <v>0</v>
          </cell>
          <cell r="K828">
            <v>0</v>
          </cell>
          <cell r="L828">
            <v>0</v>
          </cell>
          <cell r="M828">
            <v>0</v>
          </cell>
          <cell r="N828">
            <v>0</v>
          </cell>
          <cell r="O828">
            <v>0</v>
          </cell>
          <cell r="P828">
            <v>0</v>
          </cell>
          <cell r="Q828">
            <v>0</v>
          </cell>
          <cell r="R828">
            <v>0</v>
          </cell>
          <cell r="S828">
            <v>0</v>
          </cell>
          <cell r="T828">
            <v>0</v>
          </cell>
          <cell r="U828">
            <v>0</v>
          </cell>
          <cell r="V828">
            <v>0</v>
          </cell>
          <cell r="W828">
            <v>0</v>
          </cell>
          <cell r="X828">
            <v>0</v>
          </cell>
          <cell r="Y828">
            <v>0</v>
          </cell>
          <cell r="Z828">
            <v>3.1541600000000001</v>
          </cell>
          <cell r="AA828">
            <v>0</v>
          </cell>
          <cell r="AB828">
            <v>0</v>
          </cell>
          <cell r="AC828">
            <v>0</v>
          </cell>
          <cell r="AD828">
            <v>0</v>
          </cell>
          <cell r="AE828">
            <v>3.1541600000000001</v>
          </cell>
        </row>
        <row r="829">
          <cell r="B829" t="str">
            <v>Colstrip PlantCapital Surcharge</v>
          </cell>
          <cell r="C829" t="str">
            <v>4500/1182</v>
          </cell>
          <cell r="D829" t="str">
            <v>Colstrip Plant</v>
          </cell>
          <cell r="E829" t="str">
            <v>Capital Surcharge</v>
          </cell>
          <cell r="F829">
            <v>0</v>
          </cell>
          <cell r="G829">
            <v>0</v>
          </cell>
          <cell r="H829">
            <v>0</v>
          </cell>
          <cell r="I829">
            <v>0</v>
          </cell>
          <cell r="J829">
            <v>0</v>
          </cell>
          <cell r="K829">
            <v>0</v>
          </cell>
          <cell r="L829">
            <v>0</v>
          </cell>
          <cell r="M829">
            <v>0</v>
          </cell>
          <cell r="N829">
            <v>0</v>
          </cell>
          <cell r="O829">
            <v>0</v>
          </cell>
          <cell r="P829">
            <v>0</v>
          </cell>
          <cell r="Q829">
            <v>0</v>
          </cell>
          <cell r="R829">
            <v>0</v>
          </cell>
          <cell r="S829">
            <v>0</v>
          </cell>
          <cell r="T829">
            <v>0</v>
          </cell>
          <cell r="U829">
            <v>0</v>
          </cell>
          <cell r="V829">
            <v>0</v>
          </cell>
          <cell r="W829">
            <v>0</v>
          </cell>
          <cell r="X829">
            <v>0</v>
          </cell>
          <cell r="Y829">
            <v>0</v>
          </cell>
          <cell r="Z829">
            <v>0</v>
          </cell>
          <cell r="AA829">
            <v>0</v>
          </cell>
          <cell r="AB829">
            <v>0</v>
          </cell>
          <cell r="AC829">
            <v>0</v>
          </cell>
          <cell r="AD829">
            <v>0</v>
          </cell>
          <cell r="AE829">
            <v>0</v>
          </cell>
        </row>
        <row r="830">
          <cell r="B830" t="str">
            <v>Colstrip PlantLabor to Capital</v>
          </cell>
          <cell r="C830" t="str">
            <v>4500/1182</v>
          </cell>
          <cell r="D830" t="str">
            <v>Colstrip Plant</v>
          </cell>
          <cell r="E830" t="str">
            <v>Labor to Capital</v>
          </cell>
          <cell r="F830">
            <v>0</v>
          </cell>
          <cell r="G830">
            <v>0</v>
          </cell>
          <cell r="H830">
            <v>0</v>
          </cell>
          <cell r="I830">
            <v>0</v>
          </cell>
          <cell r="J830">
            <v>0</v>
          </cell>
          <cell r="K830">
            <v>0</v>
          </cell>
          <cell r="L830">
            <v>0</v>
          </cell>
          <cell r="M830">
            <v>0</v>
          </cell>
          <cell r="N830">
            <v>0</v>
          </cell>
          <cell r="O830">
            <v>0</v>
          </cell>
          <cell r="P830">
            <v>0</v>
          </cell>
          <cell r="Q830">
            <v>0</v>
          </cell>
          <cell r="R830">
            <v>0</v>
          </cell>
          <cell r="S830">
            <v>0</v>
          </cell>
          <cell r="T830">
            <v>0</v>
          </cell>
          <cell r="U830">
            <v>0</v>
          </cell>
          <cell r="V830">
            <v>0</v>
          </cell>
          <cell r="W830">
            <v>0</v>
          </cell>
          <cell r="X830">
            <v>0</v>
          </cell>
          <cell r="Y830">
            <v>0</v>
          </cell>
          <cell r="Z830">
            <v>-3.1541600000000001</v>
          </cell>
          <cell r="AA830">
            <v>0</v>
          </cell>
          <cell r="AB830">
            <v>0</v>
          </cell>
          <cell r="AC830">
            <v>0</v>
          </cell>
          <cell r="AD830">
            <v>0</v>
          </cell>
          <cell r="AE830">
            <v>-3.1541600000000001</v>
          </cell>
        </row>
        <row r="831">
          <cell r="B831" t="str">
            <v>Colstrip PlantMedical/Dental/Vision/Life</v>
          </cell>
          <cell r="C831" t="str">
            <v>4500/1182</v>
          </cell>
          <cell r="D831" t="str">
            <v>Colstrip Plant</v>
          </cell>
          <cell r="E831" t="str">
            <v>Medical/Dental/Vision/Life</v>
          </cell>
          <cell r="F831">
            <v>0</v>
          </cell>
          <cell r="G831">
            <v>0</v>
          </cell>
          <cell r="H831">
            <v>0</v>
          </cell>
          <cell r="I831">
            <v>0</v>
          </cell>
          <cell r="J831">
            <v>0</v>
          </cell>
          <cell r="K831">
            <v>0</v>
          </cell>
          <cell r="L831">
            <v>0</v>
          </cell>
          <cell r="M831">
            <v>0</v>
          </cell>
          <cell r="N831">
            <v>0</v>
          </cell>
          <cell r="O831">
            <v>0</v>
          </cell>
          <cell r="P831">
            <v>0</v>
          </cell>
          <cell r="Q831">
            <v>0</v>
          </cell>
          <cell r="R831">
            <v>0</v>
          </cell>
          <cell r="S831">
            <v>0</v>
          </cell>
          <cell r="T831">
            <v>0</v>
          </cell>
          <cell r="U831">
            <v>0</v>
          </cell>
          <cell r="V831">
            <v>0</v>
          </cell>
          <cell r="W831">
            <v>0</v>
          </cell>
          <cell r="X831">
            <v>0</v>
          </cell>
          <cell r="Y831">
            <v>0</v>
          </cell>
          <cell r="Z831">
            <v>0</v>
          </cell>
          <cell r="AA831">
            <v>0</v>
          </cell>
          <cell r="AB831">
            <v>0</v>
          </cell>
          <cell r="AC831">
            <v>0</v>
          </cell>
          <cell r="AD831">
            <v>0</v>
          </cell>
          <cell r="AE831">
            <v>0</v>
          </cell>
        </row>
        <row r="832">
          <cell r="B832" t="str">
            <v>Colstrip Plant401(K) Expense</v>
          </cell>
          <cell r="C832" t="str">
            <v>4500/1182</v>
          </cell>
          <cell r="D832" t="str">
            <v>Colstrip Plant</v>
          </cell>
          <cell r="E832" t="str">
            <v>401(K) Expense</v>
          </cell>
          <cell r="F832">
            <v>0</v>
          </cell>
          <cell r="G832">
            <v>0</v>
          </cell>
          <cell r="H832">
            <v>0</v>
          </cell>
          <cell r="I832">
            <v>0</v>
          </cell>
          <cell r="J832">
            <v>0</v>
          </cell>
          <cell r="K832">
            <v>0</v>
          </cell>
          <cell r="L832">
            <v>0</v>
          </cell>
          <cell r="M832">
            <v>0</v>
          </cell>
          <cell r="N832">
            <v>0</v>
          </cell>
          <cell r="O832">
            <v>0</v>
          </cell>
          <cell r="P832">
            <v>0</v>
          </cell>
          <cell r="Q832">
            <v>0</v>
          </cell>
          <cell r="R832">
            <v>0</v>
          </cell>
          <cell r="S832">
            <v>0</v>
          </cell>
          <cell r="T832">
            <v>0</v>
          </cell>
          <cell r="U832">
            <v>0</v>
          </cell>
          <cell r="V832">
            <v>0</v>
          </cell>
          <cell r="W832">
            <v>0</v>
          </cell>
          <cell r="X832">
            <v>0</v>
          </cell>
          <cell r="Y832">
            <v>0</v>
          </cell>
          <cell r="Z832">
            <v>0</v>
          </cell>
          <cell r="AA832">
            <v>0</v>
          </cell>
          <cell r="AB832">
            <v>0</v>
          </cell>
          <cell r="AC832">
            <v>0</v>
          </cell>
          <cell r="AD832">
            <v>0</v>
          </cell>
          <cell r="AE832">
            <v>0</v>
          </cell>
        </row>
        <row r="833">
          <cell r="B833" t="str">
            <v>Colstrip PlantPension Expense</v>
          </cell>
          <cell r="C833" t="str">
            <v>4500/1182</v>
          </cell>
          <cell r="D833" t="str">
            <v>Colstrip Plant</v>
          </cell>
          <cell r="E833" t="str">
            <v>Pension Expense</v>
          </cell>
          <cell r="F833">
            <v>0</v>
          </cell>
          <cell r="G833">
            <v>0</v>
          </cell>
          <cell r="H833">
            <v>0</v>
          </cell>
          <cell r="I833">
            <v>0</v>
          </cell>
          <cell r="J833">
            <v>0</v>
          </cell>
          <cell r="K833">
            <v>0</v>
          </cell>
          <cell r="L833">
            <v>0</v>
          </cell>
          <cell r="M833">
            <v>0</v>
          </cell>
          <cell r="N833">
            <v>0</v>
          </cell>
          <cell r="O833">
            <v>0</v>
          </cell>
          <cell r="P833">
            <v>0</v>
          </cell>
          <cell r="Q833">
            <v>0</v>
          </cell>
          <cell r="R833">
            <v>0</v>
          </cell>
          <cell r="S833">
            <v>0</v>
          </cell>
          <cell r="T833">
            <v>0</v>
          </cell>
          <cell r="U833">
            <v>0</v>
          </cell>
          <cell r="V833">
            <v>0</v>
          </cell>
          <cell r="W833">
            <v>0</v>
          </cell>
          <cell r="X833">
            <v>0</v>
          </cell>
          <cell r="Y833">
            <v>0</v>
          </cell>
          <cell r="Z833">
            <v>0</v>
          </cell>
          <cell r="AA833">
            <v>0</v>
          </cell>
          <cell r="AB833">
            <v>0</v>
          </cell>
          <cell r="AC833">
            <v>0</v>
          </cell>
          <cell r="AD833">
            <v>0</v>
          </cell>
          <cell r="AE833">
            <v>0</v>
          </cell>
        </row>
        <row r="834">
          <cell r="B834" t="str">
            <v>Colstrip PlantPost Retirement</v>
          </cell>
          <cell r="C834" t="str">
            <v>4500/1182</v>
          </cell>
          <cell r="D834" t="str">
            <v>Colstrip Plant</v>
          </cell>
          <cell r="E834" t="str">
            <v>Post Retirement</v>
          </cell>
          <cell r="F834">
            <v>0</v>
          </cell>
          <cell r="G834">
            <v>0</v>
          </cell>
          <cell r="H834">
            <v>0</v>
          </cell>
          <cell r="I834">
            <v>0</v>
          </cell>
          <cell r="J834">
            <v>0</v>
          </cell>
          <cell r="K834">
            <v>0</v>
          </cell>
          <cell r="L834">
            <v>0</v>
          </cell>
          <cell r="M834">
            <v>0</v>
          </cell>
          <cell r="N834">
            <v>0</v>
          </cell>
          <cell r="O834">
            <v>0</v>
          </cell>
          <cell r="P834">
            <v>0</v>
          </cell>
          <cell r="Q834">
            <v>0</v>
          </cell>
          <cell r="R834">
            <v>0</v>
          </cell>
          <cell r="S834">
            <v>0</v>
          </cell>
          <cell r="T834">
            <v>0</v>
          </cell>
          <cell r="U834">
            <v>0</v>
          </cell>
          <cell r="V834">
            <v>0</v>
          </cell>
          <cell r="W834">
            <v>0</v>
          </cell>
          <cell r="X834">
            <v>0</v>
          </cell>
          <cell r="Y834">
            <v>0</v>
          </cell>
          <cell r="Z834">
            <v>0</v>
          </cell>
          <cell r="AA834">
            <v>0</v>
          </cell>
          <cell r="AB834">
            <v>0</v>
          </cell>
          <cell r="AC834">
            <v>0</v>
          </cell>
          <cell r="AD834">
            <v>0</v>
          </cell>
          <cell r="AE834">
            <v>0</v>
          </cell>
        </row>
        <row r="835">
          <cell r="B835" t="str">
            <v>Colstrip PlantPost Employment</v>
          </cell>
          <cell r="C835" t="str">
            <v>4500/1182</v>
          </cell>
          <cell r="D835" t="str">
            <v>Colstrip Plant</v>
          </cell>
          <cell r="E835" t="str">
            <v>Post Employment</v>
          </cell>
          <cell r="F835">
            <v>0</v>
          </cell>
          <cell r="G835">
            <v>0</v>
          </cell>
          <cell r="H835">
            <v>0</v>
          </cell>
          <cell r="I835">
            <v>0</v>
          </cell>
          <cell r="J835">
            <v>0</v>
          </cell>
          <cell r="K835">
            <v>0</v>
          </cell>
          <cell r="L835">
            <v>0</v>
          </cell>
          <cell r="M835">
            <v>0</v>
          </cell>
          <cell r="N835">
            <v>0</v>
          </cell>
          <cell r="O835">
            <v>0</v>
          </cell>
          <cell r="P835">
            <v>0</v>
          </cell>
          <cell r="Q835">
            <v>0</v>
          </cell>
          <cell r="R835">
            <v>0</v>
          </cell>
          <cell r="S835">
            <v>0</v>
          </cell>
          <cell r="T835">
            <v>0</v>
          </cell>
          <cell r="U835">
            <v>0</v>
          </cell>
          <cell r="V835">
            <v>0</v>
          </cell>
          <cell r="W835">
            <v>0</v>
          </cell>
          <cell r="X835">
            <v>0</v>
          </cell>
          <cell r="Y835">
            <v>0</v>
          </cell>
          <cell r="Z835">
            <v>0</v>
          </cell>
          <cell r="AA835">
            <v>0</v>
          </cell>
          <cell r="AB835">
            <v>0</v>
          </cell>
          <cell r="AC835">
            <v>0</v>
          </cell>
          <cell r="AD835">
            <v>0</v>
          </cell>
          <cell r="AE835">
            <v>0</v>
          </cell>
        </row>
        <row r="836">
          <cell r="B836" t="str">
            <v>Colstrip PlantWorker's Comp &amp; Disability</v>
          </cell>
          <cell r="C836" t="str">
            <v>4500/1182</v>
          </cell>
          <cell r="D836" t="str">
            <v>Colstrip Plant</v>
          </cell>
          <cell r="E836" t="str">
            <v>Worker's Comp &amp; Disability</v>
          </cell>
          <cell r="F836">
            <v>0</v>
          </cell>
          <cell r="G836">
            <v>0</v>
          </cell>
          <cell r="H836">
            <v>0</v>
          </cell>
          <cell r="I836">
            <v>0</v>
          </cell>
          <cell r="J836">
            <v>0</v>
          </cell>
          <cell r="K836">
            <v>0</v>
          </cell>
          <cell r="L836">
            <v>0</v>
          </cell>
          <cell r="M836">
            <v>0</v>
          </cell>
          <cell r="N836">
            <v>0</v>
          </cell>
          <cell r="O836">
            <v>0</v>
          </cell>
          <cell r="P836">
            <v>0</v>
          </cell>
          <cell r="Q836">
            <v>0</v>
          </cell>
          <cell r="R836">
            <v>0</v>
          </cell>
          <cell r="S836">
            <v>0.25236999999999998</v>
          </cell>
          <cell r="T836">
            <v>0.31351999999999997</v>
          </cell>
          <cell r="U836">
            <v>0.31351999999999997</v>
          </cell>
          <cell r="V836">
            <v>0.31351999999999997</v>
          </cell>
          <cell r="W836">
            <v>0.31351999999999997</v>
          </cell>
          <cell r="X836">
            <v>0.31351999999999997</v>
          </cell>
          <cell r="Y836">
            <v>0.31351999999999997</v>
          </cell>
          <cell r="Z836">
            <v>0.31351999999999997</v>
          </cell>
          <cell r="AA836">
            <v>0.31351999999999997</v>
          </cell>
          <cell r="AB836">
            <v>0.31351999999999997</v>
          </cell>
          <cell r="AC836">
            <v>0.31351999999999997</v>
          </cell>
          <cell r="AD836">
            <v>0.31351999999999997</v>
          </cell>
          <cell r="AE836">
            <v>3.7010900000000002</v>
          </cell>
        </row>
        <row r="837">
          <cell r="B837" t="str">
            <v>Colstrip PlantPayroll Tax Expense</v>
          </cell>
          <cell r="C837" t="str">
            <v>4500/1182</v>
          </cell>
          <cell r="D837" t="str">
            <v>Colstrip Plant</v>
          </cell>
          <cell r="E837" t="str">
            <v>Payroll Tax Expense</v>
          </cell>
          <cell r="F837">
            <v>0</v>
          </cell>
          <cell r="G837">
            <v>0</v>
          </cell>
          <cell r="H837">
            <v>0</v>
          </cell>
          <cell r="I837">
            <v>0</v>
          </cell>
          <cell r="J837">
            <v>0</v>
          </cell>
          <cell r="K837">
            <v>0</v>
          </cell>
          <cell r="L837">
            <v>0</v>
          </cell>
          <cell r="M837">
            <v>0</v>
          </cell>
          <cell r="N837">
            <v>0</v>
          </cell>
          <cell r="O837">
            <v>0</v>
          </cell>
          <cell r="P837">
            <v>0</v>
          </cell>
          <cell r="Q837">
            <v>0</v>
          </cell>
          <cell r="R837">
            <v>0</v>
          </cell>
          <cell r="S837">
            <v>0</v>
          </cell>
          <cell r="T837">
            <v>0</v>
          </cell>
          <cell r="U837">
            <v>0</v>
          </cell>
          <cell r="V837">
            <v>0</v>
          </cell>
          <cell r="W837">
            <v>0</v>
          </cell>
          <cell r="X837">
            <v>0</v>
          </cell>
          <cell r="Y837">
            <v>0</v>
          </cell>
          <cell r="Z837">
            <v>0</v>
          </cell>
          <cell r="AA837">
            <v>0</v>
          </cell>
          <cell r="AB837">
            <v>0</v>
          </cell>
          <cell r="AC837">
            <v>0</v>
          </cell>
          <cell r="AD837">
            <v>0</v>
          </cell>
          <cell r="AE837">
            <v>0</v>
          </cell>
        </row>
        <row r="838">
          <cell r="B838" t="str">
            <v>Colstrip PlantUnused Leave</v>
          </cell>
          <cell r="C838" t="str">
            <v>4500/1182</v>
          </cell>
          <cell r="D838" t="str">
            <v>Colstrip Plant</v>
          </cell>
          <cell r="E838" t="str">
            <v>Unused Leave</v>
          </cell>
          <cell r="F838">
            <v>0</v>
          </cell>
          <cell r="G838">
            <v>0</v>
          </cell>
          <cell r="H838">
            <v>0</v>
          </cell>
          <cell r="I838">
            <v>0</v>
          </cell>
          <cell r="J838">
            <v>0</v>
          </cell>
          <cell r="K838">
            <v>0</v>
          </cell>
          <cell r="L838">
            <v>0</v>
          </cell>
          <cell r="M838">
            <v>0</v>
          </cell>
          <cell r="N838">
            <v>0</v>
          </cell>
          <cell r="O838">
            <v>0</v>
          </cell>
          <cell r="P838">
            <v>0</v>
          </cell>
          <cell r="Q838">
            <v>0</v>
          </cell>
          <cell r="R838">
            <v>0</v>
          </cell>
          <cell r="S838">
            <v>0</v>
          </cell>
          <cell r="T838">
            <v>0</v>
          </cell>
          <cell r="U838">
            <v>0</v>
          </cell>
          <cell r="V838">
            <v>0</v>
          </cell>
          <cell r="W838">
            <v>0</v>
          </cell>
          <cell r="X838">
            <v>0</v>
          </cell>
          <cell r="Y838">
            <v>0</v>
          </cell>
          <cell r="Z838">
            <v>0</v>
          </cell>
          <cell r="AA838">
            <v>0</v>
          </cell>
          <cell r="AB838">
            <v>0</v>
          </cell>
          <cell r="AC838">
            <v>0</v>
          </cell>
          <cell r="AD838">
            <v>0</v>
          </cell>
          <cell r="AE838">
            <v>0</v>
          </cell>
        </row>
        <row r="839">
          <cell r="B839" t="str">
            <v>Colstrip PlantOther Benefits</v>
          </cell>
          <cell r="C839" t="str">
            <v>4500/1182</v>
          </cell>
          <cell r="D839" t="str">
            <v>Colstrip Plant</v>
          </cell>
          <cell r="E839" t="str">
            <v>Other Benefits</v>
          </cell>
          <cell r="F839">
            <v>0</v>
          </cell>
          <cell r="G839">
            <v>0</v>
          </cell>
          <cell r="H839">
            <v>0</v>
          </cell>
          <cell r="I839">
            <v>0</v>
          </cell>
          <cell r="J839">
            <v>0</v>
          </cell>
          <cell r="K839">
            <v>0</v>
          </cell>
          <cell r="L839">
            <v>0</v>
          </cell>
          <cell r="M839">
            <v>0</v>
          </cell>
          <cell r="N839">
            <v>0</v>
          </cell>
          <cell r="O839">
            <v>0</v>
          </cell>
          <cell r="P839">
            <v>0</v>
          </cell>
          <cell r="Q839">
            <v>0</v>
          </cell>
          <cell r="R839">
            <v>0</v>
          </cell>
          <cell r="S839">
            <v>0</v>
          </cell>
          <cell r="T839">
            <v>0</v>
          </cell>
          <cell r="U839">
            <v>0</v>
          </cell>
          <cell r="V839">
            <v>0</v>
          </cell>
          <cell r="W839">
            <v>0</v>
          </cell>
          <cell r="X839">
            <v>0</v>
          </cell>
          <cell r="Y839">
            <v>0</v>
          </cell>
          <cell r="Z839">
            <v>0</v>
          </cell>
          <cell r="AA839">
            <v>0</v>
          </cell>
          <cell r="AB839">
            <v>0</v>
          </cell>
          <cell r="AC839">
            <v>0</v>
          </cell>
          <cell r="AD839">
            <v>0</v>
          </cell>
          <cell r="AE839">
            <v>0</v>
          </cell>
        </row>
        <row r="840">
          <cell r="B840" t="str">
            <v>Colstrip PlantEmployee Expenses</v>
          </cell>
          <cell r="C840" t="str">
            <v>4500/1182</v>
          </cell>
          <cell r="D840" t="str">
            <v>Colstrip Plant</v>
          </cell>
          <cell r="E840" t="str">
            <v>Employee Expenses</v>
          </cell>
          <cell r="F840">
            <v>0</v>
          </cell>
          <cell r="G840">
            <v>0</v>
          </cell>
          <cell r="H840">
            <v>0</v>
          </cell>
          <cell r="I840">
            <v>0</v>
          </cell>
          <cell r="J840">
            <v>0</v>
          </cell>
          <cell r="K840">
            <v>0</v>
          </cell>
          <cell r="L840">
            <v>0</v>
          </cell>
          <cell r="M840">
            <v>0</v>
          </cell>
          <cell r="N840">
            <v>0</v>
          </cell>
          <cell r="O840">
            <v>0</v>
          </cell>
          <cell r="P840">
            <v>0</v>
          </cell>
          <cell r="Q840">
            <v>0</v>
          </cell>
          <cell r="R840">
            <v>0</v>
          </cell>
          <cell r="S840">
            <v>0</v>
          </cell>
          <cell r="T840">
            <v>0.15961</v>
          </cell>
          <cell r="U840">
            <v>9.9260000000000001E-2</v>
          </cell>
          <cell r="V840">
            <v>0</v>
          </cell>
          <cell r="W840">
            <v>0.10829999999999999</v>
          </cell>
          <cell r="X840">
            <v>0</v>
          </cell>
          <cell r="Y840">
            <v>0</v>
          </cell>
          <cell r="Z840">
            <v>0</v>
          </cell>
          <cell r="AA840">
            <v>0.19650000000000001</v>
          </cell>
          <cell r="AB840">
            <v>0</v>
          </cell>
          <cell r="AC840">
            <v>0</v>
          </cell>
          <cell r="AD840">
            <v>0</v>
          </cell>
          <cell r="AE840">
            <v>0.56367</v>
          </cell>
        </row>
        <row r="841">
          <cell r="B841" t="str">
            <v>Colstrip PlantMaterials</v>
          </cell>
          <cell r="C841" t="str">
            <v>4500/1182</v>
          </cell>
          <cell r="D841" t="str">
            <v>Colstrip Plant</v>
          </cell>
          <cell r="E841" t="str">
            <v>Materials</v>
          </cell>
          <cell r="F841">
            <v>0</v>
          </cell>
          <cell r="G841">
            <v>0</v>
          </cell>
          <cell r="H841">
            <v>0</v>
          </cell>
          <cell r="I841">
            <v>0</v>
          </cell>
          <cell r="J841">
            <v>0</v>
          </cell>
          <cell r="K841">
            <v>0</v>
          </cell>
          <cell r="L841">
            <v>0</v>
          </cell>
          <cell r="M841">
            <v>0</v>
          </cell>
          <cell r="N841">
            <v>0</v>
          </cell>
          <cell r="O841">
            <v>0</v>
          </cell>
          <cell r="P841">
            <v>0</v>
          </cell>
          <cell r="Q841">
            <v>0</v>
          </cell>
          <cell r="R841">
            <v>0</v>
          </cell>
          <cell r="S841">
            <v>17.985900000000001</v>
          </cell>
          <cell r="T841">
            <v>2.63E-3</v>
          </cell>
          <cell r="U841">
            <v>4.3109700000000002</v>
          </cell>
          <cell r="V841">
            <v>11.884399999999999</v>
          </cell>
          <cell r="W841">
            <v>1.46594</v>
          </cell>
          <cell r="X841">
            <v>26.78172</v>
          </cell>
          <cell r="Y841">
            <v>28.007549999999998</v>
          </cell>
          <cell r="Z841">
            <v>27.888069999999999</v>
          </cell>
          <cell r="AA841">
            <v>-2.1309099999999996</v>
          </cell>
          <cell r="AB841">
            <v>1.00332</v>
          </cell>
          <cell r="AC841">
            <v>19.651720000000001</v>
          </cell>
          <cell r="AD841">
            <v>6.6882799999999998</v>
          </cell>
          <cell r="AE841">
            <v>143.53959</v>
          </cell>
        </row>
        <row r="842">
          <cell r="B842" t="str">
            <v>Colstrip PlantContracts</v>
          </cell>
          <cell r="C842" t="str">
            <v>4500/1182</v>
          </cell>
          <cell r="D842" t="str">
            <v>Colstrip Plant</v>
          </cell>
          <cell r="E842" t="str">
            <v>Contracts</v>
          </cell>
          <cell r="F842">
            <v>733</v>
          </cell>
          <cell r="G842">
            <v>733</v>
          </cell>
          <cell r="H842">
            <v>733</v>
          </cell>
          <cell r="I842">
            <v>935</v>
          </cell>
          <cell r="J842">
            <v>1513</v>
          </cell>
          <cell r="K842">
            <v>1133</v>
          </cell>
          <cell r="L842">
            <v>1138</v>
          </cell>
          <cell r="M842">
            <v>733</v>
          </cell>
          <cell r="N842">
            <v>733</v>
          </cell>
          <cell r="O842">
            <v>733</v>
          </cell>
          <cell r="P842">
            <v>733</v>
          </cell>
          <cell r="Q842">
            <v>737</v>
          </cell>
          <cell r="R842">
            <v>10587</v>
          </cell>
          <cell r="S842">
            <v>129.15311</v>
          </cell>
          <cell r="T842">
            <v>566.66006999999991</v>
          </cell>
          <cell r="U842">
            <v>489.07053999999999</v>
          </cell>
          <cell r="V842">
            <v>498.97197</v>
          </cell>
          <cell r="W842">
            <v>1382.70723</v>
          </cell>
          <cell r="X842">
            <v>464.23633000000001</v>
          </cell>
          <cell r="Y842">
            <v>296.96140000000003</v>
          </cell>
          <cell r="Z842">
            <v>682.51381000000003</v>
          </cell>
          <cell r="AA842">
            <v>514.13887999999997</v>
          </cell>
          <cell r="AB842">
            <v>376.82186999999999</v>
          </cell>
          <cell r="AC842">
            <v>477.72096999999997</v>
          </cell>
          <cell r="AD842">
            <v>736.60212000000001</v>
          </cell>
          <cell r="AE842">
            <v>6615.5582999999997</v>
          </cell>
        </row>
        <row r="843">
          <cell r="B843" t="str">
            <v>Colstrip PlantOther</v>
          </cell>
          <cell r="C843" t="str">
            <v>4500/1182</v>
          </cell>
          <cell r="D843" t="str">
            <v>Colstrip Plant</v>
          </cell>
          <cell r="E843" t="str">
            <v>Other</v>
          </cell>
          <cell r="F843">
            <v>0</v>
          </cell>
          <cell r="G843">
            <v>0</v>
          </cell>
          <cell r="H843">
            <v>0</v>
          </cell>
          <cell r="I843">
            <v>0</v>
          </cell>
          <cell r="J843">
            <v>0</v>
          </cell>
          <cell r="K843">
            <v>0</v>
          </cell>
          <cell r="L843">
            <v>0</v>
          </cell>
          <cell r="M843">
            <v>0</v>
          </cell>
          <cell r="N843">
            <v>0</v>
          </cell>
          <cell r="O843">
            <v>0</v>
          </cell>
          <cell r="P843">
            <v>0</v>
          </cell>
          <cell r="Q843">
            <v>0</v>
          </cell>
          <cell r="R843">
            <v>0</v>
          </cell>
          <cell r="S843">
            <v>194.54552999999999</v>
          </cell>
          <cell r="T843">
            <v>114.78686</v>
          </cell>
          <cell r="U843">
            <v>182.36845000000002</v>
          </cell>
          <cell r="V843">
            <v>185.91421</v>
          </cell>
          <cell r="W843">
            <v>140.06789999999998</v>
          </cell>
          <cell r="X843">
            <v>160.41201000000001</v>
          </cell>
          <cell r="Y843">
            <v>169.1592</v>
          </cell>
          <cell r="Z843">
            <v>150.42357000000001</v>
          </cell>
          <cell r="AA843">
            <v>154.23515</v>
          </cell>
          <cell r="AB843">
            <v>194.17867000000001</v>
          </cell>
          <cell r="AC843">
            <v>138.64872</v>
          </cell>
          <cell r="AD843">
            <v>-333.56087000000002</v>
          </cell>
          <cell r="AE843">
            <v>1451.1794</v>
          </cell>
        </row>
        <row r="844">
          <cell r="B844" t="str">
            <v>Camas CogenNon Union Regular Labor</v>
          </cell>
          <cell r="C844" t="str">
            <v>4500/1203</v>
          </cell>
          <cell r="D844" t="str">
            <v>Camas Cogen</v>
          </cell>
          <cell r="E844" t="str">
            <v>Non Union Regular Labor</v>
          </cell>
          <cell r="F844">
            <v>0</v>
          </cell>
          <cell r="G844">
            <v>0</v>
          </cell>
          <cell r="H844">
            <v>0</v>
          </cell>
          <cell r="I844">
            <v>0</v>
          </cell>
          <cell r="J844">
            <v>0</v>
          </cell>
          <cell r="K844">
            <v>0</v>
          </cell>
          <cell r="L844">
            <v>0</v>
          </cell>
          <cell r="M844">
            <v>0</v>
          </cell>
          <cell r="N844">
            <v>0</v>
          </cell>
          <cell r="O844">
            <v>0</v>
          </cell>
          <cell r="P844">
            <v>0</v>
          </cell>
          <cell r="Q844">
            <v>0</v>
          </cell>
          <cell r="R844">
            <v>0</v>
          </cell>
          <cell r="S844">
            <v>0</v>
          </cell>
          <cell r="T844">
            <v>0</v>
          </cell>
          <cell r="U844">
            <v>0</v>
          </cell>
          <cell r="V844">
            <v>0</v>
          </cell>
          <cell r="W844">
            <v>0</v>
          </cell>
          <cell r="X844">
            <v>0</v>
          </cell>
          <cell r="Y844">
            <v>0</v>
          </cell>
          <cell r="Z844">
            <v>0</v>
          </cell>
          <cell r="AA844">
            <v>0</v>
          </cell>
          <cell r="AB844">
            <v>0</v>
          </cell>
          <cell r="AC844">
            <v>0</v>
          </cell>
          <cell r="AD844">
            <v>0</v>
          </cell>
          <cell r="AE844">
            <v>0</v>
          </cell>
        </row>
        <row r="845">
          <cell r="B845" t="str">
            <v>Camas CogenIBEW 125 Regular Labor</v>
          </cell>
          <cell r="C845" t="str">
            <v>4500/1203</v>
          </cell>
          <cell r="D845" t="str">
            <v>Camas Cogen</v>
          </cell>
          <cell r="E845" t="str">
            <v>IBEW 125 Regular Labor</v>
          </cell>
          <cell r="F845">
            <v>0</v>
          </cell>
          <cell r="G845">
            <v>0</v>
          </cell>
          <cell r="H845">
            <v>0</v>
          </cell>
          <cell r="I845">
            <v>0</v>
          </cell>
          <cell r="J845">
            <v>0</v>
          </cell>
          <cell r="K845">
            <v>0</v>
          </cell>
          <cell r="L845">
            <v>0</v>
          </cell>
          <cell r="M845">
            <v>0</v>
          </cell>
          <cell r="N845">
            <v>0</v>
          </cell>
          <cell r="O845">
            <v>0</v>
          </cell>
          <cell r="P845">
            <v>0</v>
          </cell>
          <cell r="Q845">
            <v>0</v>
          </cell>
          <cell r="R845">
            <v>0</v>
          </cell>
          <cell r="S845">
            <v>0</v>
          </cell>
          <cell r="T845">
            <v>0</v>
          </cell>
          <cell r="U845">
            <v>0</v>
          </cell>
          <cell r="V845">
            <v>0</v>
          </cell>
          <cell r="W845">
            <v>0</v>
          </cell>
          <cell r="X845">
            <v>0</v>
          </cell>
          <cell r="Y845">
            <v>0</v>
          </cell>
          <cell r="Z845">
            <v>0</v>
          </cell>
          <cell r="AA845">
            <v>0</v>
          </cell>
          <cell r="AB845">
            <v>0</v>
          </cell>
          <cell r="AC845">
            <v>0</v>
          </cell>
          <cell r="AD845">
            <v>0</v>
          </cell>
          <cell r="AE845">
            <v>0</v>
          </cell>
        </row>
        <row r="846">
          <cell r="B846" t="str">
            <v>Camas CogenIBEW 659 Regular Labor</v>
          </cell>
          <cell r="C846" t="str">
            <v>4500/1203</v>
          </cell>
          <cell r="D846" t="str">
            <v>Camas Cogen</v>
          </cell>
          <cell r="E846" t="str">
            <v>IBEW 659 Regular Labor</v>
          </cell>
          <cell r="F846">
            <v>0</v>
          </cell>
          <cell r="G846">
            <v>0</v>
          </cell>
          <cell r="H846">
            <v>0</v>
          </cell>
          <cell r="I846">
            <v>0</v>
          </cell>
          <cell r="J846">
            <v>0</v>
          </cell>
          <cell r="K846">
            <v>0</v>
          </cell>
          <cell r="L846">
            <v>0</v>
          </cell>
          <cell r="M846">
            <v>0</v>
          </cell>
          <cell r="N846">
            <v>0</v>
          </cell>
          <cell r="O846">
            <v>0</v>
          </cell>
          <cell r="P846">
            <v>0</v>
          </cell>
          <cell r="Q846">
            <v>0</v>
          </cell>
          <cell r="R846">
            <v>0</v>
          </cell>
          <cell r="S846">
            <v>0</v>
          </cell>
          <cell r="T846">
            <v>0</v>
          </cell>
          <cell r="U846">
            <v>0</v>
          </cell>
          <cell r="V846">
            <v>0</v>
          </cell>
          <cell r="W846">
            <v>0</v>
          </cell>
          <cell r="X846">
            <v>0</v>
          </cell>
          <cell r="Y846">
            <v>0</v>
          </cell>
          <cell r="Z846">
            <v>0</v>
          </cell>
          <cell r="AA846">
            <v>0</v>
          </cell>
          <cell r="AB846">
            <v>0</v>
          </cell>
          <cell r="AC846">
            <v>0</v>
          </cell>
          <cell r="AD846">
            <v>0</v>
          </cell>
          <cell r="AE846">
            <v>0</v>
          </cell>
        </row>
        <row r="847">
          <cell r="B847" t="str">
            <v>Camas CogenUWUA 127 Regular Labor</v>
          </cell>
          <cell r="C847" t="str">
            <v>4500/1203</v>
          </cell>
          <cell r="D847" t="str">
            <v>Camas Cogen</v>
          </cell>
          <cell r="E847" t="str">
            <v>UWUA 127 Regular Labor</v>
          </cell>
          <cell r="F847">
            <v>0</v>
          </cell>
          <cell r="G847">
            <v>0</v>
          </cell>
          <cell r="H847">
            <v>0</v>
          </cell>
          <cell r="I847">
            <v>0</v>
          </cell>
          <cell r="J847">
            <v>0</v>
          </cell>
          <cell r="K847">
            <v>0</v>
          </cell>
          <cell r="L847">
            <v>0</v>
          </cell>
          <cell r="M847">
            <v>0</v>
          </cell>
          <cell r="N847">
            <v>0</v>
          </cell>
          <cell r="O847">
            <v>0</v>
          </cell>
          <cell r="P847">
            <v>0</v>
          </cell>
          <cell r="Q847">
            <v>0</v>
          </cell>
          <cell r="R847">
            <v>0</v>
          </cell>
          <cell r="S847">
            <v>0</v>
          </cell>
          <cell r="T847">
            <v>0</v>
          </cell>
          <cell r="U847">
            <v>0</v>
          </cell>
          <cell r="V847">
            <v>0</v>
          </cell>
          <cell r="W847">
            <v>0</v>
          </cell>
          <cell r="X847">
            <v>0</v>
          </cell>
          <cell r="Y847">
            <v>0</v>
          </cell>
          <cell r="Z847">
            <v>0</v>
          </cell>
          <cell r="AA847">
            <v>0</v>
          </cell>
          <cell r="AB847">
            <v>0</v>
          </cell>
          <cell r="AC847">
            <v>0</v>
          </cell>
          <cell r="AD847">
            <v>0</v>
          </cell>
          <cell r="AE847">
            <v>0</v>
          </cell>
        </row>
        <row r="848">
          <cell r="B848" t="str">
            <v>Camas CogenIBEW 57 Regular Labor</v>
          </cell>
          <cell r="C848" t="str">
            <v>4500/1203</v>
          </cell>
          <cell r="D848" t="str">
            <v>Camas Cogen</v>
          </cell>
          <cell r="E848" t="str">
            <v>IBEW 57 Regular Labor</v>
          </cell>
          <cell r="F848">
            <v>0</v>
          </cell>
          <cell r="G848">
            <v>0</v>
          </cell>
          <cell r="H848">
            <v>0</v>
          </cell>
          <cell r="I848">
            <v>0</v>
          </cell>
          <cell r="J848">
            <v>0</v>
          </cell>
          <cell r="K848">
            <v>0</v>
          </cell>
          <cell r="L848">
            <v>0</v>
          </cell>
          <cell r="M848">
            <v>0</v>
          </cell>
          <cell r="N848">
            <v>0</v>
          </cell>
          <cell r="O848">
            <v>0</v>
          </cell>
          <cell r="P848">
            <v>0</v>
          </cell>
          <cell r="Q848">
            <v>0</v>
          </cell>
          <cell r="R848">
            <v>0</v>
          </cell>
          <cell r="S848">
            <v>0</v>
          </cell>
          <cell r="T848">
            <v>0</v>
          </cell>
          <cell r="U848">
            <v>0</v>
          </cell>
          <cell r="V848">
            <v>0</v>
          </cell>
          <cell r="W848">
            <v>0</v>
          </cell>
          <cell r="X848">
            <v>0</v>
          </cell>
          <cell r="Y848">
            <v>0</v>
          </cell>
          <cell r="Z848">
            <v>0</v>
          </cell>
          <cell r="AA848">
            <v>0</v>
          </cell>
          <cell r="AB848">
            <v>0</v>
          </cell>
          <cell r="AC848">
            <v>0</v>
          </cell>
          <cell r="AD848">
            <v>0</v>
          </cell>
          <cell r="AE848">
            <v>0</v>
          </cell>
        </row>
        <row r="849">
          <cell r="B849" t="str">
            <v>Camas CogenOvertime</v>
          </cell>
          <cell r="C849" t="str">
            <v>4500/1203</v>
          </cell>
          <cell r="D849" t="str">
            <v>Camas Cogen</v>
          </cell>
          <cell r="E849" t="str">
            <v>Overtime</v>
          </cell>
          <cell r="F849">
            <v>0</v>
          </cell>
          <cell r="G849">
            <v>0</v>
          </cell>
          <cell r="H849">
            <v>0</v>
          </cell>
          <cell r="I849">
            <v>0</v>
          </cell>
          <cell r="J849">
            <v>0</v>
          </cell>
          <cell r="K849">
            <v>0</v>
          </cell>
          <cell r="L849">
            <v>0</v>
          </cell>
          <cell r="M849">
            <v>0</v>
          </cell>
          <cell r="N849">
            <v>0</v>
          </cell>
          <cell r="O849">
            <v>0</v>
          </cell>
          <cell r="P849">
            <v>0</v>
          </cell>
          <cell r="Q849">
            <v>0</v>
          </cell>
          <cell r="R849">
            <v>0</v>
          </cell>
          <cell r="S849">
            <v>0</v>
          </cell>
          <cell r="T849">
            <v>0</v>
          </cell>
          <cell r="U849">
            <v>0</v>
          </cell>
          <cell r="V849">
            <v>0</v>
          </cell>
          <cell r="W849">
            <v>0</v>
          </cell>
          <cell r="X849">
            <v>0</v>
          </cell>
          <cell r="Y849">
            <v>0</v>
          </cell>
          <cell r="Z849">
            <v>0</v>
          </cell>
          <cell r="AA849">
            <v>0</v>
          </cell>
          <cell r="AB849">
            <v>0</v>
          </cell>
          <cell r="AC849">
            <v>0</v>
          </cell>
          <cell r="AD849">
            <v>0</v>
          </cell>
          <cell r="AE849">
            <v>0</v>
          </cell>
        </row>
        <row r="850">
          <cell r="B850" t="str">
            <v>Camas CogenOther Labor</v>
          </cell>
          <cell r="C850" t="str">
            <v>4500/1203</v>
          </cell>
          <cell r="D850" t="str">
            <v>Camas Cogen</v>
          </cell>
          <cell r="E850" t="str">
            <v>Other Labor</v>
          </cell>
          <cell r="F850">
            <v>0</v>
          </cell>
          <cell r="G850">
            <v>0</v>
          </cell>
          <cell r="H850">
            <v>0</v>
          </cell>
          <cell r="I850">
            <v>0</v>
          </cell>
          <cell r="J850">
            <v>0</v>
          </cell>
          <cell r="K850">
            <v>0</v>
          </cell>
          <cell r="L850">
            <v>0</v>
          </cell>
          <cell r="M850">
            <v>0</v>
          </cell>
          <cell r="N850">
            <v>0</v>
          </cell>
          <cell r="O850">
            <v>0</v>
          </cell>
          <cell r="P850">
            <v>0</v>
          </cell>
          <cell r="Q850">
            <v>0</v>
          </cell>
          <cell r="R850">
            <v>0</v>
          </cell>
          <cell r="S850">
            <v>0</v>
          </cell>
          <cell r="T850">
            <v>0</v>
          </cell>
          <cell r="U850">
            <v>0</v>
          </cell>
          <cell r="V850">
            <v>0</v>
          </cell>
          <cell r="W850">
            <v>0</v>
          </cell>
          <cell r="X850">
            <v>0</v>
          </cell>
          <cell r="Y850">
            <v>0</v>
          </cell>
          <cell r="Z850">
            <v>0</v>
          </cell>
          <cell r="AA850">
            <v>0</v>
          </cell>
          <cell r="AB850">
            <v>0</v>
          </cell>
          <cell r="AC850">
            <v>0</v>
          </cell>
          <cell r="AD850">
            <v>0</v>
          </cell>
          <cell r="AE850">
            <v>0</v>
          </cell>
        </row>
        <row r="851">
          <cell r="B851" t="str">
            <v>Camas CogenAIP</v>
          </cell>
          <cell r="C851" t="str">
            <v>4500/1203</v>
          </cell>
          <cell r="D851" t="str">
            <v>Camas Cogen</v>
          </cell>
          <cell r="E851" t="str">
            <v>AIP</v>
          </cell>
          <cell r="F851">
            <v>0</v>
          </cell>
          <cell r="G851">
            <v>0</v>
          </cell>
          <cell r="H851">
            <v>0</v>
          </cell>
          <cell r="I851">
            <v>0</v>
          </cell>
          <cell r="J851">
            <v>0</v>
          </cell>
          <cell r="K851">
            <v>0</v>
          </cell>
          <cell r="L851">
            <v>0</v>
          </cell>
          <cell r="M851">
            <v>0</v>
          </cell>
          <cell r="N851">
            <v>0</v>
          </cell>
          <cell r="O851">
            <v>0</v>
          </cell>
          <cell r="P851">
            <v>0</v>
          </cell>
          <cell r="Q851">
            <v>0</v>
          </cell>
          <cell r="R851">
            <v>0</v>
          </cell>
          <cell r="S851">
            <v>0</v>
          </cell>
          <cell r="T851">
            <v>0</v>
          </cell>
          <cell r="U851">
            <v>0</v>
          </cell>
          <cell r="V851">
            <v>0</v>
          </cell>
          <cell r="W851">
            <v>0</v>
          </cell>
          <cell r="X851">
            <v>0</v>
          </cell>
          <cell r="Y851">
            <v>0</v>
          </cell>
          <cell r="Z851">
            <v>0</v>
          </cell>
          <cell r="AA851">
            <v>0</v>
          </cell>
          <cell r="AB851">
            <v>0</v>
          </cell>
          <cell r="AC851">
            <v>0</v>
          </cell>
          <cell r="AD851">
            <v>0</v>
          </cell>
          <cell r="AE851">
            <v>0</v>
          </cell>
        </row>
        <row r="852">
          <cell r="B852" t="str">
            <v>Camas CogenBorrowed/Loaned Labor</v>
          </cell>
          <cell r="C852" t="str">
            <v>4500/1203</v>
          </cell>
          <cell r="D852" t="str">
            <v>Camas Cogen</v>
          </cell>
          <cell r="E852" t="str">
            <v>Borrowed/Loaned Labor</v>
          </cell>
          <cell r="F852">
            <v>0</v>
          </cell>
          <cell r="G852">
            <v>0</v>
          </cell>
          <cell r="H852">
            <v>0</v>
          </cell>
          <cell r="I852">
            <v>0</v>
          </cell>
          <cell r="J852">
            <v>0</v>
          </cell>
          <cell r="K852">
            <v>0</v>
          </cell>
          <cell r="L852">
            <v>0</v>
          </cell>
          <cell r="M852">
            <v>0</v>
          </cell>
          <cell r="N852">
            <v>0</v>
          </cell>
          <cell r="O852">
            <v>0</v>
          </cell>
          <cell r="P852">
            <v>0</v>
          </cell>
          <cell r="Q852">
            <v>0</v>
          </cell>
          <cell r="R852">
            <v>0</v>
          </cell>
          <cell r="S852">
            <v>0</v>
          </cell>
          <cell r="T852">
            <v>0</v>
          </cell>
          <cell r="U852">
            <v>0</v>
          </cell>
          <cell r="V852">
            <v>0</v>
          </cell>
          <cell r="W852">
            <v>0</v>
          </cell>
          <cell r="X852">
            <v>0</v>
          </cell>
          <cell r="Y852">
            <v>0</v>
          </cell>
          <cell r="Z852">
            <v>0</v>
          </cell>
          <cell r="AA852">
            <v>0</v>
          </cell>
          <cell r="AB852">
            <v>0</v>
          </cell>
          <cell r="AC852">
            <v>0</v>
          </cell>
          <cell r="AD852">
            <v>0</v>
          </cell>
          <cell r="AE852">
            <v>0</v>
          </cell>
        </row>
        <row r="853">
          <cell r="B853" t="str">
            <v>Camas CogenCapital Surcharge</v>
          </cell>
          <cell r="C853" t="str">
            <v>4500/1203</v>
          </cell>
          <cell r="D853" t="str">
            <v>Camas Cogen</v>
          </cell>
          <cell r="E853" t="str">
            <v>Capital Surcharge</v>
          </cell>
          <cell r="F853">
            <v>0</v>
          </cell>
          <cell r="G853">
            <v>0</v>
          </cell>
          <cell r="H853">
            <v>0</v>
          </cell>
          <cell r="I853">
            <v>0</v>
          </cell>
          <cell r="J853">
            <v>0</v>
          </cell>
          <cell r="K853">
            <v>0</v>
          </cell>
          <cell r="L853">
            <v>0</v>
          </cell>
          <cell r="M853">
            <v>0</v>
          </cell>
          <cell r="N853">
            <v>0</v>
          </cell>
          <cell r="O853">
            <v>0</v>
          </cell>
          <cell r="P853">
            <v>0</v>
          </cell>
          <cell r="Q853">
            <v>0</v>
          </cell>
          <cell r="R853">
            <v>0</v>
          </cell>
          <cell r="S853">
            <v>0</v>
          </cell>
          <cell r="T853">
            <v>0</v>
          </cell>
          <cell r="U853">
            <v>0</v>
          </cell>
          <cell r="V853">
            <v>0</v>
          </cell>
          <cell r="W853">
            <v>0</v>
          </cell>
          <cell r="X853">
            <v>0</v>
          </cell>
          <cell r="Y853">
            <v>0</v>
          </cell>
          <cell r="Z853">
            <v>0</v>
          </cell>
          <cell r="AA853">
            <v>0</v>
          </cell>
          <cell r="AB853">
            <v>0</v>
          </cell>
          <cell r="AC853">
            <v>0</v>
          </cell>
          <cell r="AD853">
            <v>0</v>
          </cell>
          <cell r="AE853">
            <v>0</v>
          </cell>
        </row>
        <row r="854">
          <cell r="B854" t="str">
            <v>Camas CogenLabor to Capital</v>
          </cell>
          <cell r="C854" t="str">
            <v>4500/1203</v>
          </cell>
          <cell r="D854" t="str">
            <v>Camas Cogen</v>
          </cell>
          <cell r="E854" t="str">
            <v>Labor to Capital</v>
          </cell>
          <cell r="F854">
            <v>0</v>
          </cell>
          <cell r="G854">
            <v>0</v>
          </cell>
          <cell r="H854">
            <v>0</v>
          </cell>
          <cell r="I854">
            <v>0</v>
          </cell>
          <cell r="J854">
            <v>0</v>
          </cell>
          <cell r="K854">
            <v>0</v>
          </cell>
          <cell r="L854">
            <v>0</v>
          </cell>
          <cell r="M854">
            <v>0</v>
          </cell>
          <cell r="N854">
            <v>0</v>
          </cell>
          <cell r="O854">
            <v>0</v>
          </cell>
          <cell r="P854">
            <v>0</v>
          </cell>
          <cell r="Q854">
            <v>0</v>
          </cell>
          <cell r="R854">
            <v>0</v>
          </cell>
          <cell r="S854">
            <v>0</v>
          </cell>
          <cell r="T854">
            <v>0</v>
          </cell>
          <cell r="U854">
            <v>0</v>
          </cell>
          <cell r="V854">
            <v>0</v>
          </cell>
          <cell r="W854">
            <v>0</v>
          </cell>
          <cell r="X854">
            <v>0</v>
          </cell>
          <cell r="Y854">
            <v>0</v>
          </cell>
          <cell r="Z854">
            <v>0</v>
          </cell>
          <cell r="AA854">
            <v>0</v>
          </cell>
          <cell r="AB854">
            <v>0</v>
          </cell>
          <cell r="AC854">
            <v>0</v>
          </cell>
          <cell r="AD854">
            <v>0</v>
          </cell>
          <cell r="AE854">
            <v>0</v>
          </cell>
        </row>
        <row r="855">
          <cell r="B855" t="str">
            <v>Camas CogenMedical/Dental/Vision/Life</v>
          </cell>
          <cell r="C855" t="str">
            <v>4500/1203</v>
          </cell>
          <cell r="D855" t="str">
            <v>Camas Cogen</v>
          </cell>
          <cell r="E855" t="str">
            <v>Medical/Dental/Vision/Life</v>
          </cell>
          <cell r="F855">
            <v>0</v>
          </cell>
          <cell r="G855">
            <v>0</v>
          </cell>
          <cell r="H855">
            <v>0</v>
          </cell>
          <cell r="I855">
            <v>0</v>
          </cell>
          <cell r="J855">
            <v>0</v>
          </cell>
          <cell r="K855">
            <v>0</v>
          </cell>
          <cell r="L855">
            <v>0</v>
          </cell>
          <cell r="M855">
            <v>0</v>
          </cell>
          <cell r="N855">
            <v>0</v>
          </cell>
          <cell r="O855">
            <v>0</v>
          </cell>
          <cell r="P855">
            <v>0</v>
          </cell>
          <cell r="Q855">
            <v>0</v>
          </cell>
          <cell r="R855">
            <v>0</v>
          </cell>
          <cell r="S855">
            <v>0</v>
          </cell>
          <cell r="T855">
            <v>0</v>
          </cell>
          <cell r="U855">
            <v>0</v>
          </cell>
          <cell r="V855">
            <v>0</v>
          </cell>
          <cell r="W855">
            <v>0</v>
          </cell>
          <cell r="X855">
            <v>0</v>
          </cell>
          <cell r="Y855">
            <v>0</v>
          </cell>
          <cell r="Z855">
            <v>0</v>
          </cell>
          <cell r="AA855">
            <v>0</v>
          </cell>
          <cell r="AB855">
            <v>0</v>
          </cell>
          <cell r="AC855">
            <v>0</v>
          </cell>
          <cell r="AD855">
            <v>0</v>
          </cell>
          <cell r="AE855">
            <v>0</v>
          </cell>
        </row>
        <row r="856">
          <cell r="B856" t="str">
            <v>Camas Cogen401(K) Expense</v>
          </cell>
          <cell r="C856" t="str">
            <v>4500/1203</v>
          </cell>
          <cell r="D856" t="str">
            <v>Camas Cogen</v>
          </cell>
          <cell r="E856" t="str">
            <v>401(K) Expense</v>
          </cell>
          <cell r="F856">
            <v>0</v>
          </cell>
          <cell r="G856">
            <v>0</v>
          </cell>
          <cell r="H856">
            <v>0</v>
          </cell>
          <cell r="I856">
            <v>0</v>
          </cell>
          <cell r="J856">
            <v>0</v>
          </cell>
          <cell r="K856">
            <v>0</v>
          </cell>
          <cell r="L856">
            <v>0</v>
          </cell>
          <cell r="M856">
            <v>0</v>
          </cell>
          <cell r="N856">
            <v>0</v>
          </cell>
          <cell r="O856">
            <v>0</v>
          </cell>
          <cell r="P856">
            <v>0</v>
          </cell>
          <cell r="Q856">
            <v>0</v>
          </cell>
          <cell r="R856">
            <v>0</v>
          </cell>
          <cell r="S856">
            <v>0</v>
          </cell>
          <cell r="T856">
            <v>0</v>
          </cell>
          <cell r="U856">
            <v>0</v>
          </cell>
          <cell r="V856">
            <v>0</v>
          </cell>
          <cell r="W856">
            <v>0</v>
          </cell>
          <cell r="X856">
            <v>0</v>
          </cell>
          <cell r="Y856">
            <v>0</v>
          </cell>
          <cell r="Z856">
            <v>0</v>
          </cell>
          <cell r="AA856">
            <v>0</v>
          </cell>
          <cell r="AB856">
            <v>0</v>
          </cell>
          <cell r="AC856">
            <v>0</v>
          </cell>
          <cell r="AD856">
            <v>0</v>
          </cell>
          <cell r="AE856">
            <v>0</v>
          </cell>
        </row>
        <row r="857">
          <cell r="B857" t="str">
            <v>Camas CogenPension Expense</v>
          </cell>
          <cell r="C857" t="str">
            <v>4500/1203</v>
          </cell>
          <cell r="D857" t="str">
            <v>Camas Cogen</v>
          </cell>
          <cell r="E857" t="str">
            <v>Pension Expense</v>
          </cell>
          <cell r="F857">
            <v>0</v>
          </cell>
          <cell r="G857">
            <v>0</v>
          </cell>
          <cell r="H857">
            <v>0</v>
          </cell>
          <cell r="I857">
            <v>0</v>
          </cell>
          <cell r="J857">
            <v>0</v>
          </cell>
          <cell r="K857">
            <v>0</v>
          </cell>
          <cell r="L857">
            <v>0</v>
          </cell>
          <cell r="M857">
            <v>0</v>
          </cell>
          <cell r="N857">
            <v>0</v>
          </cell>
          <cell r="O857">
            <v>0</v>
          </cell>
          <cell r="P857">
            <v>0</v>
          </cell>
          <cell r="Q857">
            <v>0</v>
          </cell>
          <cell r="R857">
            <v>0</v>
          </cell>
          <cell r="S857">
            <v>0</v>
          </cell>
          <cell r="T857">
            <v>0</v>
          </cell>
          <cell r="U857">
            <v>0</v>
          </cell>
          <cell r="V857">
            <v>0</v>
          </cell>
          <cell r="W857">
            <v>0</v>
          </cell>
          <cell r="X857">
            <v>0</v>
          </cell>
          <cell r="Y857">
            <v>0</v>
          </cell>
          <cell r="Z857">
            <v>0</v>
          </cell>
          <cell r="AA857">
            <v>0</v>
          </cell>
          <cell r="AB857">
            <v>0</v>
          </cell>
          <cell r="AC857">
            <v>0</v>
          </cell>
          <cell r="AD857">
            <v>0</v>
          </cell>
          <cell r="AE857">
            <v>0</v>
          </cell>
        </row>
        <row r="858">
          <cell r="B858" t="str">
            <v>Camas CogenPost Retirement</v>
          </cell>
          <cell r="C858" t="str">
            <v>4500/1203</v>
          </cell>
          <cell r="D858" t="str">
            <v>Camas Cogen</v>
          </cell>
          <cell r="E858" t="str">
            <v>Post Retirement</v>
          </cell>
          <cell r="F858">
            <v>0</v>
          </cell>
          <cell r="G858">
            <v>0</v>
          </cell>
          <cell r="H858">
            <v>0</v>
          </cell>
          <cell r="I858">
            <v>0</v>
          </cell>
          <cell r="J858">
            <v>0</v>
          </cell>
          <cell r="K858">
            <v>0</v>
          </cell>
          <cell r="L858">
            <v>0</v>
          </cell>
          <cell r="M858">
            <v>0</v>
          </cell>
          <cell r="N858">
            <v>0</v>
          </cell>
          <cell r="O858">
            <v>0</v>
          </cell>
          <cell r="P858">
            <v>0</v>
          </cell>
          <cell r="Q858">
            <v>0</v>
          </cell>
          <cell r="R858">
            <v>0</v>
          </cell>
          <cell r="S858">
            <v>0</v>
          </cell>
          <cell r="T858">
            <v>0</v>
          </cell>
          <cell r="U858">
            <v>0</v>
          </cell>
          <cell r="V858">
            <v>0</v>
          </cell>
          <cell r="W858">
            <v>0</v>
          </cell>
          <cell r="X858">
            <v>0</v>
          </cell>
          <cell r="Y858">
            <v>0</v>
          </cell>
          <cell r="Z858">
            <v>0</v>
          </cell>
          <cell r="AA858">
            <v>0</v>
          </cell>
          <cell r="AB858">
            <v>0</v>
          </cell>
          <cell r="AC858">
            <v>0</v>
          </cell>
          <cell r="AD858">
            <v>0</v>
          </cell>
          <cell r="AE858">
            <v>0</v>
          </cell>
        </row>
        <row r="859">
          <cell r="B859" t="str">
            <v>Camas CogenPost Employment</v>
          </cell>
          <cell r="C859" t="str">
            <v>4500/1203</v>
          </cell>
          <cell r="D859" t="str">
            <v>Camas Cogen</v>
          </cell>
          <cell r="E859" t="str">
            <v>Post Employment</v>
          </cell>
          <cell r="F859">
            <v>0</v>
          </cell>
          <cell r="G859">
            <v>0</v>
          </cell>
          <cell r="H859">
            <v>0</v>
          </cell>
          <cell r="I859">
            <v>0</v>
          </cell>
          <cell r="J859">
            <v>0</v>
          </cell>
          <cell r="K859">
            <v>0</v>
          </cell>
          <cell r="L859">
            <v>0</v>
          </cell>
          <cell r="M859">
            <v>0</v>
          </cell>
          <cell r="N859">
            <v>0</v>
          </cell>
          <cell r="O859">
            <v>0</v>
          </cell>
          <cell r="P859">
            <v>0</v>
          </cell>
          <cell r="Q859">
            <v>0</v>
          </cell>
          <cell r="R859">
            <v>0</v>
          </cell>
          <cell r="S859">
            <v>0</v>
          </cell>
          <cell r="T859">
            <v>0</v>
          </cell>
          <cell r="U859">
            <v>0</v>
          </cell>
          <cell r="V859">
            <v>0</v>
          </cell>
          <cell r="W859">
            <v>0</v>
          </cell>
          <cell r="X859">
            <v>0</v>
          </cell>
          <cell r="Y859">
            <v>0</v>
          </cell>
          <cell r="Z859">
            <v>0</v>
          </cell>
          <cell r="AA859">
            <v>0</v>
          </cell>
          <cell r="AB859">
            <v>0</v>
          </cell>
          <cell r="AC859">
            <v>0</v>
          </cell>
          <cell r="AD859">
            <v>0</v>
          </cell>
          <cell r="AE859">
            <v>0</v>
          </cell>
        </row>
        <row r="860">
          <cell r="B860" t="str">
            <v>Camas CogenWorker's Comp &amp; Disability</v>
          </cell>
          <cell r="C860" t="str">
            <v>4500/1203</v>
          </cell>
          <cell r="D860" t="str">
            <v>Camas Cogen</v>
          </cell>
          <cell r="E860" t="str">
            <v>Worker's Comp &amp; Disability</v>
          </cell>
          <cell r="F860">
            <v>0</v>
          </cell>
          <cell r="G860">
            <v>0</v>
          </cell>
          <cell r="H860">
            <v>0</v>
          </cell>
          <cell r="I860">
            <v>0</v>
          </cell>
          <cell r="J860">
            <v>0</v>
          </cell>
          <cell r="K860">
            <v>0</v>
          </cell>
          <cell r="L860">
            <v>0</v>
          </cell>
          <cell r="M860">
            <v>0</v>
          </cell>
          <cell r="N860">
            <v>0</v>
          </cell>
          <cell r="O860">
            <v>0</v>
          </cell>
          <cell r="P860">
            <v>0</v>
          </cell>
          <cell r="Q860">
            <v>0</v>
          </cell>
          <cell r="R860">
            <v>0</v>
          </cell>
          <cell r="S860">
            <v>0</v>
          </cell>
          <cell r="T860">
            <v>0</v>
          </cell>
          <cell r="U860">
            <v>0</v>
          </cell>
          <cell r="V860">
            <v>0</v>
          </cell>
          <cell r="W860">
            <v>0</v>
          </cell>
          <cell r="X860">
            <v>0</v>
          </cell>
          <cell r="Y860">
            <v>0</v>
          </cell>
          <cell r="Z860">
            <v>0</v>
          </cell>
          <cell r="AA860">
            <v>0</v>
          </cell>
          <cell r="AB860">
            <v>0</v>
          </cell>
          <cell r="AC860">
            <v>0</v>
          </cell>
          <cell r="AD860">
            <v>0</v>
          </cell>
          <cell r="AE860">
            <v>0</v>
          </cell>
        </row>
        <row r="861">
          <cell r="B861" t="str">
            <v>Camas CogenPayroll Tax Expense</v>
          </cell>
          <cell r="C861" t="str">
            <v>4500/1203</v>
          </cell>
          <cell r="D861" t="str">
            <v>Camas Cogen</v>
          </cell>
          <cell r="E861" t="str">
            <v>Payroll Tax Expense</v>
          </cell>
          <cell r="F861">
            <v>0</v>
          </cell>
          <cell r="G861">
            <v>0</v>
          </cell>
          <cell r="H861">
            <v>0</v>
          </cell>
          <cell r="I861">
            <v>0</v>
          </cell>
          <cell r="J861">
            <v>0</v>
          </cell>
          <cell r="K861">
            <v>0</v>
          </cell>
          <cell r="L861">
            <v>0</v>
          </cell>
          <cell r="M861">
            <v>0</v>
          </cell>
          <cell r="N861">
            <v>0</v>
          </cell>
          <cell r="O861">
            <v>0</v>
          </cell>
          <cell r="P861">
            <v>0</v>
          </cell>
          <cell r="Q861">
            <v>0</v>
          </cell>
          <cell r="R861">
            <v>0</v>
          </cell>
          <cell r="S861">
            <v>0</v>
          </cell>
          <cell r="T861">
            <v>0</v>
          </cell>
          <cell r="U861">
            <v>0</v>
          </cell>
          <cell r="V861">
            <v>0</v>
          </cell>
          <cell r="W861">
            <v>0</v>
          </cell>
          <cell r="X861">
            <v>0</v>
          </cell>
          <cell r="Y861">
            <v>0</v>
          </cell>
          <cell r="Z861">
            <v>0</v>
          </cell>
          <cell r="AA861">
            <v>0</v>
          </cell>
          <cell r="AB861">
            <v>0</v>
          </cell>
          <cell r="AC861">
            <v>0</v>
          </cell>
          <cell r="AD861">
            <v>0</v>
          </cell>
          <cell r="AE861">
            <v>0</v>
          </cell>
        </row>
        <row r="862">
          <cell r="B862" t="str">
            <v>Camas CogenUnused Leave</v>
          </cell>
          <cell r="C862" t="str">
            <v>4500/1203</v>
          </cell>
          <cell r="D862" t="str">
            <v>Camas Cogen</v>
          </cell>
          <cell r="E862" t="str">
            <v>Unused Leave</v>
          </cell>
          <cell r="F862">
            <v>0</v>
          </cell>
          <cell r="G862">
            <v>0</v>
          </cell>
          <cell r="H862">
            <v>0</v>
          </cell>
          <cell r="I862">
            <v>0</v>
          </cell>
          <cell r="J862">
            <v>0</v>
          </cell>
          <cell r="K862">
            <v>0</v>
          </cell>
          <cell r="L862">
            <v>0</v>
          </cell>
          <cell r="M862">
            <v>0</v>
          </cell>
          <cell r="N862">
            <v>0</v>
          </cell>
          <cell r="O862">
            <v>0</v>
          </cell>
          <cell r="P862">
            <v>0</v>
          </cell>
          <cell r="Q862">
            <v>0</v>
          </cell>
          <cell r="R862">
            <v>0</v>
          </cell>
          <cell r="S862">
            <v>0</v>
          </cell>
          <cell r="T862">
            <v>0</v>
          </cell>
          <cell r="U862">
            <v>0</v>
          </cell>
          <cell r="V862">
            <v>0</v>
          </cell>
          <cell r="W862">
            <v>0</v>
          </cell>
          <cell r="X862">
            <v>0</v>
          </cell>
          <cell r="Y862">
            <v>0</v>
          </cell>
          <cell r="Z862">
            <v>0</v>
          </cell>
          <cell r="AA862">
            <v>0</v>
          </cell>
          <cell r="AB862">
            <v>0</v>
          </cell>
          <cell r="AC862">
            <v>0</v>
          </cell>
          <cell r="AD862">
            <v>0</v>
          </cell>
          <cell r="AE862">
            <v>0</v>
          </cell>
        </row>
        <row r="863">
          <cell r="B863" t="str">
            <v>Camas CogenOther Benefits</v>
          </cell>
          <cell r="C863" t="str">
            <v>4500/1203</v>
          </cell>
          <cell r="D863" t="str">
            <v>Camas Cogen</v>
          </cell>
          <cell r="E863" t="str">
            <v>Other Benefits</v>
          </cell>
          <cell r="F863">
            <v>0</v>
          </cell>
          <cell r="G863">
            <v>0</v>
          </cell>
          <cell r="H863">
            <v>0</v>
          </cell>
          <cell r="I863">
            <v>0</v>
          </cell>
          <cell r="J863">
            <v>0</v>
          </cell>
          <cell r="K863">
            <v>0</v>
          </cell>
          <cell r="L863">
            <v>0</v>
          </cell>
          <cell r="M863">
            <v>0</v>
          </cell>
          <cell r="N863">
            <v>0</v>
          </cell>
          <cell r="O863">
            <v>0</v>
          </cell>
          <cell r="P863">
            <v>0</v>
          </cell>
          <cell r="Q863">
            <v>0</v>
          </cell>
          <cell r="R863">
            <v>0</v>
          </cell>
          <cell r="S863">
            <v>0</v>
          </cell>
          <cell r="T863">
            <v>0</v>
          </cell>
          <cell r="U863">
            <v>0</v>
          </cell>
          <cell r="V863">
            <v>0</v>
          </cell>
          <cell r="W863">
            <v>0</v>
          </cell>
          <cell r="X863">
            <v>0</v>
          </cell>
          <cell r="Y863">
            <v>0</v>
          </cell>
          <cell r="Z863">
            <v>0</v>
          </cell>
          <cell r="AA863">
            <v>0</v>
          </cell>
          <cell r="AB863">
            <v>0</v>
          </cell>
          <cell r="AC863">
            <v>0</v>
          </cell>
          <cell r="AD863">
            <v>0</v>
          </cell>
          <cell r="AE863">
            <v>0</v>
          </cell>
        </row>
        <row r="864">
          <cell r="B864" t="str">
            <v>Camas CogenEmployee Expenses</v>
          </cell>
          <cell r="C864" t="str">
            <v>4500/1203</v>
          </cell>
          <cell r="D864" t="str">
            <v>Camas Cogen</v>
          </cell>
          <cell r="E864" t="str">
            <v>Employee Expenses</v>
          </cell>
          <cell r="F864">
            <v>0</v>
          </cell>
          <cell r="G864">
            <v>0</v>
          </cell>
          <cell r="H864">
            <v>0</v>
          </cell>
          <cell r="I864">
            <v>0</v>
          </cell>
          <cell r="J864">
            <v>0</v>
          </cell>
          <cell r="K864">
            <v>0</v>
          </cell>
          <cell r="L864">
            <v>0</v>
          </cell>
          <cell r="M864">
            <v>0</v>
          </cell>
          <cell r="N864">
            <v>0</v>
          </cell>
          <cell r="O864">
            <v>0</v>
          </cell>
          <cell r="P864">
            <v>0</v>
          </cell>
          <cell r="Q864">
            <v>0</v>
          </cell>
          <cell r="R864">
            <v>0</v>
          </cell>
          <cell r="S864">
            <v>0</v>
          </cell>
          <cell r="T864">
            <v>0</v>
          </cell>
          <cell r="U864">
            <v>0</v>
          </cell>
          <cell r="V864">
            <v>0</v>
          </cell>
          <cell r="W864">
            <v>0</v>
          </cell>
          <cell r="X864">
            <v>0</v>
          </cell>
          <cell r="Y864">
            <v>0</v>
          </cell>
          <cell r="Z864">
            <v>0</v>
          </cell>
          <cell r="AA864">
            <v>0</v>
          </cell>
          <cell r="AB864">
            <v>0</v>
          </cell>
          <cell r="AC864">
            <v>0</v>
          </cell>
          <cell r="AD864">
            <v>0</v>
          </cell>
          <cell r="AE864">
            <v>0</v>
          </cell>
        </row>
        <row r="865">
          <cell r="B865" t="str">
            <v>Camas CogenMaterials</v>
          </cell>
          <cell r="C865" t="str">
            <v>4500/1203</v>
          </cell>
          <cell r="D865" t="str">
            <v>Camas Cogen</v>
          </cell>
          <cell r="E865" t="str">
            <v>Materials</v>
          </cell>
          <cell r="F865">
            <v>0</v>
          </cell>
          <cell r="G865">
            <v>0</v>
          </cell>
          <cell r="H865">
            <v>0</v>
          </cell>
          <cell r="I865">
            <v>0</v>
          </cell>
          <cell r="J865">
            <v>0</v>
          </cell>
          <cell r="K865">
            <v>0</v>
          </cell>
          <cell r="L865">
            <v>0</v>
          </cell>
          <cell r="M865">
            <v>0</v>
          </cell>
          <cell r="N865">
            <v>0</v>
          </cell>
          <cell r="O865">
            <v>0</v>
          </cell>
          <cell r="P865">
            <v>0</v>
          </cell>
          <cell r="Q865">
            <v>0</v>
          </cell>
          <cell r="R865">
            <v>0</v>
          </cell>
          <cell r="S865">
            <v>0</v>
          </cell>
          <cell r="T865">
            <v>0</v>
          </cell>
          <cell r="U865">
            <v>0</v>
          </cell>
          <cell r="V865">
            <v>0</v>
          </cell>
          <cell r="W865">
            <v>0</v>
          </cell>
          <cell r="X865">
            <v>0</v>
          </cell>
          <cell r="Y865">
            <v>0</v>
          </cell>
          <cell r="Z865">
            <v>0</v>
          </cell>
          <cell r="AA865">
            <v>0</v>
          </cell>
          <cell r="AB865">
            <v>0</v>
          </cell>
          <cell r="AC865">
            <v>0</v>
          </cell>
          <cell r="AD865">
            <v>0</v>
          </cell>
          <cell r="AE865">
            <v>0</v>
          </cell>
        </row>
        <row r="866">
          <cell r="B866" t="str">
            <v>Camas CogenContracts</v>
          </cell>
          <cell r="C866" t="str">
            <v>4500/1203</v>
          </cell>
          <cell r="D866" t="str">
            <v>Camas Cogen</v>
          </cell>
          <cell r="E866" t="str">
            <v>Contracts</v>
          </cell>
          <cell r="F866">
            <v>0</v>
          </cell>
          <cell r="G866">
            <v>0</v>
          </cell>
          <cell r="H866">
            <v>0</v>
          </cell>
          <cell r="I866">
            <v>533</v>
          </cell>
          <cell r="J866">
            <v>608</v>
          </cell>
          <cell r="K866">
            <v>0</v>
          </cell>
          <cell r="L866">
            <v>0</v>
          </cell>
          <cell r="M866">
            <v>15</v>
          </cell>
          <cell r="N866">
            <v>0</v>
          </cell>
          <cell r="O866">
            <v>0</v>
          </cell>
          <cell r="P866">
            <v>42</v>
          </cell>
          <cell r="Q866">
            <v>0</v>
          </cell>
          <cell r="R866">
            <v>1198</v>
          </cell>
          <cell r="S866">
            <v>0</v>
          </cell>
          <cell r="T866">
            <v>0</v>
          </cell>
          <cell r="U866">
            <v>0</v>
          </cell>
          <cell r="V866">
            <v>0</v>
          </cell>
          <cell r="W866">
            <v>0</v>
          </cell>
          <cell r="X866">
            <v>20</v>
          </cell>
          <cell r="Y866">
            <v>0</v>
          </cell>
          <cell r="Z866">
            <v>0</v>
          </cell>
          <cell r="AA866">
            <v>268.077</v>
          </cell>
          <cell r="AB866">
            <v>0</v>
          </cell>
          <cell r="AC866">
            <v>0</v>
          </cell>
          <cell r="AD866">
            <v>131.68717000000001</v>
          </cell>
          <cell r="AE866">
            <v>419.76416999999998</v>
          </cell>
        </row>
        <row r="867">
          <cell r="B867" t="str">
            <v>Camas CogenOther</v>
          </cell>
          <cell r="C867" t="str">
            <v>4500/1203</v>
          </cell>
          <cell r="D867" t="str">
            <v>Camas Cogen</v>
          </cell>
          <cell r="E867" t="str">
            <v>Other</v>
          </cell>
          <cell r="F867">
            <v>0</v>
          </cell>
          <cell r="G867">
            <v>0</v>
          </cell>
          <cell r="H867">
            <v>0</v>
          </cell>
          <cell r="I867">
            <v>0</v>
          </cell>
          <cell r="J867">
            <v>0</v>
          </cell>
          <cell r="K867">
            <v>0</v>
          </cell>
          <cell r="L867">
            <v>0</v>
          </cell>
          <cell r="M867">
            <v>0</v>
          </cell>
          <cell r="N867">
            <v>0</v>
          </cell>
          <cell r="O867">
            <v>0</v>
          </cell>
          <cell r="P867">
            <v>0</v>
          </cell>
          <cell r="Q867">
            <v>0</v>
          </cell>
          <cell r="R867">
            <v>0</v>
          </cell>
          <cell r="S867">
            <v>0</v>
          </cell>
          <cell r="T867">
            <v>0</v>
          </cell>
          <cell r="U867">
            <v>0</v>
          </cell>
          <cell r="V867">
            <v>0</v>
          </cell>
          <cell r="W867">
            <v>0</v>
          </cell>
          <cell r="X867">
            <v>0</v>
          </cell>
          <cell r="Y867">
            <v>0</v>
          </cell>
          <cell r="Z867">
            <v>0</v>
          </cell>
          <cell r="AA867">
            <v>0</v>
          </cell>
          <cell r="AB867">
            <v>0</v>
          </cell>
          <cell r="AC867">
            <v>0</v>
          </cell>
          <cell r="AD867">
            <v>0</v>
          </cell>
          <cell r="AE867">
            <v>0</v>
          </cell>
        </row>
        <row r="868">
          <cell r="B868" t="str">
            <v>Commercial &amp; TradingNon Union Regular Labor</v>
          </cell>
          <cell r="C868" t="str">
            <v>4500P-CT</v>
          </cell>
          <cell r="D868" t="str">
            <v>Commercial &amp; Trading</v>
          </cell>
          <cell r="E868" t="str">
            <v>Non Union Regular Labor</v>
          </cell>
          <cell r="F868">
            <v>642.75567000000001</v>
          </cell>
          <cell r="G868">
            <v>778.69269999999995</v>
          </cell>
          <cell r="H868">
            <v>767.67701</v>
          </cell>
          <cell r="I868">
            <v>770.21834999999999</v>
          </cell>
          <cell r="J868">
            <v>763.63267000000008</v>
          </cell>
          <cell r="K868">
            <v>780.93169999999998</v>
          </cell>
          <cell r="L868">
            <v>771.12067000000002</v>
          </cell>
          <cell r="M868">
            <v>773.16435000000001</v>
          </cell>
          <cell r="N868">
            <v>782.33700999999996</v>
          </cell>
          <cell r="O868">
            <v>766.80667000000005</v>
          </cell>
          <cell r="P868">
            <v>780.90001000000007</v>
          </cell>
          <cell r="Q868">
            <v>790.59186</v>
          </cell>
          <cell r="R868">
            <v>9168.8286700000008</v>
          </cell>
          <cell r="S868">
            <v>728.77085</v>
          </cell>
          <cell r="T868">
            <v>662.84749999999997</v>
          </cell>
          <cell r="U868">
            <v>698.90769999999998</v>
          </cell>
          <cell r="V868">
            <v>659.41895</v>
          </cell>
          <cell r="W868">
            <v>722.96506000000011</v>
          </cell>
          <cell r="X868">
            <v>633.00245999999993</v>
          </cell>
          <cell r="Y868">
            <v>726.29451000000006</v>
          </cell>
          <cell r="Z868">
            <v>712.54787999999996</v>
          </cell>
          <cell r="AA868">
            <v>655.63432</v>
          </cell>
          <cell r="AB868">
            <v>741.98537999999996</v>
          </cell>
          <cell r="AC868">
            <v>689.83870999999999</v>
          </cell>
          <cell r="AD868">
            <v>703.63910999999996</v>
          </cell>
          <cell r="AE868">
            <v>8335.852429999999</v>
          </cell>
        </row>
        <row r="869">
          <cell r="B869" t="str">
            <v>Commercial &amp; TradingIBEW 125 Regular Labor</v>
          </cell>
          <cell r="C869" t="str">
            <v>4500P-CT</v>
          </cell>
          <cell r="D869" t="str">
            <v>Commercial &amp; Trading</v>
          </cell>
          <cell r="E869" t="str">
            <v>IBEW 125 Regular Labor</v>
          </cell>
          <cell r="F869">
            <v>0</v>
          </cell>
          <cell r="G869">
            <v>0</v>
          </cell>
          <cell r="H869">
            <v>0</v>
          </cell>
          <cell r="I869">
            <v>0</v>
          </cell>
          <cell r="J869">
            <v>0</v>
          </cell>
          <cell r="K869">
            <v>0</v>
          </cell>
          <cell r="L869">
            <v>0</v>
          </cell>
          <cell r="M869">
            <v>0</v>
          </cell>
          <cell r="N869">
            <v>0</v>
          </cell>
          <cell r="O869">
            <v>0</v>
          </cell>
          <cell r="P869">
            <v>0</v>
          </cell>
          <cell r="Q869">
            <v>0</v>
          </cell>
          <cell r="R869">
            <v>0</v>
          </cell>
          <cell r="S869">
            <v>0</v>
          </cell>
          <cell r="T869">
            <v>0</v>
          </cell>
          <cell r="U869">
            <v>0</v>
          </cell>
          <cell r="V869">
            <v>0</v>
          </cell>
          <cell r="W869">
            <v>0</v>
          </cell>
          <cell r="X869">
            <v>0</v>
          </cell>
          <cell r="Y869">
            <v>0</v>
          </cell>
          <cell r="Z869">
            <v>0</v>
          </cell>
          <cell r="AA869">
            <v>0</v>
          </cell>
          <cell r="AB869">
            <v>0</v>
          </cell>
          <cell r="AC869">
            <v>0</v>
          </cell>
          <cell r="AD869">
            <v>0</v>
          </cell>
          <cell r="AE869">
            <v>0</v>
          </cell>
        </row>
        <row r="870">
          <cell r="B870" t="str">
            <v>Commercial &amp; TradingIBEW 659 Regular Labor</v>
          </cell>
          <cell r="C870" t="str">
            <v>4500P-CT</v>
          </cell>
          <cell r="D870" t="str">
            <v>Commercial &amp; Trading</v>
          </cell>
          <cell r="E870" t="str">
            <v>IBEW 659 Regular Labor</v>
          </cell>
          <cell r="F870">
            <v>0</v>
          </cell>
          <cell r="G870">
            <v>0</v>
          </cell>
          <cell r="H870">
            <v>0</v>
          </cell>
          <cell r="I870">
            <v>0</v>
          </cell>
          <cell r="J870">
            <v>0</v>
          </cell>
          <cell r="K870">
            <v>0</v>
          </cell>
          <cell r="L870">
            <v>0</v>
          </cell>
          <cell r="M870">
            <v>0</v>
          </cell>
          <cell r="N870">
            <v>0</v>
          </cell>
          <cell r="O870">
            <v>0</v>
          </cell>
          <cell r="P870">
            <v>0</v>
          </cell>
          <cell r="Q870">
            <v>0</v>
          </cell>
          <cell r="R870">
            <v>0</v>
          </cell>
          <cell r="S870">
            <v>0</v>
          </cell>
          <cell r="T870">
            <v>0</v>
          </cell>
          <cell r="U870">
            <v>0</v>
          </cell>
          <cell r="V870">
            <v>0</v>
          </cell>
          <cell r="W870">
            <v>0</v>
          </cell>
          <cell r="X870">
            <v>0</v>
          </cell>
          <cell r="Y870">
            <v>0</v>
          </cell>
          <cell r="Z870">
            <v>0</v>
          </cell>
          <cell r="AA870">
            <v>0</v>
          </cell>
          <cell r="AB870">
            <v>0</v>
          </cell>
          <cell r="AC870">
            <v>0</v>
          </cell>
          <cell r="AD870">
            <v>0</v>
          </cell>
          <cell r="AE870">
            <v>0</v>
          </cell>
        </row>
        <row r="871">
          <cell r="B871" t="str">
            <v>Commercial &amp; TradingUWUA 127 Regular Labor</v>
          </cell>
          <cell r="C871" t="str">
            <v>4500P-CT</v>
          </cell>
          <cell r="D871" t="str">
            <v>Commercial &amp; Trading</v>
          </cell>
          <cell r="E871" t="str">
            <v>UWUA 127 Regular Labor</v>
          </cell>
          <cell r="F871">
            <v>0</v>
          </cell>
          <cell r="G871">
            <v>0</v>
          </cell>
          <cell r="H871">
            <v>0</v>
          </cell>
          <cell r="I871">
            <v>0</v>
          </cell>
          <cell r="J871">
            <v>0</v>
          </cell>
          <cell r="K871">
            <v>0</v>
          </cell>
          <cell r="L871">
            <v>0</v>
          </cell>
          <cell r="M871">
            <v>0</v>
          </cell>
          <cell r="N871">
            <v>0</v>
          </cell>
          <cell r="O871">
            <v>0</v>
          </cell>
          <cell r="P871">
            <v>0</v>
          </cell>
          <cell r="Q871">
            <v>0</v>
          </cell>
          <cell r="R871">
            <v>0</v>
          </cell>
          <cell r="S871">
            <v>0</v>
          </cell>
          <cell r="T871">
            <v>0</v>
          </cell>
          <cell r="U871">
            <v>0</v>
          </cell>
          <cell r="V871">
            <v>0</v>
          </cell>
          <cell r="W871">
            <v>0</v>
          </cell>
          <cell r="X871">
            <v>0</v>
          </cell>
          <cell r="Y871">
            <v>0</v>
          </cell>
          <cell r="Z871">
            <v>0</v>
          </cell>
          <cell r="AA871">
            <v>0</v>
          </cell>
          <cell r="AB871">
            <v>0</v>
          </cell>
          <cell r="AC871">
            <v>0</v>
          </cell>
          <cell r="AD871">
            <v>0</v>
          </cell>
          <cell r="AE871">
            <v>0</v>
          </cell>
        </row>
        <row r="872">
          <cell r="B872" t="str">
            <v>Commercial &amp; TradingIBEW 57 Regular Labor</v>
          </cell>
          <cell r="C872" t="str">
            <v>4500P-CT</v>
          </cell>
          <cell r="D872" t="str">
            <v>Commercial &amp; Trading</v>
          </cell>
          <cell r="E872" t="str">
            <v>IBEW 57 Regular Labor</v>
          </cell>
          <cell r="F872">
            <v>0</v>
          </cell>
          <cell r="G872">
            <v>0</v>
          </cell>
          <cell r="H872">
            <v>0</v>
          </cell>
          <cell r="I872">
            <v>0</v>
          </cell>
          <cell r="J872">
            <v>0</v>
          </cell>
          <cell r="K872">
            <v>0</v>
          </cell>
          <cell r="L872">
            <v>0</v>
          </cell>
          <cell r="M872">
            <v>0</v>
          </cell>
          <cell r="N872">
            <v>0</v>
          </cell>
          <cell r="O872">
            <v>0</v>
          </cell>
          <cell r="P872">
            <v>0</v>
          </cell>
          <cell r="Q872">
            <v>0</v>
          </cell>
          <cell r="R872">
            <v>0</v>
          </cell>
          <cell r="S872">
            <v>0</v>
          </cell>
          <cell r="T872">
            <v>0</v>
          </cell>
          <cell r="U872">
            <v>0</v>
          </cell>
          <cell r="V872">
            <v>0</v>
          </cell>
          <cell r="W872">
            <v>0</v>
          </cell>
          <cell r="X872">
            <v>0</v>
          </cell>
          <cell r="Y872">
            <v>0</v>
          </cell>
          <cell r="Z872">
            <v>0</v>
          </cell>
          <cell r="AA872">
            <v>0</v>
          </cell>
          <cell r="AB872">
            <v>0</v>
          </cell>
          <cell r="AC872">
            <v>0</v>
          </cell>
          <cell r="AD872">
            <v>0</v>
          </cell>
          <cell r="AE872">
            <v>0</v>
          </cell>
        </row>
        <row r="873">
          <cell r="B873" t="str">
            <v>Commercial &amp; TradingOvertime</v>
          </cell>
          <cell r="C873" t="str">
            <v>4500P-CT</v>
          </cell>
          <cell r="D873" t="str">
            <v>Commercial &amp; Trading</v>
          </cell>
          <cell r="E873" t="str">
            <v>Overtime</v>
          </cell>
          <cell r="F873">
            <v>15.245629999999998</v>
          </cell>
          <cell r="G873">
            <v>13.256129999999999</v>
          </cell>
          <cell r="H873">
            <v>13.91929</v>
          </cell>
          <cell r="I873">
            <v>14.582459999999999</v>
          </cell>
          <cell r="J873">
            <v>15.245629999999998</v>
          </cell>
          <cell r="K873">
            <v>13.256129999999999</v>
          </cell>
          <cell r="L873">
            <v>15.245629999999998</v>
          </cell>
          <cell r="M873">
            <v>14.582459999999999</v>
          </cell>
          <cell r="N873">
            <v>13.91929</v>
          </cell>
          <cell r="O873">
            <v>15.245629999999998</v>
          </cell>
          <cell r="P873">
            <v>13.91929</v>
          </cell>
          <cell r="Q873">
            <v>14.582459999999999</v>
          </cell>
          <cell r="R873">
            <v>173.00003000000001</v>
          </cell>
          <cell r="S873">
            <v>22.865169999999999</v>
          </cell>
          <cell r="T873">
            <v>1.7292400000000001</v>
          </cell>
          <cell r="U873">
            <v>2.2984599999999999</v>
          </cell>
          <cell r="V873">
            <v>7.2250899999999998</v>
          </cell>
          <cell r="W873">
            <v>4.8858900000000007</v>
          </cell>
          <cell r="X873">
            <v>14.1469</v>
          </cell>
          <cell r="Y873">
            <v>16.06035</v>
          </cell>
          <cell r="Z873">
            <v>5.9459099999999996</v>
          </cell>
          <cell r="AA873">
            <v>10.897680000000001</v>
          </cell>
          <cell r="AB873">
            <v>6.81935</v>
          </cell>
          <cell r="AC873">
            <v>2.1975899999999999</v>
          </cell>
          <cell r="AD873">
            <v>34.390949999999997</v>
          </cell>
          <cell r="AE873">
            <v>129.46258</v>
          </cell>
        </row>
        <row r="874">
          <cell r="B874" t="str">
            <v>Commercial &amp; TradingOther Labor</v>
          </cell>
          <cell r="C874" t="str">
            <v>4500P-CT</v>
          </cell>
          <cell r="D874" t="str">
            <v>Commercial &amp; Trading</v>
          </cell>
          <cell r="E874" t="str">
            <v>Other Labor</v>
          </cell>
          <cell r="F874">
            <v>5.0166700000000004</v>
          </cell>
          <cell r="G874">
            <v>5.0166700000000004</v>
          </cell>
          <cell r="H874">
            <v>5.0166700000000004</v>
          </cell>
          <cell r="I874">
            <v>5.0166700000000004</v>
          </cell>
          <cell r="J874">
            <v>5.0166700000000004</v>
          </cell>
          <cell r="K874">
            <v>5.0166700000000004</v>
          </cell>
          <cell r="L874">
            <v>5.0166700000000004</v>
          </cell>
          <cell r="M874">
            <v>5.0166700000000004</v>
          </cell>
          <cell r="N874">
            <v>5.0166700000000004</v>
          </cell>
          <cell r="O874">
            <v>5.0166700000000004</v>
          </cell>
          <cell r="P874">
            <v>5.0166700000000004</v>
          </cell>
          <cell r="Q874">
            <v>5.0166700000000004</v>
          </cell>
          <cell r="R874">
            <v>60.200040000000001</v>
          </cell>
          <cell r="S874">
            <v>10.79199</v>
          </cell>
          <cell r="T874">
            <v>2.10616</v>
          </cell>
          <cell r="U874">
            <v>6.8163400000000003</v>
          </cell>
          <cell r="V874">
            <v>-1.0921400000000001</v>
          </cell>
          <cell r="W874">
            <v>-1.0921400000000001</v>
          </cell>
          <cell r="X874">
            <v>-1.0921400000000001</v>
          </cell>
          <cell r="Y874">
            <v>44.044059999999995</v>
          </cell>
          <cell r="Z874">
            <v>1.65909</v>
          </cell>
          <cell r="AA874">
            <v>4.2842500000000001</v>
          </cell>
          <cell r="AB874">
            <v>-0.36024</v>
          </cell>
          <cell r="AC874">
            <v>-0.36024</v>
          </cell>
          <cell r="AD874">
            <v>-0.72644000000000009</v>
          </cell>
          <cell r="AE874">
            <v>64.978549999999998</v>
          </cell>
        </row>
        <row r="875">
          <cell r="B875" t="str">
            <v>Commercial &amp; TradingAIP</v>
          </cell>
          <cell r="C875" t="str">
            <v>4500P-CT</v>
          </cell>
          <cell r="D875" t="str">
            <v>Commercial &amp; Trading</v>
          </cell>
          <cell r="E875" t="str">
            <v>AIP</v>
          </cell>
          <cell r="F875">
            <v>212.35207</v>
          </cell>
          <cell r="G875">
            <v>212.35205999999999</v>
          </cell>
          <cell r="H875">
            <v>212.35205999999999</v>
          </cell>
          <cell r="I875">
            <v>212.35207</v>
          </cell>
          <cell r="J875">
            <v>212.35205999999999</v>
          </cell>
          <cell r="K875">
            <v>212.35207</v>
          </cell>
          <cell r="L875">
            <v>212.35205999999999</v>
          </cell>
          <cell r="M875">
            <v>212.35205999999999</v>
          </cell>
          <cell r="N875">
            <v>212.35207</v>
          </cell>
          <cell r="O875">
            <v>212.35207</v>
          </cell>
          <cell r="P875">
            <v>212.35204999999999</v>
          </cell>
          <cell r="Q875">
            <v>212.35207</v>
          </cell>
          <cell r="R875">
            <v>2548.2247699999998</v>
          </cell>
          <cell r="S875">
            <v>210.42069000000001</v>
          </cell>
          <cell r="T875">
            <v>210.56352999999999</v>
          </cell>
          <cell r="U875">
            <v>204.66181</v>
          </cell>
          <cell r="V875">
            <v>207.99261999999999</v>
          </cell>
          <cell r="W875">
            <v>208.33381</v>
          </cell>
          <cell r="X875">
            <v>322.83380999999997</v>
          </cell>
          <cell r="Y875">
            <v>241.86136999999999</v>
          </cell>
          <cell r="Z875">
            <v>219.14108999999999</v>
          </cell>
          <cell r="AA875">
            <v>217.18426000000002</v>
          </cell>
          <cell r="AB875">
            <v>204.52423999999999</v>
          </cell>
          <cell r="AC875">
            <v>215.65526</v>
          </cell>
          <cell r="AD875">
            <v>132.01866000000001</v>
          </cell>
          <cell r="AE875">
            <v>2595.1911500000001</v>
          </cell>
        </row>
        <row r="876">
          <cell r="B876" t="str">
            <v>Commercial &amp; TradingBorrowed/Loaned Labor</v>
          </cell>
          <cell r="C876" t="str">
            <v>4500P-CT</v>
          </cell>
          <cell r="D876" t="str">
            <v>Commercial &amp; Trading</v>
          </cell>
          <cell r="E876" t="str">
            <v>Borrowed/Loaned Labor</v>
          </cell>
          <cell r="F876">
            <v>-28.306560000000001</v>
          </cell>
          <cell r="G876">
            <v>-28.30686</v>
          </cell>
          <cell r="H876">
            <v>-28.306560000000001</v>
          </cell>
          <cell r="I876">
            <v>-28.306560000000001</v>
          </cell>
          <cell r="J876">
            <v>-28.30686</v>
          </cell>
          <cell r="K876">
            <v>-28.306560000000001</v>
          </cell>
          <cell r="L876">
            <v>-28.306560000000001</v>
          </cell>
          <cell r="M876">
            <v>-28.30686</v>
          </cell>
          <cell r="N876">
            <v>-28.306560000000001</v>
          </cell>
          <cell r="O876">
            <v>-28.306560000000001</v>
          </cell>
          <cell r="P876">
            <v>-28.30686</v>
          </cell>
          <cell r="Q876">
            <v>-28.306560000000001</v>
          </cell>
          <cell r="R876">
            <v>-339.67991999999998</v>
          </cell>
          <cell r="S876">
            <v>-24.515310000000003</v>
          </cell>
          <cell r="T876">
            <v>-8.1227499999999999</v>
          </cell>
          <cell r="U876">
            <v>-16.233830000000001</v>
          </cell>
          <cell r="V876">
            <v>-21.54119</v>
          </cell>
          <cell r="W876">
            <v>-22.654349999999997</v>
          </cell>
          <cell r="X876">
            <v>-20.597009999999997</v>
          </cell>
          <cell r="Y876">
            <v>-19.480029999999999</v>
          </cell>
          <cell r="Z876">
            <v>-8.9321000000000002</v>
          </cell>
          <cell r="AA876">
            <v>-7.9894399999999992</v>
          </cell>
          <cell r="AB876">
            <v>-4.4830299999999994</v>
          </cell>
          <cell r="AC876">
            <v>-9.0319999999999998E-2</v>
          </cell>
          <cell r="AD876">
            <v>57.705919999999999</v>
          </cell>
          <cell r="AE876">
            <v>-96.933440000000004</v>
          </cell>
        </row>
        <row r="877">
          <cell r="B877" t="str">
            <v>Commercial &amp; TradingCapital Surcharge</v>
          </cell>
          <cell r="C877" t="str">
            <v>4500P-CT</v>
          </cell>
          <cell r="D877" t="str">
            <v>Commercial &amp; Trading</v>
          </cell>
          <cell r="E877" t="str">
            <v>Capital Surcharge</v>
          </cell>
          <cell r="F877">
            <v>-25.09704</v>
          </cell>
          <cell r="G877">
            <v>-25.09704</v>
          </cell>
          <cell r="H877">
            <v>-25.09704</v>
          </cell>
          <cell r="I877">
            <v>-25.09704</v>
          </cell>
          <cell r="J877">
            <v>-25.09704</v>
          </cell>
          <cell r="K877">
            <v>-25.09704</v>
          </cell>
          <cell r="L877">
            <v>-25.09704</v>
          </cell>
          <cell r="M877">
            <v>-25.09704</v>
          </cell>
          <cell r="N877">
            <v>-25.09704</v>
          </cell>
          <cell r="O877">
            <v>-25.09704</v>
          </cell>
          <cell r="P877">
            <v>-25.09704</v>
          </cell>
          <cell r="Q877">
            <v>-25.097060000000003</v>
          </cell>
          <cell r="R877">
            <v>-301.16449999999998</v>
          </cell>
          <cell r="S877">
            <v>0</v>
          </cell>
          <cell r="T877">
            <v>0</v>
          </cell>
          <cell r="U877">
            <v>0.15812999999999999</v>
          </cell>
          <cell r="V877">
            <v>0</v>
          </cell>
          <cell r="W877">
            <v>0</v>
          </cell>
          <cell r="X877">
            <v>0</v>
          </cell>
          <cell r="Y877">
            <v>0</v>
          </cell>
          <cell r="Z877">
            <v>0</v>
          </cell>
          <cell r="AA877">
            <v>0</v>
          </cell>
          <cell r="AB877">
            <v>0</v>
          </cell>
          <cell r="AC877">
            <v>4.3784399999999994</v>
          </cell>
          <cell r="AD877">
            <v>0</v>
          </cell>
          <cell r="AE877">
            <v>4.5365699999999993</v>
          </cell>
        </row>
        <row r="878">
          <cell r="B878" t="str">
            <v>Commercial &amp; TradingLabor to Capital</v>
          </cell>
          <cell r="C878" t="str">
            <v>4500P-CT</v>
          </cell>
          <cell r="D878" t="str">
            <v>Commercial &amp; Trading</v>
          </cell>
          <cell r="E878" t="str">
            <v>Labor to Capital</v>
          </cell>
          <cell r="F878">
            <v>0</v>
          </cell>
          <cell r="G878">
            <v>0</v>
          </cell>
          <cell r="H878">
            <v>0</v>
          </cell>
          <cell r="I878">
            <v>0</v>
          </cell>
          <cell r="J878">
            <v>0</v>
          </cell>
          <cell r="K878">
            <v>0</v>
          </cell>
          <cell r="L878">
            <v>0</v>
          </cell>
          <cell r="M878">
            <v>0</v>
          </cell>
          <cell r="N878">
            <v>0</v>
          </cell>
          <cell r="O878">
            <v>0</v>
          </cell>
          <cell r="P878">
            <v>0</v>
          </cell>
          <cell r="Q878">
            <v>0</v>
          </cell>
          <cell r="R878">
            <v>0</v>
          </cell>
          <cell r="S878">
            <v>-2.8410000000000002</v>
          </cell>
          <cell r="T878">
            <v>-25.198139999999999</v>
          </cell>
          <cell r="U878">
            <v>-19.683</v>
          </cell>
          <cell r="V878">
            <v>-4.7781799999999999</v>
          </cell>
          <cell r="W878">
            <v>-0.74024999999999996</v>
          </cell>
          <cell r="X878">
            <v>-1.4784600000000001</v>
          </cell>
          <cell r="Y878">
            <v>-1.5862499999999999</v>
          </cell>
          <cell r="Z878">
            <v>-10.019159999999999</v>
          </cell>
          <cell r="AA878">
            <v>-12.07469</v>
          </cell>
          <cell r="AB878">
            <v>-35.8294</v>
          </cell>
          <cell r="AC878">
            <v>-66.721130000000002</v>
          </cell>
          <cell r="AD878">
            <v>-73.710759999999993</v>
          </cell>
          <cell r="AE878">
            <v>-254.66042000000002</v>
          </cell>
        </row>
        <row r="879">
          <cell r="B879" t="str">
            <v>Commercial &amp; TradingMedical/Dental/Vision/Life</v>
          </cell>
          <cell r="C879" t="str">
            <v>4500P-CT</v>
          </cell>
          <cell r="D879" t="str">
            <v>Commercial &amp; Trading</v>
          </cell>
          <cell r="E879" t="str">
            <v>Medical/Dental/Vision/Life</v>
          </cell>
          <cell r="F879">
            <v>198.51742999999999</v>
          </cell>
          <cell r="G879">
            <v>78.517099999999999</v>
          </cell>
          <cell r="H879">
            <v>78.517099999999999</v>
          </cell>
          <cell r="I879">
            <v>78.517099999999999</v>
          </cell>
          <cell r="J879">
            <v>78.517099999999999</v>
          </cell>
          <cell r="K879">
            <v>78.517099999999999</v>
          </cell>
          <cell r="L879">
            <v>78.517099999999999</v>
          </cell>
          <cell r="M879">
            <v>78.517099999999999</v>
          </cell>
          <cell r="N879">
            <v>78.517099999999999</v>
          </cell>
          <cell r="O879">
            <v>78.517099999999999</v>
          </cell>
          <cell r="P879">
            <v>78.517099999999999</v>
          </cell>
          <cell r="Q879">
            <v>78.526809999999998</v>
          </cell>
          <cell r="R879">
            <v>1062.21524</v>
          </cell>
          <cell r="S879">
            <v>145.46994000000001</v>
          </cell>
          <cell r="T879">
            <v>34.546930000000003</v>
          </cell>
          <cell r="U879">
            <v>52.29974</v>
          </cell>
          <cell r="V879">
            <v>54.409970000000001</v>
          </cell>
          <cell r="W879">
            <v>56.468599999999995</v>
          </cell>
          <cell r="X879">
            <v>51.707599999999999</v>
          </cell>
          <cell r="Y879">
            <v>74.65334</v>
          </cell>
          <cell r="Z879">
            <v>91.168890000000005</v>
          </cell>
          <cell r="AA879">
            <v>65.92465</v>
          </cell>
          <cell r="AB879">
            <v>74.717190000000002</v>
          </cell>
          <cell r="AC879">
            <v>86.510509999999996</v>
          </cell>
          <cell r="AD879">
            <v>79.056529999999995</v>
          </cell>
          <cell r="AE879">
            <v>866.93389000000002</v>
          </cell>
        </row>
        <row r="880">
          <cell r="B880" t="str">
            <v>Commercial &amp; Trading401(K) Expense</v>
          </cell>
          <cell r="C880" t="str">
            <v>4500P-CT</v>
          </cell>
          <cell r="D880" t="str">
            <v>Commercial &amp; Trading</v>
          </cell>
          <cell r="E880" t="str">
            <v>401(K) Expense</v>
          </cell>
          <cell r="F880">
            <v>66.283199999999994</v>
          </cell>
          <cell r="G880">
            <v>63.29081</v>
          </cell>
          <cell r="H880">
            <v>66.283869999999993</v>
          </cell>
          <cell r="I880">
            <v>63.291539999999998</v>
          </cell>
          <cell r="J880">
            <v>69.277539999999988</v>
          </cell>
          <cell r="K880">
            <v>63.291379999999997</v>
          </cell>
          <cell r="L880">
            <v>66.285560000000004</v>
          </cell>
          <cell r="M880">
            <v>69.278530000000003</v>
          </cell>
          <cell r="N880">
            <v>60.30003</v>
          </cell>
          <cell r="O880">
            <v>69.278279999999995</v>
          </cell>
          <cell r="P880">
            <v>66.285330000000002</v>
          </cell>
          <cell r="Q880">
            <v>63.447389999999999</v>
          </cell>
          <cell r="R880">
            <v>786.59345999999994</v>
          </cell>
          <cell r="S880">
            <v>70.637110000000007</v>
          </cell>
          <cell r="T880">
            <v>64.269930000000002</v>
          </cell>
          <cell r="U880">
            <v>66.534600000000012</v>
          </cell>
          <cell r="V880">
            <v>65.685749999999999</v>
          </cell>
          <cell r="W880">
            <v>67.35266</v>
          </cell>
          <cell r="X880">
            <v>63.080589999999994</v>
          </cell>
          <cell r="Y880">
            <v>71.691580000000002</v>
          </cell>
          <cell r="Z880">
            <v>68.283559999999994</v>
          </cell>
          <cell r="AA880">
            <v>65.127290000000002</v>
          </cell>
          <cell r="AB880">
            <v>69.386380000000003</v>
          </cell>
          <cell r="AC880">
            <v>65.969329999999999</v>
          </cell>
          <cell r="AD880">
            <v>-23.893819999999998</v>
          </cell>
          <cell r="AE880">
            <v>714.12495999999999</v>
          </cell>
        </row>
        <row r="881">
          <cell r="B881" t="str">
            <v>Commercial &amp; TradingPension Expense</v>
          </cell>
          <cell r="C881" t="str">
            <v>4500P-CT</v>
          </cell>
          <cell r="D881" t="str">
            <v>Commercial &amp; Trading</v>
          </cell>
          <cell r="E881" t="str">
            <v>Pension Expense</v>
          </cell>
          <cell r="F881">
            <v>97.428060000000002</v>
          </cell>
          <cell r="G881">
            <v>97.428960000000004</v>
          </cell>
          <cell r="H881">
            <v>97.429509999999993</v>
          </cell>
          <cell r="I881">
            <v>97.43061999999999</v>
          </cell>
          <cell r="J881">
            <v>97.431320000000014</v>
          </cell>
          <cell r="K881">
            <v>97.430250000000001</v>
          </cell>
          <cell r="L881">
            <v>97.433160000000001</v>
          </cell>
          <cell r="M881">
            <v>97.43338</v>
          </cell>
          <cell r="N881">
            <v>97.433390000000003</v>
          </cell>
          <cell r="O881">
            <v>97.432839999999999</v>
          </cell>
          <cell r="P881">
            <v>97.43262</v>
          </cell>
          <cell r="Q881">
            <v>97.436520000000002</v>
          </cell>
          <cell r="R881">
            <v>1169.1806299999998</v>
          </cell>
          <cell r="S881">
            <v>83.411729999999991</v>
          </cell>
          <cell r="T881">
            <v>88.069339999999997</v>
          </cell>
          <cell r="U881">
            <v>82.682079999999999</v>
          </cell>
          <cell r="V881">
            <v>84.701009999999997</v>
          </cell>
          <cell r="W881">
            <v>91.87836999999999</v>
          </cell>
          <cell r="X881">
            <v>100.81749000000001</v>
          </cell>
          <cell r="Y881">
            <v>89.327169999999995</v>
          </cell>
          <cell r="Z881">
            <v>91.070059999999998</v>
          </cell>
          <cell r="AA881">
            <v>88.126899999999992</v>
          </cell>
          <cell r="AB881">
            <v>89.156720000000007</v>
          </cell>
          <cell r="AC881">
            <v>86.885229999999993</v>
          </cell>
          <cell r="AD881">
            <v>86.591380000000001</v>
          </cell>
          <cell r="AE881">
            <v>1062.71748</v>
          </cell>
        </row>
        <row r="882">
          <cell r="B882" t="str">
            <v>Commercial &amp; TradingPost Retirement</v>
          </cell>
          <cell r="C882" t="str">
            <v>4500P-CT</v>
          </cell>
          <cell r="D882" t="str">
            <v>Commercial &amp; Trading</v>
          </cell>
          <cell r="E882" t="str">
            <v>Post Retirement</v>
          </cell>
          <cell r="F882">
            <v>2.0833300000000001</v>
          </cell>
          <cell r="G882">
            <v>2.0833400000000002</v>
          </cell>
          <cell r="H882">
            <v>2.0833300000000001</v>
          </cell>
          <cell r="I882">
            <v>2.0833300000000001</v>
          </cell>
          <cell r="J882">
            <v>2.0833400000000002</v>
          </cell>
          <cell r="K882">
            <v>2.0833300000000001</v>
          </cell>
          <cell r="L882">
            <v>2.0833300000000001</v>
          </cell>
          <cell r="M882">
            <v>2.0833400000000002</v>
          </cell>
          <cell r="N882">
            <v>2.0833300000000001</v>
          </cell>
          <cell r="O882">
            <v>2.0833300000000001</v>
          </cell>
          <cell r="P882">
            <v>2.0833400000000002</v>
          </cell>
          <cell r="Q882">
            <v>2.0833300000000001</v>
          </cell>
          <cell r="R882">
            <v>25</v>
          </cell>
          <cell r="S882">
            <v>-1.1339300000000001</v>
          </cell>
          <cell r="T882">
            <v>-2.6870000000000002E-2</v>
          </cell>
          <cell r="U882">
            <v>-0.58040000000000003</v>
          </cell>
          <cell r="V882">
            <v>-0.58040000000000003</v>
          </cell>
          <cell r="W882">
            <v>-0.58040000000000003</v>
          </cell>
          <cell r="X882">
            <v>-3.5060000000000001E-2</v>
          </cell>
          <cell r="Y882">
            <v>-0.48951</v>
          </cell>
          <cell r="Z882">
            <v>-0.48951</v>
          </cell>
          <cell r="AA882">
            <v>-0.48951</v>
          </cell>
          <cell r="AB882">
            <v>-0.48951</v>
          </cell>
          <cell r="AC882">
            <v>-0.48951</v>
          </cell>
          <cell r="AD882">
            <v>-0.48951</v>
          </cell>
          <cell r="AE882">
            <v>-5.8741199999999996</v>
          </cell>
        </row>
        <row r="883">
          <cell r="B883" t="str">
            <v>Commercial &amp; TradingPost Employment</v>
          </cell>
          <cell r="C883" t="str">
            <v>4500P-CT</v>
          </cell>
          <cell r="D883" t="str">
            <v>Commercial &amp; Trading</v>
          </cell>
          <cell r="E883" t="str">
            <v>Post Employment</v>
          </cell>
          <cell r="F883">
            <v>9.16953</v>
          </cell>
          <cell r="G883">
            <v>9.1778399999999998</v>
          </cell>
          <cell r="H883">
            <v>9.1827999999999985</v>
          </cell>
          <cell r="I883">
            <v>9.1927599999999998</v>
          </cell>
          <cell r="J883">
            <v>9.1994100000000003</v>
          </cell>
          <cell r="K883">
            <v>9.1894299999999998</v>
          </cell>
          <cell r="L883">
            <v>9.2160899999999994</v>
          </cell>
          <cell r="M883">
            <v>9.2177699999999998</v>
          </cell>
          <cell r="N883">
            <v>9.2177699999999998</v>
          </cell>
          <cell r="O883">
            <v>9.2127599999999994</v>
          </cell>
          <cell r="P883">
            <v>9.2110499999999984</v>
          </cell>
          <cell r="Q883">
            <v>9.2462900000000001</v>
          </cell>
          <cell r="R883">
            <v>110.4335</v>
          </cell>
          <cell r="S883">
            <v>9.130139999999999</v>
          </cell>
          <cell r="T883">
            <v>9.1976599999999991</v>
          </cell>
          <cell r="U883">
            <v>9.5045900000000003</v>
          </cell>
          <cell r="V883">
            <v>9.5421200000000006</v>
          </cell>
          <cell r="W883">
            <v>9.4754300000000011</v>
          </cell>
          <cell r="X883">
            <v>9.11632</v>
          </cell>
          <cell r="Y883">
            <v>7.5266200000000003</v>
          </cell>
          <cell r="Z883">
            <v>7.7317799999999997</v>
          </cell>
          <cell r="AA883">
            <v>8.0023300000000006</v>
          </cell>
          <cell r="AB883">
            <v>8.1011100000000003</v>
          </cell>
          <cell r="AC883">
            <v>8.0656999999999996</v>
          </cell>
          <cell r="AD883">
            <v>6.2204600000000001</v>
          </cell>
          <cell r="AE883">
            <v>101.61426</v>
          </cell>
        </row>
        <row r="884">
          <cell r="B884" t="str">
            <v>Commercial &amp; TradingWorker's Comp &amp; Disability</v>
          </cell>
          <cell r="C884" t="str">
            <v>4500P-CT</v>
          </cell>
          <cell r="D884" t="str">
            <v>Commercial &amp; Trading</v>
          </cell>
          <cell r="E884" t="str">
            <v>Worker's Comp &amp; Disability</v>
          </cell>
          <cell r="F884">
            <v>9.5200200000000006</v>
          </cell>
          <cell r="G884">
            <v>8.1685499999999998</v>
          </cell>
          <cell r="H884">
            <v>8.1730900000000002</v>
          </cell>
          <cell r="I884">
            <v>8.1821400000000004</v>
          </cell>
          <cell r="J884">
            <v>8.1881800000000009</v>
          </cell>
          <cell r="K884">
            <v>8.1791400000000003</v>
          </cell>
          <cell r="L884">
            <v>8.2033100000000001</v>
          </cell>
          <cell r="M884">
            <v>8.2047900000000009</v>
          </cell>
          <cell r="N884">
            <v>8.2047900000000009</v>
          </cell>
          <cell r="O884">
            <v>8.2002399999999991</v>
          </cell>
          <cell r="P884">
            <v>8.1987800000000011</v>
          </cell>
          <cell r="Q884">
            <v>8.2307000000000006</v>
          </cell>
          <cell r="R884">
            <v>99.653729999999996</v>
          </cell>
          <cell r="S884">
            <v>8.4060100000000002</v>
          </cell>
          <cell r="T884">
            <v>6.3477299999999994</v>
          </cell>
          <cell r="U884">
            <v>6.2714799999999995</v>
          </cell>
          <cell r="V884">
            <v>8.2128600000000009</v>
          </cell>
          <cell r="W884">
            <v>-0.81269000000000002</v>
          </cell>
          <cell r="X884">
            <v>6.0667499999999999</v>
          </cell>
          <cell r="Y884">
            <v>8.3431100000000011</v>
          </cell>
          <cell r="Z884">
            <v>6.9288299999999996</v>
          </cell>
          <cell r="AA884">
            <v>6.2060200000000005</v>
          </cell>
          <cell r="AB884">
            <v>6.75685</v>
          </cell>
          <cell r="AC884">
            <v>6.9139499999999998</v>
          </cell>
          <cell r="AD884">
            <v>6.6576899999999997</v>
          </cell>
          <cell r="AE884">
            <v>76.29858999999999</v>
          </cell>
        </row>
        <row r="885">
          <cell r="B885" t="str">
            <v>Commercial &amp; TradingPayroll Tax Expense</v>
          </cell>
          <cell r="C885" t="str">
            <v>4500P-CT</v>
          </cell>
          <cell r="D885" t="str">
            <v>Commercial &amp; Trading</v>
          </cell>
          <cell r="E885" t="str">
            <v>Payroll Tax Expense</v>
          </cell>
          <cell r="F885">
            <v>104.06652</v>
          </cell>
          <cell r="G885">
            <v>94.452160000000006</v>
          </cell>
          <cell r="H885">
            <v>101.7997</v>
          </cell>
          <cell r="I885">
            <v>101.56522</v>
          </cell>
          <cell r="J885">
            <v>101.48705</v>
          </cell>
          <cell r="K885">
            <v>92.185389999999998</v>
          </cell>
          <cell r="L885">
            <v>96.953399999999988</v>
          </cell>
          <cell r="M885">
            <v>92.576170000000005</v>
          </cell>
          <cell r="N885">
            <v>93.045190000000005</v>
          </cell>
          <cell r="O885">
            <v>98.282289999999989</v>
          </cell>
          <cell r="P885">
            <v>88.511560000000003</v>
          </cell>
          <cell r="Q885">
            <v>80.904970000000006</v>
          </cell>
          <cell r="R885">
            <v>1145.8296200000002</v>
          </cell>
          <cell r="S885">
            <v>103.48538000000001</v>
          </cell>
          <cell r="T885">
            <v>85.962620000000001</v>
          </cell>
          <cell r="U885">
            <v>79.794789999999992</v>
          </cell>
          <cell r="V885">
            <v>73.679220000000001</v>
          </cell>
          <cell r="W885">
            <v>73.831220000000002</v>
          </cell>
          <cell r="X885">
            <v>72.311320000000009</v>
          </cell>
          <cell r="Y885">
            <v>79.088089999999994</v>
          </cell>
          <cell r="Z885">
            <v>65.080480000000009</v>
          </cell>
          <cell r="AA885">
            <v>62.08755</v>
          </cell>
          <cell r="AB885">
            <v>64.685580000000002</v>
          </cell>
          <cell r="AC885">
            <v>59.988709999999998</v>
          </cell>
          <cell r="AD885">
            <v>28.903009999999998</v>
          </cell>
          <cell r="AE885">
            <v>848.89796999999999</v>
          </cell>
        </row>
        <row r="886">
          <cell r="B886" t="str">
            <v>Commercial &amp; TradingUnused Leave</v>
          </cell>
          <cell r="C886" t="str">
            <v>4500P-CT</v>
          </cell>
          <cell r="D886" t="str">
            <v>Commercial &amp; Trading</v>
          </cell>
          <cell r="E886" t="str">
            <v>Unused Leave</v>
          </cell>
          <cell r="F886">
            <v>0</v>
          </cell>
          <cell r="G886">
            <v>0</v>
          </cell>
          <cell r="H886">
            <v>0</v>
          </cell>
          <cell r="I886">
            <v>0</v>
          </cell>
          <cell r="J886">
            <v>0</v>
          </cell>
          <cell r="K886">
            <v>0</v>
          </cell>
          <cell r="L886">
            <v>0</v>
          </cell>
          <cell r="M886">
            <v>0</v>
          </cell>
          <cell r="N886">
            <v>0</v>
          </cell>
          <cell r="O886">
            <v>0</v>
          </cell>
          <cell r="P886">
            <v>0</v>
          </cell>
          <cell r="Q886">
            <v>0</v>
          </cell>
          <cell r="R886">
            <v>0</v>
          </cell>
          <cell r="S886">
            <v>-15.46869</v>
          </cell>
          <cell r="T886">
            <v>17.662599999999998</v>
          </cell>
          <cell r="U886">
            <v>-2.1505199999999998</v>
          </cell>
          <cell r="V886">
            <v>8.8701799999999995</v>
          </cell>
          <cell r="W886">
            <v>7.7900299999999998</v>
          </cell>
          <cell r="X886">
            <v>4.8289999999999997</v>
          </cell>
          <cell r="Y886">
            <v>-13.943149999999999</v>
          </cell>
          <cell r="Z886">
            <v>-7.4248400000000006</v>
          </cell>
          <cell r="AA886">
            <v>-15.477799999999998</v>
          </cell>
          <cell r="AB886">
            <v>13.086180000000001</v>
          </cell>
          <cell r="AC886">
            <v>11.268940000000001</v>
          </cell>
          <cell r="AD886">
            <v>13.135299999999999</v>
          </cell>
          <cell r="AE886">
            <v>22.177229999999998</v>
          </cell>
        </row>
        <row r="887">
          <cell r="B887" t="str">
            <v>Commercial &amp; TradingOther Benefits</v>
          </cell>
          <cell r="C887" t="str">
            <v>4500P-CT</v>
          </cell>
          <cell r="D887" t="str">
            <v>Commercial &amp; Trading</v>
          </cell>
          <cell r="E887" t="str">
            <v>Other Benefits</v>
          </cell>
          <cell r="F887">
            <v>2.1897399999999996</v>
          </cell>
          <cell r="G887">
            <v>2.1917</v>
          </cell>
          <cell r="H887">
            <v>2.1928899999999998</v>
          </cell>
          <cell r="I887">
            <v>2.19529</v>
          </cell>
          <cell r="J887">
            <v>2.1968800000000002</v>
          </cell>
          <cell r="K887">
            <v>2.1945100000000002</v>
          </cell>
          <cell r="L887">
            <v>2.2008800000000002</v>
          </cell>
          <cell r="M887">
            <v>2.2012800000000001</v>
          </cell>
          <cell r="N887">
            <v>2.2012800000000001</v>
          </cell>
          <cell r="O887">
            <v>2.2000799999999998</v>
          </cell>
          <cell r="P887">
            <v>2.1996500000000001</v>
          </cell>
          <cell r="Q887">
            <v>2.2080600000000001</v>
          </cell>
          <cell r="R887">
            <v>26.372240000000001</v>
          </cell>
          <cell r="S887">
            <v>4.3960699999999999</v>
          </cell>
          <cell r="T887">
            <v>-14.28459</v>
          </cell>
          <cell r="U887">
            <v>5.0456300000000001</v>
          </cell>
          <cell r="V887">
            <v>3.7431100000000002</v>
          </cell>
          <cell r="W887">
            <v>-3.5091999999999999</v>
          </cell>
          <cell r="X887">
            <v>-1.2653099999999999</v>
          </cell>
          <cell r="Y887">
            <v>6.1296099999999996</v>
          </cell>
          <cell r="Z887">
            <v>-0.374</v>
          </cell>
          <cell r="AA887">
            <v>1.0251300000000001</v>
          </cell>
          <cell r="AB887">
            <v>0.95204999999999995</v>
          </cell>
          <cell r="AC887">
            <v>4.9103699999999995</v>
          </cell>
          <cell r="AD887">
            <v>2.1706399999999997</v>
          </cell>
          <cell r="AE887">
            <v>8.9395100000000003</v>
          </cell>
        </row>
        <row r="888">
          <cell r="B888" t="str">
            <v>Commercial &amp; TradingEmployee Expenses</v>
          </cell>
          <cell r="C888" t="str">
            <v>4500P-CT</v>
          </cell>
          <cell r="D888" t="str">
            <v>Commercial &amp; Trading</v>
          </cell>
          <cell r="E888" t="str">
            <v>Employee Expenses</v>
          </cell>
          <cell r="F888">
            <v>24.58775</v>
          </cell>
          <cell r="G888">
            <v>24.58775</v>
          </cell>
          <cell r="H888">
            <v>24.58775</v>
          </cell>
          <cell r="I888">
            <v>24.58775</v>
          </cell>
          <cell r="J888">
            <v>24.58775</v>
          </cell>
          <cell r="K888">
            <v>24.58775</v>
          </cell>
          <cell r="L888">
            <v>24.58775</v>
          </cell>
          <cell r="M888">
            <v>24.58775</v>
          </cell>
          <cell r="N888">
            <v>24.58775</v>
          </cell>
          <cell r="O888">
            <v>24.58775</v>
          </cell>
          <cell r="P888">
            <v>24.58775</v>
          </cell>
          <cell r="Q888">
            <v>24.58775</v>
          </cell>
          <cell r="R888">
            <v>295.053</v>
          </cell>
          <cell r="S888">
            <v>9.6512799999999999</v>
          </cell>
          <cell r="T888">
            <v>17.397959999999998</v>
          </cell>
          <cell r="U888">
            <v>10.776159999999999</v>
          </cell>
          <cell r="V888">
            <v>23.112539999999999</v>
          </cell>
          <cell r="W888">
            <v>27.097339999999999</v>
          </cell>
          <cell r="X888">
            <v>16.386880000000001</v>
          </cell>
          <cell r="Y888">
            <v>17.047639999999998</v>
          </cell>
          <cell r="Z888">
            <v>12.47255</v>
          </cell>
          <cell r="AA888">
            <v>24.460439999999998</v>
          </cell>
          <cell r="AB888">
            <v>27.587900000000001</v>
          </cell>
          <cell r="AC888">
            <v>17.625349999999997</v>
          </cell>
          <cell r="AD888">
            <v>18.750830000000001</v>
          </cell>
          <cell r="AE888">
            <v>222.36687000000001</v>
          </cell>
        </row>
        <row r="889">
          <cell r="B889" t="str">
            <v>Commercial &amp; TradingMaterials</v>
          </cell>
          <cell r="C889" t="str">
            <v>4500P-CT</v>
          </cell>
          <cell r="D889" t="str">
            <v>Commercial &amp; Trading</v>
          </cell>
          <cell r="E889" t="str">
            <v>Materials</v>
          </cell>
          <cell r="F889">
            <v>4.9214200000000003</v>
          </cell>
          <cell r="G889">
            <v>4.9214099999999998</v>
          </cell>
          <cell r="H889">
            <v>4.9214200000000003</v>
          </cell>
          <cell r="I889">
            <v>4.9214200000000003</v>
          </cell>
          <cell r="J889">
            <v>4.9214099999999998</v>
          </cell>
          <cell r="K889">
            <v>4.9214200000000003</v>
          </cell>
          <cell r="L889">
            <v>4.9214200000000003</v>
          </cell>
          <cell r="M889">
            <v>4.9214099999999998</v>
          </cell>
          <cell r="N889">
            <v>4.9214200000000003</v>
          </cell>
          <cell r="O889">
            <v>4.9214200000000003</v>
          </cell>
          <cell r="P889">
            <v>4.9214099999999998</v>
          </cell>
          <cell r="Q889">
            <v>4.9214200000000003</v>
          </cell>
          <cell r="R889">
            <v>59.057000000000002</v>
          </cell>
          <cell r="S889">
            <v>1.00648</v>
          </cell>
          <cell r="T889">
            <v>1.99102</v>
          </cell>
          <cell r="U889">
            <v>2.3590399999999998</v>
          </cell>
          <cell r="V889">
            <v>3.2908200000000001</v>
          </cell>
          <cell r="W889">
            <v>0.12994</v>
          </cell>
          <cell r="X889">
            <v>2.0925500000000001</v>
          </cell>
          <cell r="Y889">
            <v>1.22167</v>
          </cell>
          <cell r="Z889">
            <v>1.5854600000000001</v>
          </cell>
          <cell r="AA889">
            <v>2.4007100000000001</v>
          </cell>
          <cell r="AB889">
            <v>2.0699899999999998</v>
          </cell>
          <cell r="AC889">
            <v>2.16005</v>
          </cell>
          <cell r="AD889">
            <v>2.0799000000000003</v>
          </cell>
          <cell r="AE889">
            <v>22.387630000000001</v>
          </cell>
        </row>
        <row r="890">
          <cell r="B890" t="str">
            <v>Commercial &amp; TradingContracts</v>
          </cell>
          <cell r="C890" t="str">
            <v>4500P-CT</v>
          </cell>
          <cell r="D890" t="str">
            <v>Commercial &amp; Trading</v>
          </cell>
          <cell r="E890" t="str">
            <v>Contracts</v>
          </cell>
          <cell r="F890">
            <v>299.71153000000004</v>
          </cell>
          <cell r="G890">
            <v>299.71151000000003</v>
          </cell>
          <cell r="H890">
            <v>299.71153000000004</v>
          </cell>
          <cell r="I890">
            <v>299.71153000000004</v>
          </cell>
          <cell r="J890">
            <v>299.7115</v>
          </cell>
          <cell r="K890">
            <v>299.71153999999996</v>
          </cell>
          <cell r="L890">
            <v>299.71153000000004</v>
          </cell>
          <cell r="M890">
            <v>299.7115</v>
          </cell>
          <cell r="N890">
            <v>299.71153000000004</v>
          </cell>
          <cell r="O890">
            <v>299.71153999999996</v>
          </cell>
          <cell r="P890">
            <v>299.7115</v>
          </cell>
          <cell r="Q890">
            <v>299.71153000000004</v>
          </cell>
          <cell r="R890">
            <v>3596.53827</v>
          </cell>
          <cell r="S890">
            <v>182.99131</v>
          </cell>
          <cell r="T890">
            <v>128.88614999999999</v>
          </cell>
          <cell r="U890">
            <v>239.67779999999999</v>
          </cell>
          <cell r="V890">
            <v>274.80714</v>
          </cell>
          <cell r="W890">
            <v>327.38621000000001</v>
          </cell>
          <cell r="X890">
            <v>237.03417000000002</v>
          </cell>
          <cell r="Y890">
            <v>235.20886999999999</v>
          </cell>
          <cell r="Z890">
            <v>186.51948000000002</v>
          </cell>
          <cell r="AA890">
            <v>336.62421999999998</v>
          </cell>
          <cell r="AB890">
            <v>173.36873</v>
          </cell>
          <cell r="AC890">
            <v>194.82256000000001</v>
          </cell>
          <cell r="AD890">
            <v>709.07984999999996</v>
          </cell>
          <cell r="AE890">
            <v>3226.4064900000003</v>
          </cell>
        </row>
        <row r="891">
          <cell r="B891" t="str">
            <v>Commercial &amp; TradingOther</v>
          </cell>
          <cell r="C891" t="str">
            <v>4500P-CT</v>
          </cell>
          <cell r="D891" t="str">
            <v>Commercial &amp; Trading</v>
          </cell>
          <cell r="E891" t="str">
            <v>Other</v>
          </cell>
          <cell r="F891">
            <v>139.95958999999999</v>
          </cell>
          <cell r="G891">
            <v>139.95957000000001</v>
          </cell>
          <cell r="H891">
            <v>139.95958999999999</v>
          </cell>
          <cell r="I891">
            <v>139.95958999999999</v>
          </cell>
          <cell r="J891">
            <v>139.95957000000001</v>
          </cell>
          <cell r="K891">
            <v>139.95958999999999</v>
          </cell>
          <cell r="L891">
            <v>139.95958999999999</v>
          </cell>
          <cell r="M891">
            <v>139.95957000000001</v>
          </cell>
          <cell r="N891">
            <v>139.95958999999999</v>
          </cell>
          <cell r="O891">
            <v>139.95958999999999</v>
          </cell>
          <cell r="P891">
            <v>139.95957000000001</v>
          </cell>
          <cell r="Q891">
            <v>139.95958999999999</v>
          </cell>
          <cell r="R891">
            <v>1679.5150000000001</v>
          </cell>
          <cell r="S891">
            <v>135.13910999999999</v>
          </cell>
          <cell r="T891">
            <v>127.91955</v>
          </cell>
          <cell r="U891">
            <v>122.00775</v>
          </cell>
          <cell r="V891">
            <v>126.37812</v>
          </cell>
          <cell r="W891">
            <v>112.46482</v>
          </cell>
          <cell r="X891">
            <v>121.85039999999999</v>
          </cell>
          <cell r="Y891">
            <v>145.61429000000001</v>
          </cell>
          <cell r="Z891">
            <v>99.356100000000012</v>
          </cell>
          <cell r="AA891">
            <v>145.23454999999998</v>
          </cell>
          <cell r="AB891">
            <v>112.38339999999999</v>
          </cell>
          <cell r="AC891">
            <v>112.54328</v>
          </cell>
          <cell r="AD891">
            <v>84.00806</v>
          </cell>
          <cell r="AE891">
            <v>1444.8994299999999</v>
          </cell>
        </row>
        <row r="892">
          <cell r="B892" t="str">
            <v>Interwest &amp; Fuels anNon Union Regular Labor</v>
          </cell>
          <cell r="C892" t="str">
            <v>4500P-IW_FUELS</v>
          </cell>
          <cell r="D892" t="str">
            <v>Interwest &amp; Fuels an</v>
          </cell>
          <cell r="E892" t="str">
            <v>Non Union Regular Labor</v>
          </cell>
          <cell r="F892">
            <v>176.73704000000001</v>
          </cell>
          <cell r="G892">
            <v>153.67348000000001</v>
          </cell>
          <cell r="H892">
            <v>161.36132000000001</v>
          </cell>
          <cell r="I892">
            <v>169.04919000000001</v>
          </cell>
          <cell r="J892">
            <v>176.73704000000001</v>
          </cell>
          <cell r="K892">
            <v>153.67348000000001</v>
          </cell>
          <cell r="L892">
            <v>176.73704000000001</v>
          </cell>
          <cell r="M892">
            <v>169.04919000000001</v>
          </cell>
          <cell r="N892">
            <v>161.36132000000001</v>
          </cell>
          <cell r="O892">
            <v>176.73704000000001</v>
          </cell>
          <cell r="P892">
            <v>161.36132000000001</v>
          </cell>
          <cell r="Q892">
            <v>169.53997000000001</v>
          </cell>
          <cell r="R892">
            <v>2006.0174299999999</v>
          </cell>
          <cell r="S892">
            <v>172.57932</v>
          </cell>
          <cell r="T892">
            <v>162.29760999999999</v>
          </cell>
          <cell r="U892">
            <v>172.98267999999999</v>
          </cell>
          <cell r="V892">
            <v>174.47964999999999</v>
          </cell>
          <cell r="W892">
            <v>186.52734000000001</v>
          </cell>
          <cell r="X892">
            <v>156.61539000000002</v>
          </cell>
          <cell r="Y892">
            <v>187.40854000000002</v>
          </cell>
          <cell r="Z892">
            <v>178.51767999999998</v>
          </cell>
          <cell r="AA892">
            <v>164.00709000000001</v>
          </cell>
          <cell r="AB892">
            <v>191.01454999999999</v>
          </cell>
          <cell r="AC892">
            <v>171.93905999999998</v>
          </cell>
          <cell r="AD892">
            <v>169.19197</v>
          </cell>
          <cell r="AE892">
            <v>2087.56088</v>
          </cell>
        </row>
        <row r="893">
          <cell r="B893" t="str">
            <v>Interwest &amp; Fuels anIBEW 125 Regular Labor</v>
          </cell>
          <cell r="C893" t="str">
            <v>4500P-IW_FUELS</v>
          </cell>
          <cell r="D893" t="str">
            <v>Interwest &amp; Fuels an</v>
          </cell>
          <cell r="E893" t="str">
            <v>IBEW 125 Regular Labor</v>
          </cell>
          <cell r="F893">
            <v>0</v>
          </cell>
          <cell r="G893">
            <v>0</v>
          </cell>
          <cell r="H893">
            <v>0</v>
          </cell>
          <cell r="I893">
            <v>0</v>
          </cell>
          <cell r="J893">
            <v>0</v>
          </cell>
          <cell r="K893">
            <v>0</v>
          </cell>
          <cell r="L893">
            <v>0</v>
          </cell>
          <cell r="M893">
            <v>0</v>
          </cell>
          <cell r="N893">
            <v>0</v>
          </cell>
          <cell r="O893">
            <v>0</v>
          </cell>
          <cell r="P893">
            <v>0</v>
          </cell>
          <cell r="Q893">
            <v>0</v>
          </cell>
          <cell r="R893">
            <v>0</v>
          </cell>
          <cell r="S893">
            <v>0</v>
          </cell>
          <cell r="T893">
            <v>0</v>
          </cell>
          <cell r="U893">
            <v>0</v>
          </cell>
          <cell r="V893">
            <v>0</v>
          </cell>
          <cell r="W893">
            <v>0</v>
          </cell>
          <cell r="X893">
            <v>0</v>
          </cell>
          <cell r="Y893">
            <v>0</v>
          </cell>
          <cell r="Z893">
            <v>0</v>
          </cell>
          <cell r="AA893">
            <v>0</v>
          </cell>
          <cell r="AB893">
            <v>0</v>
          </cell>
          <cell r="AC893">
            <v>0</v>
          </cell>
          <cell r="AD893">
            <v>0</v>
          </cell>
          <cell r="AE893">
            <v>0</v>
          </cell>
        </row>
        <row r="894">
          <cell r="B894" t="str">
            <v>Interwest &amp; Fuels anIBEW 659 Regular Labor</v>
          </cell>
          <cell r="C894" t="str">
            <v>4500P-IW_FUELS</v>
          </cell>
          <cell r="D894" t="str">
            <v>Interwest &amp; Fuels an</v>
          </cell>
          <cell r="E894" t="str">
            <v>IBEW 659 Regular Labor</v>
          </cell>
          <cell r="F894">
            <v>0</v>
          </cell>
          <cell r="G894">
            <v>0</v>
          </cell>
          <cell r="H894">
            <v>0</v>
          </cell>
          <cell r="I894">
            <v>0</v>
          </cell>
          <cell r="J894">
            <v>0</v>
          </cell>
          <cell r="K894">
            <v>0</v>
          </cell>
          <cell r="L894">
            <v>0</v>
          </cell>
          <cell r="M894">
            <v>0</v>
          </cell>
          <cell r="N894">
            <v>0</v>
          </cell>
          <cell r="O894">
            <v>0</v>
          </cell>
          <cell r="P894">
            <v>0</v>
          </cell>
          <cell r="Q894">
            <v>0</v>
          </cell>
          <cell r="R894">
            <v>0</v>
          </cell>
          <cell r="S894">
            <v>0</v>
          </cell>
          <cell r="T894">
            <v>0</v>
          </cell>
          <cell r="U894">
            <v>0</v>
          </cell>
          <cell r="V894">
            <v>0</v>
          </cell>
          <cell r="W894">
            <v>0</v>
          </cell>
          <cell r="X894">
            <v>0</v>
          </cell>
          <cell r="Y894">
            <v>0</v>
          </cell>
          <cell r="Z894">
            <v>0</v>
          </cell>
          <cell r="AA894">
            <v>0</v>
          </cell>
          <cell r="AB894">
            <v>0</v>
          </cell>
          <cell r="AC894">
            <v>0</v>
          </cell>
          <cell r="AD894">
            <v>0</v>
          </cell>
          <cell r="AE894">
            <v>0</v>
          </cell>
        </row>
        <row r="895">
          <cell r="B895" t="str">
            <v>Interwest &amp; Fuels anUWUA 127 Regular Labor</v>
          </cell>
          <cell r="C895" t="str">
            <v>4500P-IW_FUELS</v>
          </cell>
          <cell r="D895" t="str">
            <v>Interwest &amp; Fuels an</v>
          </cell>
          <cell r="E895" t="str">
            <v>UWUA 127 Regular Labor</v>
          </cell>
          <cell r="F895">
            <v>0</v>
          </cell>
          <cell r="G895">
            <v>0</v>
          </cell>
          <cell r="H895">
            <v>0</v>
          </cell>
          <cell r="I895">
            <v>0</v>
          </cell>
          <cell r="J895">
            <v>0</v>
          </cell>
          <cell r="K895">
            <v>0</v>
          </cell>
          <cell r="L895">
            <v>0</v>
          </cell>
          <cell r="M895">
            <v>0</v>
          </cell>
          <cell r="N895">
            <v>0</v>
          </cell>
          <cell r="O895">
            <v>0</v>
          </cell>
          <cell r="P895">
            <v>0</v>
          </cell>
          <cell r="Q895">
            <v>0</v>
          </cell>
          <cell r="R895">
            <v>0</v>
          </cell>
          <cell r="S895">
            <v>0</v>
          </cell>
          <cell r="T895">
            <v>0</v>
          </cell>
          <cell r="U895">
            <v>0</v>
          </cell>
          <cell r="V895">
            <v>0</v>
          </cell>
          <cell r="W895">
            <v>0</v>
          </cell>
          <cell r="X895">
            <v>0</v>
          </cell>
          <cell r="Y895">
            <v>0</v>
          </cell>
          <cell r="Z895">
            <v>0</v>
          </cell>
          <cell r="AA895">
            <v>0</v>
          </cell>
          <cell r="AB895">
            <v>0</v>
          </cell>
          <cell r="AC895">
            <v>0</v>
          </cell>
          <cell r="AD895">
            <v>0</v>
          </cell>
          <cell r="AE895">
            <v>0</v>
          </cell>
        </row>
        <row r="896">
          <cell r="B896" t="str">
            <v>Interwest &amp; Fuels anIBEW 57 Regular Labor</v>
          </cell>
          <cell r="C896" t="str">
            <v>4500P-IW_FUELS</v>
          </cell>
          <cell r="D896" t="str">
            <v>Interwest &amp; Fuels an</v>
          </cell>
          <cell r="E896" t="str">
            <v>IBEW 57 Regular Labor</v>
          </cell>
          <cell r="F896">
            <v>0</v>
          </cell>
          <cell r="G896">
            <v>0</v>
          </cell>
          <cell r="H896">
            <v>0</v>
          </cell>
          <cell r="I896">
            <v>0</v>
          </cell>
          <cell r="J896">
            <v>0</v>
          </cell>
          <cell r="K896">
            <v>0</v>
          </cell>
          <cell r="L896">
            <v>0</v>
          </cell>
          <cell r="M896">
            <v>0</v>
          </cell>
          <cell r="N896">
            <v>0</v>
          </cell>
          <cell r="O896">
            <v>0</v>
          </cell>
          <cell r="P896">
            <v>0</v>
          </cell>
          <cell r="Q896">
            <v>0</v>
          </cell>
          <cell r="R896">
            <v>0</v>
          </cell>
          <cell r="S896">
            <v>0</v>
          </cell>
          <cell r="T896">
            <v>0</v>
          </cell>
          <cell r="U896">
            <v>0</v>
          </cell>
          <cell r="V896">
            <v>0</v>
          </cell>
          <cell r="W896">
            <v>0</v>
          </cell>
          <cell r="X896">
            <v>0</v>
          </cell>
          <cell r="Y896">
            <v>0</v>
          </cell>
          <cell r="Z896">
            <v>0</v>
          </cell>
          <cell r="AA896">
            <v>0</v>
          </cell>
          <cell r="AB896">
            <v>0</v>
          </cell>
          <cell r="AC896">
            <v>0</v>
          </cell>
          <cell r="AD896">
            <v>0</v>
          </cell>
          <cell r="AE896">
            <v>0</v>
          </cell>
        </row>
        <row r="897">
          <cell r="B897" t="str">
            <v>Interwest &amp; Fuels anOvertime</v>
          </cell>
          <cell r="C897" t="str">
            <v>4500P-IW_FUELS</v>
          </cell>
          <cell r="D897" t="str">
            <v>Interwest &amp; Fuels an</v>
          </cell>
          <cell r="E897" t="str">
            <v>Overtime</v>
          </cell>
          <cell r="F897">
            <v>0.88126000000000004</v>
          </cell>
          <cell r="G897">
            <v>0.76625999999999994</v>
          </cell>
          <cell r="H897">
            <v>0.80459000000000003</v>
          </cell>
          <cell r="I897">
            <v>0.84292</v>
          </cell>
          <cell r="J897">
            <v>0.88126000000000004</v>
          </cell>
          <cell r="K897">
            <v>0.76625999999999994</v>
          </cell>
          <cell r="L897">
            <v>0.88126000000000004</v>
          </cell>
          <cell r="M897">
            <v>0.84292</v>
          </cell>
          <cell r="N897">
            <v>0.80459000000000003</v>
          </cell>
          <cell r="O897">
            <v>0.88126000000000004</v>
          </cell>
          <cell r="P897">
            <v>0.80459000000000003</v>
          </cell>
          <cell r="Q897">
            <v>0.84292</v>
          </cell>
          <cell r="R897">
            <v>10.00009</v>
          </cell>
          <cell r="S897">
            <v>0</v>
          </cell>
          <cell r="T897">
            <v>0</v>
          </cell>
          <cell r="U897">
            <v>0</v>
          </cell>
          <cell r="V897">
            <v>0</v>
          </cell>
          <cell r="W897">
            <v>0</v>
          </cell>
          <cell r="X897">
            <v>0.23824000000000001</v>
          </cell>
          <cell r="Y897">
            <v>0.23824000000000001</v>
          </cell>
          <cell r="Z897">
            <v>-0.47648000000000001</v>
          </cell>
          <cell r="AA897">
            <v>0</v>
          </cell>
          <cell r="AB897">
            <v>0</v>
          </cell>
          <cell r="AC897">
            <v>0</v>
          </cell>
          <cell r="AD897">
            <v>0</v>
          </cell>
          <cell r="AE897">
            <v>0</v>
          </cell>
        </row>
        <row r="898">
          <cell r="B898" t="str">
            <v>Interwest &amp; Fuels anOther Labor</v>
          </cell>
          <cell r="C898" t="str">
            <v>4500P-IW_FUELS</v>
          </cell>
          <cell r="D898" t="str">
            <v>Interwest &amp; Fuels an</v>
          </cell>
          <cell r="E898" t="str">
            <v>Other Labor</v>
          </cell>
          <cell r="F898">
            <v>0</v>
          </cell>
          <cell r="G898">
            <v>0</v>
          </cell>
          <cell r="H898">
            <v>0</v>
          </cell>
          <cell r="I898">
            <v>0</v>
          </cell>
          <cell r="J898">
            <v>0</v>
          </cell>
          <cell r="K898">
            <v>0</v>
          </cell>
          <cell r="L898">
            <v>0</v>
          </cell>
          <cell r="M898">
            <v>0</v>
          </cell>
          <cell r="N898">
            <v>0</v>
          </cell>
          <cell r="O898">
            <v>0</v>
          </cell>
          <cell r="P898">
            <v>0</v>
          </cell>
          <cell r="Q898">
            <v>0</v>
          </cell>
          <cell r="R898">
            <v>0</v>
          </cell>
          <cell r="S898">
            <v>0</v>
          </cell>
          <cell r="T898">
            <v>0</v>
          </cell>
          <cell r="U898">
            <v>0.83365999999999996</v>
          </cell>
          <cell r="V898">
            <v>0.83333000000000002</v>
          </cell>
          <cell r="W898">
            <v>1.66666</v>
          </cell>
          <cell r="X898">
            <v>0</v>
          </cell>
          <cell r="Y898">
            <v>0.83333000000000002</v>
          </cell>
          <cell r="Z898">
            <v>1.66666</v>
          </cell>
          <cell r="AA898">
            <v>0</v>
          </cell>
          <cell r="AB898">
            <v>40.546050000000001</v>
          </cell>
          <cell r="AC898">
            <v>0.83333000000000002</v>
          </cell>
          <cell r="AD898">
            <v>0.83333000000000002</v>
          </cell>
          <cell r="AE898">
            <v>48.046349999999997</v>
          </cell>
        </row>
        <row r="899">
          <cell r="B899" t="str">
            <v>Interwest &amp; Fuels anAIP</v>
          </cell>
          <cell r="C899" t="str">
            <v>4500P-IW_FUELS</v>
          </cell>
          <cell r="D899" t="str">
            <v>Interwest &amp; Fuels an</v>
          </cell>
          <cell r="E899" t="str">
            <v>AIP</v>
          </cell>
          <cell r="F899">
            <v>32.854169999999996</v>
          </cell>
          <cell r="G899">
            <v>32.854169999999996</v>
          </cell>
          <cell r="H899">
            <v>32.854169999999996</v>
          </cell>
          <cell r="I899">
            <v>32.854169999999996</v>
          </cell>
          <cell r="J899">
            <v>32.854169999999996</v>
          </cell>
          <cell r="K899">
            <v>32.854169999999996</v>
          </cell>
          <cell r="L899">
            <v>32.854169999999996</v>
          </cell>
          <cell r="M899">
            <v>32.854169999999996</v>
          </cell>
          <cell r="N899">
            <v>32.854169999999996</v>
          </cell>
          <cell r="O899">
            <v>32.854169999999996</v>
          </cell>
          <cell r="P899">
            <v>32.854169999999996</v>
          </cell>
          <cell r="Q899">
            <v>32.854169999999996</v>
          </cell>
          <cell r="R899">
            <v>394.25003999999996</v>
          </cell>
          <cell r="S899">
            <v>32.183999999999997</v>
          </cell>
          <cell r="T899">
            <v>34.984000000000002</v>
          </cell>
          <cell r="U899">
            <v>32.521999999999998</v>
          </cell>
          <cell r="V899">
            <v>33.229999999999997</v>
          </cell>
          <cell r="W899">
            <v>34.234999999999999</v>
          </cell>
          <cell r="X899">
            <v>38.430999999999997</v>
          </cell>
          <cell r="Y899">
            <v>34.264330000000001</v>
          </cell>
          <cell r="Z899">
            <v>34.264339999999997</v>
          </cell>
          <cell r="AA899">
            <v>34.264330000000001</v>
          </cell>
          <cell r="AB899">
            <v>34.264330000000001</v>
          </cell>
          <cell r="AC899">
            <v>34.264339999999997</v>
          </cell>
          <cell r="AD899">
            <v>25.364330000000002</v>
          </cell>
          <cell r="AE899">
            <v>402.27199999999999</v>
          </cell>
        </row>
        <row r="900">
          <cell r="B900" t="str">
            <v>Interwest &amp; Fuels anBorrowed/Loaned Labor</v>
          </cell>
          <cell r="C900" t="str">
            <v>4500P-IW_FUELS</v>
          </cell>
          <cell r="D900" t="str">
            <v>Interwest &amp; Fuels an</v>
          </cell>
          <cell r="E900" t="str">
            <v>Borrowed/Loaned Labor</v>
          </cell>
          <cell r="F900">
            <v>22.16291</v>
          </cell>
          <cell r="G900">
            <v>19.13326</v>
          </cell>
          <cell r="H900">
            <v>19.861439999999998</v>
          </cell>
          <cell r="I900">
            <v>20.240349999999999</v>
          </cell>
          <cell r="J900">
            <v>20.93967</v>
          </cell>
          <cell r="K900">
            <v>19.036110000000001</v>
          </cell>
          <cell r="L900">
            <v>20.83023</v>
          </cell>
          <cell r="M900">
            <v>20.217220000000001</v>
          </cell>
          <cell r="N900">
            <v>19.47804</v>
          </cell>
          <cell r="O900">
            <v>20.85642</v>
          </cell>
          <cell r="P900">
            <v>19.509630000000001</v>
          </cell>
          <cell r="Q900">
            <v>20.103849999999998</v>
          </cell>
          <cell r="R900">
            <v>242.36913000000001</v>
          </cell>
          <cell r="S900">
            <v>35.666849999999997</v>
          </cell>
          <cell r="T900">
            <v>30.110889999999998</v>
          </cell>
          <cell r="U900">
            <v>17.808709999999998</v>
          </cell>
          <cell r="V900">
            <v>29.136029999999998</v>
          </cell>
          <cell r="W900">
            <v>40.488150000000005</v>
          </cell>
          <cell r="X900">
            <v>30.835369999999998</v>
          </cell>
          <cell r="Y900">
            <v>30.957789999999999</v>
          </cell>
          <cell r="Z900">
            <v>39.829059999999998</v>
          </cell>
          <cell r="AA900">
            <v>34.209220000000002</v>
          </cell>
          <cell r="AB900">
            <v>53.250269999999993</v>
          </cell>
          <cell r="AC900">
            <v>35.392789999999998</v>
          </cell>
          <cell r="AD900">
            <v>31.58596</v>
          </cell>
          <cell r="AE900">
            <v>409.27109000000002</v>
          </cell>
        </row>
        <row r="901">
          <cell r="B901" t="str">
            <v>Interwest &amp; Fuels anCapital Surcharge</v>
          </cell>
          <cell r="C901" t="str">
            <v>4500P-IW_FUELS</v>
          </cell>
          <cell r="D901" t="str">
            <v>Interwest &amp; Fuels an</v>
          </cell>
          <cell r="E901" t="str">
            <v>Capital Surcharge</v>
          </cell>
          <cell r="F901">
            <v>0</v>
          </cell>
          <cell r="G901">
            <v>0</v>
          </cell>
          <cell r="H901">
            <v>0</v>
          </cell>
          <cell r="I901">
            <v>0</v>
          </cell>
          <cell r="J901">
            <v>0</v>
          </cell>
          <cell r="K901">
            <v>0</v>
          </cell>
          <cell r="L901">
            <v>0</v>
          </cell>
          <cell r="M901">
            <v>0</v>
          </cell>
          <cell r="N901">
            <v>0</v>
          </cell>
          <cell r="O901">
            <v>0</v>
          </cell>
          <cell r="P901">
            <v>0</v>
          </cell>
          <cell r="Q901">
            <v>0</v>
          </cell>
          <cell r="R901">
            <v>0</v>
          </cell>
          <cell r="S901">
            <v>0</v>
          </cell>
          <cell r="T901">
            <v>0</v>
          </cell>
          <cell r="U901">
            <v>0</v>
          </cell>
          <cell r="V901">
            <v>0</v>
          </cell>
          <cell r="W901">
            <v>0</v>
          </cell>
          <cell r="X901">
            <v>0</v>
          </cell>
          <cell r="Y901">
            <v>0</v>
          </cell>
          <cell r="Z901">
            <v>0</v>
          </cell>
          <cell r="AA901">
            <v>0</v>
          </cell>
          <cell r="AB901">
            <v>0</v>
          </cell>
          <cell r="AC901">
            <v>0</v>
          </cell>
          <cell r="AD901">
            <v>0</v>
          </cell>
          <cell r="AE901">
            <v>0</v>
          </cell>
        </row>
        <row r="902">
          <cell r="B902" t="str">
            <v>Interwest &amp; Fuels anLabor to Capital</v>
          </cell>
          <cell r="C902" t="str">
            <v>4500P-IW_FUELS</v>
          </cell>
          <cell r="D902" t="str">
            <v>Interwest &amp; Fuels an</v>
          </cell>
          <cell r="E902" t="str">
            <v>Labor to Capital</v>
          </cell>
          <cell r="F902">
            <v>0</v>
          </cell>
          <cell r="G902">
            <v>0</v>
          </cell>
          <cell r="H902">
            <v>0</v>
          </cell>
          <cell r="I902">
            <v>0</v>
          </cell>
          <cell r="J902">
            <v>0</v>
          </cell>
          <cell r="K902">
            <v>0</v>
          </cell>
          <cell r="L902">
            <v>0</v>
          </cell>
          <cell r="M902">
            <v>0</v>
          </cell>
          <cell r="N902">
            <v>0</v>
          </cell>
          <cell r="O902">
            <v>0</v>
          </cell>
          <cell r="P902">
            <v>0</v>
          </cell>
          <cell r="Q902">
            <v>0</v>
          </cell>
          <cell r="R902">
            <v>0</v>
          </cell>
          <cell r="S902">
            <v>-4.5</v>
          </cell>
          <cell r="T902">
            <v>-3.6749999999999998</v>
          </cell>
          <cell r="U902">
            <v>-4.95</v>
          </cell>
          <cell r="V902">
            <v>-2.7749999999999999</v>
          </cell>
          <cell r="W902">
            <v>-2.85</v>
          </cell>
          <cell r="X902">
            <v>-2.9249999999999998</v>
          </cell>
          <cell r="Y902">
            <v>-2.3250000000000002</v>
          </cell>
          <cell r="Z902">
            <v>-2.8875000000000002</v>
          </cell>
          <cell r="AA902">
            <v>-2.8125</v>
          </cell>
          <cell r="AB902">
            <v>-3.7124999999999999</v>
          </cell>
          <cell r="AC902">
            <v>-0.67500000000000004</v>
          </cell>
          <cell r="AD902">
            <v>-0.75</v>
          </cell>
          <cell r="AE902">
            <v>-34.837499999999999</v>
          </cell>
        </row>
        <row r="903">
          <cell r="B903" t="str">
            <v>Interwest &amp; Fuels anMedical/Dental/Vision/Life</v>
          </cell>
          <cell r="C903" t="str">
            <v>4500P-IW_FUELS</v>
          </cell>
          <cell r="D903" t="str">
            <v>Interwest &amp; Fuels an</v>
          </cell>
          <cell r="E903" t="str">
            <v>Medical/Dental/Vision/Life</v>
          </cell>
          <cell r="F903">
            <v>26.429740000000002</v>
          </cell>
          <cell r="G903">
            <v>16.42971</v>
          </cell>
          <cell r="H903">
            <v>16.42971</v>
          </cell>
          <cell r="I903">
            <v>16.42971</v>
          </cell>
          <cell r="J903">
            <v>16.42971</v>
          </cell>
          <cell r="K903">
            <v>16.42971</v>
          </cell>
          <cell r="L903">
            <v>16.42971</v>
          </cell>
          <cell r="M903">
            <v>16.42971</v>
          </cell>
          <cell r="N903">
            <v>16.42971</v>
          </cell>
          <cell r="O903">
            <v>16.42971</v>
          </cell>
          <cell r="P903">
            <v>16.42971</v>
          </cell>
          <cell r="Q903">
            <v>16.431180000000001</v>
          </cell>
          <cell r="R903">
            <v>207.15801999999999</v>
          </cell>
          <cell r="S903">
            <v>30.152709999999999</v>
          </cell>
          <cell r="T903">
            <v>11.5502</v>
          </cell>
          <cell r="U903">
            <v>13.101780000000002</v>
          </cell>
          <cell r="V903">
            <v>13.966209999999998</v>
          </cell>
          <cell r="W903">
            <v>13.38359</v>
          </cell>
          <cell r="X903">
            <v>11.53302</v>
          </cell>
          <cell r="Y903">
            <v>18.41939</v>
          </cell>
          <cell r="Z903">
            <v>21.084250000000001</v>
          </cell>
          <cell r="AA903">
            <v>15.52651</v>
          </cell>
          <cell r="AB903">
            <v>18.712019999999999</v>
          </cell>
          <cell r="AC903">
            <v>21.253589999999999</v>
          </cell>
          <cell r="AD903">
            <v>18.396930000000001</v>
          </cell>
          <cell r="AE903">
            <v>207.08020000000002</v>
          </cell>
        </row>
        <row r="904">
          <cell r="B904" t="str">
            <v>Interwest &amp; Fuels an401(K) Expense</v>
          </cell>
          <cell r="C904" t="str">
            <v>4500P-IW_FUELS</v>
          </cell>
          <cell r="D904" t="str">
            <v>Interwest &amp; Fuels an</v>
          </cell>
          <cell r="E904" t="str">
            <v>401(K) Expense</v>
          </cell>
          <cell r="F904">
            <v>17.520169999999997</v>
          </cell>
          <cell r="G904">
            <v>15.689110000000001</v>
          </cell>
          <cell r="H904">
            <v>16.794060000000002</v>
          </cell>
          <cell r="I904">
            <v>16.381520000000002</v>
          </cell>
          <cell r="J904">
            <v>18.312740000000002</v>
          </cell>
          <cell r="K904">
            <v>15.68923</v>
          </cell>
          <cell r="L904">
            <v>17.520669999999999</v>
          </cell>
          <cell r="M904">
            <v>17.933330000000002</v>
          </cell>
          <cell r="N904">
            <v>15.27596</v>
          </cell>
          <cell r="O904">
            <v>18.312900000000003</v>
          </cell>
          <cell r="P904">
            <v>16.794360000000001</v>
          </cell>
          <cell r="Q904">
            <v>16.42728</v>
          </cell>
          <cell r="R904">
            <v>202.65132999999997</v>
          </cell>
          <cell r="S904">
            <v>18.06662</v>
          </cell>
          <cell r="T904">
            <v>17.729430000000001</v>
          </cell>
          <cell r="U904">
            <v>18.73828</v>
          </cell>
          <cell r="V904">
            <v>19.202840000000002</v>
          </cell>
          <cell r="W904">
            <v>18.947860000000002</v>
          </cell>
          <cell r="X904">
            <v>17.14029</v>
          </cell>
          <cell r="Y904">
            <v>19.613669999999999</v>
          </cell>
          <cell r="Z904">
            <v>18.247889999999998</v>
          </cell>
          <cell r="AA904">
            <v>17.709409999999998</v>
          </cell>
          <cell r="AB904">
            <v>20.58333</v>
          </cell>
          <cell r="AC904">
            <v>18.651859999999999</v>
          </cell>
          <cell r="AD904">
            <v>2.19353</v>
          </cell>
          <cell r="AE904">
            <v>206.82501000000002</v>
          </cell>
        </row>
        <row r="905">
          <cell r="B905" t="str">
            <v>Interwest &amp; Fuels anPension Expense</v>
          </cell>
          <cell r="C905" t="str">
            <v>4500P-IW_FUELS</v>
          </cell>
          <cell r="D905" t="str">
            <v>Interwest &amp; Fuels an</v>
          </cell>
          <cell r="E905" t="str">
            <v>Pension Expense</v>
          </cell>
          <cell r="F905">
            <v>40.127830000000003</v>
          </cell>
          <cell r="G905">
            <v>40.128010000000003</v>
          </cell>
          <cell r="H905">
            <v>40.128140000000002</v>
          </cell>
          <cell r="I905">
            <v>40.128370000000004</v>
          </cell>
          <cell r="J905">
            <v>40.128509999999999</v>
          </cell>
          <cell r="K905">
            <v>40.128300000000003</v>
          </cell>
          <cell r="L905">
            <v>40.128900000000002</v>
          </cell>
          <cell r="M905">
            <v>40.12894</v>
          </cell>
          <cell r="N905">
            <v>40.128949999999996</v>
          </cell>
          <cell r="O905">
            <v>40.128830000000001</v>
          </cell>
          <cell r="P905">
            <v>40.128790000000002</v>
          </cell>
          <cell r="Q905">
            <v>40.12961</v>
          </cell>
          <cell r="R905">
            <v>481.54318000000001</v>
          </cell>
          <cell r="S905">
            <v>32.715360000000004</v>
          </cell>
          <cell r="T905">
            <v>34.28492</v>
          </cell>
          <cell r="U905">
            <v>32.861559999999997</v>
          </cell>
          <cell r="V905">
            <v>33.283089999999994</v>
          </cell>
          <cell r="W905">
            <v>34.781660000000002</v>
          </cell>
          <cell r="X905">
            <v>20.981570000000001</v>
          </cell>
          <cell r="Y905">
            <v>31.637910000000002</v>
          </cell>
          <cell r="Z905">
            <v>32.001809999999999</v>
          </cell>
          <cell r="AA905">
            <v>31.387310000000003</v>
          </cell>
          <cell r="AB905">
            <v>31.602330000000002</v>
          </cell>
          <cell r="AC905">
            <v>31.128060000000001</v>
          </cell>
          <cell r="AD905">
            <v>31.066700000000001</v>
          </cell>
          <cell r="AE905">
            <v>377.73228</v>
          </cell>
        </row>
        <row r="906">
          <cell r="B906" t="str">
            <v>Interwest &amp; Fuels anPost Retirement</v>
          </cell>
          <cell r="C906" t="str">
            <v>4500P-IW_FUELS</v>
          </cell>
          <cell r="D906" t="str">
            <v>Interwest &amp; Fuels an</v>
          </cell>
          <cell r="E906" t="str">
            <v>Post Retirement</v>
          </cell>
          <cell r="F906">
            <v>99.75</v>
          </cell>
          <cell r="G906">
            <v>99.75</v>
          </cell>
          <cell r="H906">
            <v>99.75</v>
          </cell>
          <cell r="I906">
            <v>99.75</v>
          </cell>
          <cell r="J906">
            <v>99.75</v>
          </cell>
          <cell r="K906">
            <v>99.75</v>
          </cell>
          <cell r="L906">
            <v>99.75</v>
          </cell>
          <cell r="M906">
            <v>99.75</v>
          </cell>
          <cell r="N906">
            <v>99.75</v>
          </cell>
          <cell r="O906">
            <v>99.75</v>
          </cell>
          <cell r="P906">
            <v>99.75</v>
          </cell>
          <cell r="Q906">
            <v>99.75</v>
          </cell>
          <cell r="R906">
            <v>1197</v>
          </cell>
          <cell r="S906">
            <v>99.473520000000008</v>
          </cell>
          <cell r="T906">
            <v>99.109160000000003</v>
          </cell>
          <cell r="U906">
            <v>99.291339999999991</v>
          </cell>
          <cell r="V906">
            <v>99.291339999999991</v>
          </cell>
          <cell r="W906">
            <v>99.291339999999991</v>
          </cell>
          <cell r="X906">
            <v>98.351320000000001</v>
          </cell>
          <cell r="Y906">
            <v>99.13467</v>
          </cell>
          <cell r="Z906">
            <v>99.13467</v>
          </cell>
          <cell r="AA906">
            <v>99.13467</v>
          </cell>
          <cell r="AB906">
            <v>99.13467</v>
          </cell>
          <cell r="AC906">
            <v>99.13467</v>
          </cell>
          <cell r="AD906">
            <v>536.69312000000002</v>
          </cell>
          <cell r="AE906">
            <v>1627.1744899999999</v>
          </cell>
        </row>
        <row r="907">
          <cell r="B907" t="str">
            <v>Interwest &amp; Fuels anPost Employment</v>
          </cell>
          <cell r="C907" t="str">
            <v>4500P-IW_FUELS</v>
          </cell>
          <cell r="D907" t="str">
            <v>Interwest &amp; Fuels an</v>
          </cell>
          <cell r="E907" t="str">
            <v>Post Employment</v>
          </cell>
          <cell r="F907">
            <v>1.9145099999999999</v>
          </cell>
          <cell r="G907">
            <v>1.91625</v>
          </cell>
          <cell r="H907">
            <v>1.9172899999999999</v>
          </cell>
          <cell r="I907">
            <v>1.9193699999999998</v>
          </cell>
          <cell r="J907">
            <v>1.92075</v>
          </cell>
          <cell r="K907">
            <v>1.9186700000000001</v>
          </cell>
          <cell r="L907">
            <v>1.92424</v>
          </cell>
          <cell r="M907">
            <v>1.92458</v>
          </cell>
          <cell r="N907">
            <v>1.92458</v>
          </cell>
          <cell r="O907">
            <v>1.92354</v>
          </cell>
          <cell r="P907">
            <v>1.92319</v>
          </cell>
          <cell r="Q907">
            <v>1.93055</v>
          </cell>
          <cell r="R907">
            <v>23.05752</v>
          </cell>
          <cell r="S907">
            <v>1.9062999999999999</v>
          </cell>
          <cell r="T907">
            <v>1.92039</v>
          </cell>
          <cell r="U907">
            <v>1.98448</v>
          </cell>
          <cell r="V907">
            <v>1.99231</v>
          </cell>
          <cell r="W907">
            <v>1.9783900000000001</v>
          </cell>
          <cell r="X907">
            <v>1.90341</v>
          </cell>
          <cell r="Y907">
            <v>1.5714900000000001</v>
          </cell>
          <cell r="Z907">
            <v>1.6143299999999998</v>
          </cell>
          <cell r="AA907">
            <v>1.67082</v>
          </cell>
          <cell r="AB907">
            <v>1.6914500000000001</v>
          </cell>
          <cell r="AC907">
            <v>1.68404</v>
          </cell>
          <cell r="AD907">
            <v>1.29877</v>
          </cell>
          <cell r="AE907">
            <v>21.216180000000001</v>
          </cell>
        </row>
        <row r="908">
          <cell r="B908" t="str">
            <v>Interwest &amp; Fuels anWorker's Comp &amp; Disability</v>
          </cell>
          <cell r="C908" t="str">
            <v>4500P-IW_FUELS</v>
          </cell>
          <cell r="D908" t="str">
            <v>Interwest &amp; Fuels an</v>
          </cell>
          <cell r="E908" t="str">
            <v>Worker's Comp &amp; Disability</v>
          </cell>
          <cell r="F908">
            <v>3.7640400000000001</v>
          </cell>
          <cell r="G908">
            <v>3.5712600000000001</v>
          </cell>
          <cell r="H908">
            <v>3.5720700000000001</v>
          </cell>
          <cell r="I908">
            <v>3.5737199999999998</v>
          </cell>
          <cell r="J908">
            <v>3.57483</v>
          </cell>
          <cell r="K908">
            <v>3.5731599999999997</v>
          </cell>
          <cell r="L908">
            <v>3.5775600000000001</v>
          </cell>
          <cell r="M908">
            <v>3.5778400000000001</v>
          </cell>
          <cell r="N908">
            <v>3.5778300000000001</v>
          </cell>
          <cell r="O908">
            <v>3.5770200000000001</v>
          </cell>
          <cell r="P908">
            <v>3.5767399999999996</v>
          </cell>
          <cell r="Q908">
            <v>3.5825200000000001</v>
          </cell>
          <cell r="R908">
            <v>43.098589999999994</v>
          </cell>
          <cell r="S908">
            <v>2.9944000000000002</v>
          </cell>
          <cell r="T908">
            <v>1.7105699999999999</v>
          </cell>
          <cell r="U908">
            <v>2.2662199999999997</v>
          </cell>
          <cell r="V908">
            <v>3.8511700000000002</v>
          </cell>
          <cell r="W908">
            <v>0.2135</v>
          </cell>
          <cell r="X908">
            <v>2.6142500000000002</v>
          </cell>
          <cell r="Y908">
            <v>1.9797799999999999</v>
          </cell>
          <cell r="Z908">
            <v>2.59842</v>
          </cell>
          <cell r="AA908">
            <v>1.4201300000000001</v>
          </cell>
          <cell r="AB908">
            <v>2.77576</v>
          </cell>
          <cell r="AC908">
            <v>3.7332800000000002</v>
          </cell>
          <cell r="AD908">
            <v>2.5116399999999999</v>
          </cell>
          <cell r="AE908">
            <v>28.669119999999999</v>
          </cell>
        </row>
        <row r="909">
          <cell r="B909" t="str">
            <v>Interwest &amp; Fuels anPayroll Tax Expense</v>
          </cell>
          <cell r="C909" t="str">
            <v>4500P-IW_FUELS</v>
          </cell>
          <cell r="D909" t="str">
            <v>Interwest &amp; Fuels an</v>
          </cell>
          <cell r="E909" t="str">
            <v>Payroll Tax Expense</v>
          </cell>
          <cell r="F909">
            <v>17.832349999999998</v>
          </cell>
          <cell r="G909">
            <v>15.85633</v>
          </cell>
          <cell r="H909">
            <v>17.36646</v>
          </cell>
          <cell r="I909">
            <v>17.318259999999999</v>
          </cell>
          <cell r="J909">
            <v>17.302199999999999</v>
          </cell>
          <cell r="K909">
            <v>15.390450000000001</v>
          </cell>
          <cell r="L909">
            <v>16.370419999999999</v>
          </cell>
          <cell r="M909">
            <v>15.47077</v>
          </cell>
          <cell r="N909">
            <v>15.567159999999999</v>
          </cell>
          <cell r="O909">
            <v>16.643529999999998</v>
          </cell>
          <cell r="P909">
            <v>14.63538</v>
          </cell>
          <cell r="Q909">
            <v>13.06035</v>
          </cell>
          <cell r="R909">
            <v>192.81366</v>
          </cell>
          <cell r="S909">
            <v>19.242650000000001</v>
          </cell>
          <cell r="T909">
            <v>17.566279999999999</v>
          </cell>
          <cell r="U909">
            <v>15.971590000000001</v>
          </cell>
          <cell r="V909">
            <v>15.89461</v>
          </cell>
          <cell r="W909">
            <v>16.165040000000001</v>
          </cell>
          <cell r="X909">
            <v>13.809200000000001</v>
          </cell>
          <cell r="Y909">
            <v>15.53585</v>
          </cell>
          <cell r="Z909">
            <v>14.872399999999999</v>
          </cell>
          <cell r="AA909">
            <v>13.897540000000001</v>
          </cell>
          <cell r="AB909">
            <v>17.02739</v>
          </cell>
          <cell r="AC909">
            <v>12.67999</v>
          </cell>
          <cell r="AD909">
            <v>-3.2622600000000004</v>
          </cell>
          <cell r="AE909">
            <v>169.40028000000001</v>
          </cell>
        </row>
        <row r="910">
          <cell r="B910" t="str">
            <v>Interwest &amp; Fuels anUnused Leave</v>
          </cell>
          <cell r="C910" t="str">
            <v>4500P-IW_FUELS</v>
          </cell>
          <cell r="D910" t="str">
            <v>Interwest &amp; Fuels an</v>
          </cell>
          <cell r="E910" t="str">
            <v>Unused Leave</v>
          </cell>
          <cell r="F910">
            <v>3.2029999999999998</v>
          </cell>
          <cell r="G910">
            <v>3.6629999999999998</v>
          </cell>
          <cell r="H910">
            <v>2.9220000000000002</v>
          </cell>
          <cell r="I910">
            <v>3.3</v>
          </cell>
          <cell r="J910">
            <v>3.472</v>
          </cell>
          <cell r="K910">
            <v>-11.617000000000001</v>
          </cell>
          <cell r="L910">
            <v>0.72499999999999998</v>
          </cell>
          <cell r="M910">
            <v>-3.9449999999999998</v>
          </cell>
          <cell r="N910">
            <v>1.117</v>
          </cell>
          <cell r="O910">
            <v>-0.48399999999999999</v>
          </cell>
          <cell r="P910">
            <v>0.13700000000000001</v>
          </cell>
          <cell r="Q910">
            <v>-1.1220000000000001</v>
          </cell>
          <cell r="R910">
            <v>1.371</v>
          </cell>
          <cell r="S910">
            <v>-1.22431</v>
          </cell>
          <cell r="T910">
            <v>12.03131</v>
          </cell>
          <cell r="U910">
            <v>0.32151999999999997</v>
          </cell>
          <cell r="V910">
            <v>1.0736300000000001</v>
          </cell>
          <cell r="W910">
            <v>1.2274200000000002</v>
          </cell>
          <cell r="X910">
            <v>1.66388</v>
          </cell>
          <cell r="Y910">
            <v>-1.18598</v>
          </cell>
          <cell r="Z910">
            <v>-2.23387</v>
          </cell>
          <cell r="AA910">
            <v>1.2405599999999999</v>
          </cell>
          <cell r="AB910">
            <v>0.30597000000000002</v>
          </cell>
          <cell r="AC910">
            <v>0.30681999999999998</v>
          </cell>
          <cell r="AD910">
            <v>-1.6814800000000001</v>
          </cell>
          <cell r="AE910">
            <v>11.845469999999999</v>
          </cell>
        </row>
        <row r="911">
          <cell r="B911" t="str">
            <v>Interwest &amp; Fuels anOther Benefits</v>
          </cell>
          <cell r="C911" t="str">
            <v>4500P-IW_FUELS</v>
          </cell>
          <cell r="D911" t="str">
            <v>Interwest &amp; Fuels an</v>
          </cell>
          <cell r="E911" t="str">
            <v>Other Benefits</v>
          </cell>
          <cell r="F911">
            <v>1.3875599999999999</v>
          </cell>
          <cell r="G911">
            <v>1.3878900000000001</v>
          </cell>
          <cell r="H911">
            <v>1.38822</v>
          </cell>
          <cell r="I911">
            <v>1.3887100000000001</v>
          </cell>
          <cell r="J911">
            <v>1.38897</v>
          </cell>
          <cell r="K911">
            <v>1.38855</v>
          </cell>
          <cell r="L911">
            <v>1.38988</v>
          </cell>
          <cell r="M911">
            <v>1.3898900000000001</v>
          </cell>
          <cell r="N911">
            <v>1.3899699999999999</v>
          </cell>
          <cell r="O911">
            <v>1.38971</v>
          </cell>
          <cell r="P911">
            <v>1.3895500000000001</v>
          </cell>
          <cell r="Q911">
            <v>1.3913900000000001</v>
          </cell>
          <cell r="R911">
            <v>16.670290000000001</v>
          </cell>
          <cell r="S911">
            <v>0.91786000000000001</v>
          </cell>
          <cell r="T911">
            <v>-2.9824899999999999</v>
          </cell>
          <cell r="U911">
            <v>1.05349</v>
          </cell>
          <cell r="V911">
            <v>0.68155999999999994</v>
          </cell>
          <cell r="W911">
            <v>-0.73268</v>
          </cell>
          <cell r="X911">
            <v>-0.26418999999999998</v>
          </cell>
          <cell r="Y911">
            <v>1.2798</v>
          </cell>
          <cell r="Z911">
            <v>-0.14865</v>
          </cell>
          <cell r="AA911">
            <v>0.21403999999999998</v>
          </cell>
          <cell r="AB911">
            <v>0.19878999999999999</v>
          </cell>
          <cell r="AC911">
            <v>1.0252399999999999</v>
          </cell>
          <cell r="AD911">
            <v>0.45322000000000001</v>
          </cell>
          <cell r="AE911">
            <v>1.6959900000000001</v>
          </cell>
        </row>
        <row r="912">
          <cell r="B912" t="str">
            <v>Interwest &amp; Fuels anEmployee Expenses</v>
          </cell>
          <cell r="C912" t="str">
            <v>4500P-IW_FUELS</v>
          </cell>
          <cell r="D912" t="str">
            <v>Interwest &amp; Fuels an</v>
          </cell>
          <cell r="E912" t="str">
            <v>Employee Expenses</v>
          </cell>
          <cell r="F912">
            <v>18.58333</v>
          </cell>
          <cell r="G912">
            <v>18.58334</v>
          </cell>
          <cell r="H912">
            <v>18.58333</v>
          </cell>
          <cell r="I912">
            <v>18.58333</v>
          </cell>
          <cell r="J912">
            <v>18.58334</v>
          </cell>
          <cell r="K912">
            <v>18.58333</v>
          </cell>
          <cell r="L912">
            <v>18.58333</v>
          </cell>
          <cell r="M912">
            <v>18.58334</v>
          </cell>
          <cell r="N912">
            <v>18.58333</v>
          </cell>
          <cell r="O912">
            <v>18.58333</v>
          </cell>
          <cell r="P912">
            <v>18.58334</v>
          </cell>
          <cell r="Q912">
            <v>18.58333</v>
          </cell>
          <cell r="R912">
            <v>223</v>
          </cell>
          <cell r="S912">
            <v>33.805309999999999</v>
          </cell>
          <cell r="T912">
            <v>13.293340000000001</v>
          </cell>
          <cell r="U912">
            <v>20.419139999999999</v>
          </cell>
          <cell r="V912">
            <v>14.004250000000001</v>
          </cell>
          <cell r="W912">
            <v>24.781680000000001</v>
          </cell>
          <cell r="X912">
            <v>16.123950000000001</v>
          </cell>
          <cell r="Y912">
            <v>17.57498</v>
          </cell>
          <cell r="Z912">
            <v>21.07038</v>
          </cell>
          <cell r="AA912">
            <v>21.859240000000003</v>
          </cell>
          <cell r="AB912">
            <v>30.943990000000003</v>
          </cell>
          <cell r="AC912">
            <v>16.27487</v>
          </cell>
          <cell r="AD912">
            <v>30.760570000000001</v>
          </cell>
          <cell r="AE912">
            <v>260.9117</v>
          </cell>
        </row>
        <row r="913">
          <cell r="B913" t="str">
            <v>Interwest &amp; Fuels anMaterials</v>
          </cell>
          <cell r="C913" t="str">
            <v>4500P-IW_FUELS</v>
          </cell>
          <cell r="D913" t="str">
            <v>Interwest &amp; Fuels an</v>
          </cell>
          <cell r="E913" t="str">
            <v>Materials</v>
          </cell>
          <cell r="F913">
            <v>9.2500099999999996</v>
          </cell>
          <cell r="G913">
            <v>9.249979999999999</v>
          </cell>
          <cell r="H913">
            <v>9.2500099999999996</v>
          </cell>
          <cell r="I913">
            <v>9.2500099999999996</v>
          </cell>
          <cell r="J913">
            <v>9.249979999999999</v>
          </cell>
          <cell r="K913">
            <v>9.2500099999999996</v>
          </cell>
          <cell r="L913">
            <v>9.2500099999999996</v>
          </cell>
          <cell r="M913">
            <v>9.249979999999999</v>
          </cell>
          <cell r="N913">
            <v>9.2500099999999996</v>
          </cell>
          <cell r="O913">
            <v>9.2500099999999996</v>
          </cell>
          <cell r="P913">
            <v>9.249979999999999</v>
          </cell>
          <cell r="Q913">
            <v>9.2500099999999996</v>
          </cell>
          <cell r="R913">
            <v>111</v>
          </cell>
          <cell r="S913">
            <v>3.4029099999999999</v>
          </cell>
          <cell r="T913">
            <v>3.96401</v>
          </cell>
          <cell r="U913">
            <v>12.663620000000002</v>
          </cell>
          <cell r="V913">
            <v>3.5027900000000001</v>
          </cell>
          <cell r="W913">
            <v>8.7061399999999995</v>
          </cell>
          <cell r="X913">
            <v>1.91347</v>
          </cell>
          <cell r="Y913">
            <v>6.9929499999999996</v>
          </cell>
          <cell r="Z913">
            <v>3.5949499999999999</v>
          </cell>
          <cell r="AA913">
            <v>4.2225600000000005</v>
          </cell>
          <cell r="AB913">
            <v>3.7120799999999998</v>
          </cell>
          <cell r="AC913">
            <v>2.3354400000000002</v>
          </cell>
          <cell r="AD913">
            <v>8.3430400000000002</v>
          </cell>
          <cell r="AE913">
            <v>63.353960000000001</v>
          </cell>
        </row>
        <row r="914">
          <cell r="B914" t="str">
            <v>Interwest &amp; Fuels anContracts</v>
          </cell>
          <cell r="C914" t="str">
            <v>4500P-IW_FUELS</v>
          </cell>
          <cell r="D914" t="str">
            <v>Interwest &amp; Fuels an</v>
          </cell>
          <cell r="E914" t="str">
            <v>Contracts</v>
          </cell>
          <cell r="F914">
            <v>60.999980000000001</v>
          </cell>
          <cell r="G914">
            <v>61.000039999999998</v>
          </cell>
          <cell r="H914">
            <v>60.999980000000001</v>
          </cell>
          <cell r="I914">
            <v>60.999980000000001</v>
          </cell>
          <cell r="J914">
            <v>61.000039999999998</v>
          </cell>
          <cell r="K914">
            <v>60.999980000000001</v>
          </cell>
          <cell r="L914">
            <v>60.999980000000001</v>
          </cell>
          <cell r="M914">
            <v>61.000039999999998</v>
          </cell>
          <cell r="N914">
            <v>60.999980000000001</v>
          </cell>
          <cell r="O914">
            <v>60.999980000000001</v>
          </cell>
          <cell r="P914">
            <v>61.000039999999998</v>
          </cell>
          <cell r="Q914">
            <v>60.999980000000001</v>
          </cell>
          <cell r="R914">
            <v>732</v>
          </cell>
          <cell r="S914">
            <v>118.56189999999999</v>
          </cell>
          <cell r="T914">
            <v>121.29185000000001</v>
          </cell>
          <cell r="U914">
            <v>43.781169999999996</v>
          </cell>
          <cell r="V914">
            <v>17.147939999999998</v>
          </cell>
          <cell r="W914">
            <v>23.333349999999999</v>
          </cell>
          <cell r="X914">
            <v>232.97226000000001</v>
          </cell>
          <cell r="Y914">
            <v>30.668380000000003</v>
          </cell>
          <cell r="Z914">
            <v>45.586980000000004</v>
          </cell>
          <cell r="AA914">
            <v>38.334019999999995</v>
          </cell>
          <cell r="AB914">
            <v>56.674709999999997</v>
          </cell>
          <cell r="AC914">
            <v>9.3788799999999988</v>
          </cell>
          <cell r="AD914">
            <v>68.99327000000001</v>
          </cell>
          <cell r="AE914">
            <v>806.72470999999996</v>
          </cell>
        </row>
        <row r="915">
          <cell r="B915" t="str">
            <v>Interwest &amp; Fuels anOther</v>
          </cell>
          <cell r="C915" t="str">
            <v>4500P-IW_FUELS</v>
          </cell>
          <cell r="D915" t="str">
            <v>Interwest &amp; Fuels an</v>
          </cell>
          <cell r="E915" t="str">
            <v>Other</v>
          </cell>
          <cell r="F915">
            <v>-174.33332999999999</v>
          </cell>
          <cell r="G915">
            <v>-174.33333999999999</v>
          </cell>
          <cell r="H915">
            <v>-174.33332999999999</v>
          </cell>
          <cell r="I915">
            <v>-174.33332999999999</v>
          </cell>
          <cell r="J915">
            <v>-174.33333999999999</v>
          </cell>
          <cell r="K915">
            <v>-174.33332999999999</v>
          </cell>
          <cell r="L915">
            <v>-174.33332999999999</v>
          </cell>
          <cell r="M915">
            <v>-174.33333999999999</v>
          </cell>
          <cell r="N915">
            <v>-174.33332999999999</v>
          </cell>
          <cell r="O915">
            <v>-174.33332999999999</v>
          </cell>
          <cell r="P915">
            <v>-174.33333999999999</v>
          </cell>
          <cell r="Q915">
            <v>-174.33332999999999</v>
          </cell>
          <cell r="R915">
            <v>-2092</v>
          </cell>
          <cell r="S915">
            <v>-166.76318000000001</v>
          </cell>
          <cell r="T915">
            <v>-168.01881</v>
          </cell>
          <cell r="U915">
            <v>-222.6148</v>
          </cell>
          <cell r="V915">
            <v>-173.00604000000001</v>
          </cell>
          <cell r="W915">
            <v>-173.49687</v>
          </cell>
          <cell r="X915">
            <v>-201.09971999999999</v>
          </cell>
          <cell r="Y915">
            <v>-173.33654000000001</v>
          </cell>
          <cell r="Z915">
            <v>-197.49818999999999</v>
          </cell>
          <cell r="AA915">
            <v>-204.71238</v>
          </cell>
          <cell r="AB915">
            <v>-178.56776000000002</v>
          </cell>
          <cell r="AC915">
            <v>-172.46814999999998</v>
          </cell>
          <cell r="AD915">
            <v>-314.96310999999997</v>
          </cell>
          <cell r="AE915">
            <v>-2346.5455499999998</v>
          </cell>
        </row>
        <row r="916">
          <cell r="B916" t="str">
            <v>MinesNon Union Regular Labor</v>
          </cell>
          <cell r="C916" t="str">
            <v>4500P-MINING</v>
          </cell>
          <cell r="D916" t="str">
            <v>Mines</v>
          </cell>
          <cell r="E916" t="str">
            <v>Non Union Regular Labor</v>
          </cell>
          <cell r="F916">
            <v>0</v>
          </cell>
          <cell r="G916">
            <v>0</v>
          </cell>
          <cell r="H916">
            <v>0</v>
          </cell>
          <cell r="I916">
            <v>0</v>
          </cell>
          <cell r="J916">
            <v>0</v>
          </cell>
          <cell r="K916">
            <v>0</v>
          </cell>
          <cell r="L916">
            <v>0</v>
          </cell>
          <cell r="M916">
            <v>0</v>
          </cell>
          <cell r="N916">
            <v>0</v>
          </cell>
          <cell r="O916">
            <v>0</v>
          </cell>
          <cell r="P916">
            <v>0</v>
          </cell>
          <cell r="Q916">
            <v>0</v>
          </cell>
          <cell r="R916">
            <v>0</v>
          </cell>
          <cell r="S916">
            <v>1755.68076</v>
          </cell>
          <cell r="T916">
            <v>1538.20721</v>
          </cell>
          <cell r="U916">
            <v>1438.07846</v>
          </cell>
          <cell r="V916">
            <v>1595.9813799999999</v>
          </cell>
          <cell r="W916">
            <v>1639.4499900000001</v>
          </cell>
          <cell r="X916">
            <v>1389.71102</v>
          </cell>
          <cell r="Y916">
            <v>1608.14868</v>
          </cell>
          <cell r="Z916">
            <v>1491.7351299999998</v>
          </cell>
          <cell r="AA916">
            <v>1410.3405600000001</v>
          </cell>
          <cell r="AB916">
            <v>1524.63769</v>
          </cell>
          <cell r="AC916">
            <v>1084.0552299999999</v>
          </cell>
          <cell r="AD916">
            <v>1081.67983</v>
          </cell>
          <cell r="AE916">
            <v>17557.70594</v>
          </cell>
        </row>
        <row r="917">
          <cell r="B917" t="str">
            <v>MinesIBEW 125 Regular Labor</v>
          </cell>
          <cell r="C917" t="str">
            <v>4500P-MINING</v>
          </cell>
          <cell r="D917" t="str">
            <v>Mines</v>
          </cell>
          <cell r="E917" t="str">
            <v>IBEW 125 Regular Labor</v>
          </cell>
          <cell r="F917">
            <v>0</v>
          </cell>
          <cell r="G917">
            <v>0</v>
          </cell>
          <cell r="H917">
            <v>0</v>
          </cell>
          <cell r="I917">
            <v>0</v>
          </cell>
          <cell r="J917">
            <v>0</v>
          </cell>
          <cell r="K917">
            <v>0</v>
          </cell>
          <cell r="L917">
            <v>0</v>
          </cell>
          <cell r="M917">
            <v>0</v>
          </cell>
          <cell r="N917">
            <v>0</v>
          </cell>
          <cell r="O917">
            <v>0</v>
          </cell>
          <cell r="P917">
            <v>0</v>
          </cell>
          <cell r="Q917">
            <v>0</v>
          </cell>
          <cell r="R917">
            <v>0</v>
          </cell>
          <cell r="S917">
            <v>0</v>
          </cell>
          <cell r="T917">
            <v>0</v>
          </cell>
          <cell r="U917">
            <v>0</v>
          </cell>
          <cell r="V917">
            <v>0</v>
          </cell>
          <cell r="W917">
            <v>0</v>
          </cell>
          <cell r="X917">
            <v>0</v>
          </cell>
          <cell r="Y917">
            <v>0</v>
          </cell>
          <cell r="Z917">
            <v>0</v>
          </cell>
          <cell r="AA917">
            <v>0</v>
          </cell>
          <cell r="AB917">
            <v>0</v>
          </cell>
          <cell r="AC917">
            <v>0</v>
          </cell>
          <cell r="AD917">
            <v>0</v>
          </cell>
          <cell r="AE917">
            <v>0</v>
          </cell>
        </row>
        <row r="918">
          <cell r="B918" t="str">
            <v>MinesIBEW 659 Regular Labor</v>
          </cell>
          <cell r="C918" t="str">
            <v>4500P-MINING</v>
          </cell>
          <cell r="D918" t="str">
            <v>Mines</v>
          </cell>
          <cell r="E918" t="str">
            <v>IBEW 659 Regular Labor</v>
          </cell>
          <cell r="F918">
            <v>0</v>
          </cell>
          <cell r="G918">
            <v>0</v>
          </cell>
          <cell r="H918">
            <v>0</v>
          </cell>
          <cell r="I918">
            <v>0</v>
          </cell>
          <cell r="J918">
            <v>0</v>
          </cell>
          <cell r="K918">
            <v>0</v>
          </cell>
          <cell r="L918">
            <v>0</v>
          </cell>
          <cell r="M918">
            <v>0</v>
          </cell>
          <cell r="N918">
            <v>0</v>
          </cell>
          <cell r="O918">
            <v>0</v>
          </cell>
          <cell r="P918">
            <v>0</v>
          </cell>
          <cell r="Q918">
            <v>0</v>
          </cell>
          <cell r="R918">
            <v>0</v>
          </cell>
          <cell r="S918">
            <v>0</v>
          </cell>
          <cell r="T918">
            <v>0</v>
          </cell>
          <cell r="U918">
            <v>0</v>
          </cell>
          <cell r="V918">
            <v>0</v>
          </cell>
          <cell r="W918">
            <v>0</v>
          </cell>
          <cell r="X918">
            <v>0</v>
          </cell>
          <cell r="Y918">
            <v>0</v>
          </cell>
          <cell r="Z918">
            <v>0</v>
          </cell>
          <cell r="AA918">
            <v>0</v>
          </cell>
          <cell r="AB918">
            <v>0</v>
          </cell>
          <cell r="AC918">
            <v>0</v>
          </cell>
          <cell r="AD918">
            <v>0</v>
          </cell>
          <cell r="AE918">
            <v>0</v>
          </cell>
        </row>
        <row r="919">
          <cell r="B919" t="str">
            <v>MinesUWUA 127 Regular Labor</v>
          </cell>
          <cell r="C919" t="str">
            <v>4500P-MINING</v>
          </cell>
          <cell r="D919" t="str">
            <v>Mines</v>
          </cell>
          <cell r="E919" t="str">
            <v>UWUA 127 Regular Labor</v>
          </cell>
          <cell r="F919">
            <v>0</v>
          </cell>
          <cell r="G919">
            <v>0</v>
          </cell>
          <cell r="H919">
            <v>0</v>
          </cell>
          <cell r="I919">
            <v>0</v>
          </cell>
          <cell r="J919">
            <v>0</v>
          </cell>
          <cell r="K919">
            <v>0</v>
          </cell>
          <cell r="L919">
            <v>0</v>
          </cell>
          <cell r="M919">
            <v>0</v>
          </cell>
          <cell r="N919">
            <v>0</v>
          </cell>
          <cell r="O919">
            <v>0</v>
          </cell>
          <cell r="P919">
            <v>0</v>
          </cell>
          <cell r="Q919">
            <v>0</v>
          </cell>
          <cell r="R919">
            <v>0</v>
          </cell>
          <cell r="S919">
            <v>0</v>
          </cell>
          <cell r="T919">
            <v>0</v>
          </cell>
          <cell r="U919">
            <v>0</v>
          </cell>
          <cell r="V919">
            <v>0</v>
          </cell>
          <cell r="W919">
            <v>0</v>
          </cell>
          <cell r="X919">
            <v>0</v>
          </cell>
          <cell r="Y919">
            <v>0</v>
          </cell>
          <cell r="Z919">
            <v>0</v>
          </cell>
          <cell r="AA919">
            <v>0</v>
          </cell>
          <cell r="AB919">
            <v>0</v>
          </cell>
          <cell r="AC919">
            <v>0</v>
          </cell>
          <cell r="AD919">
            <v>0</v>
          </cell>
          <cell r="AE919">
            <v>0</v>
          </cell>
        </row>
        <row r="920">
          <cell r="B920" t="str">
            <v>MinesIBEW 57 Regular Labor</v>
          </cell>
          <cell r="C920" t="str">
            <v>4500P-MINING</v>
          </cell>
          <cell r="D920" t="str">
            <v>Mines</v>
          </cell>
          <cell r="E920" t="str">
            <v>IBEW 57 Regular Labor</v>
          </cell>
          <cell r="F920">
            <v>0</v>
          </cell>
          <cell r="G920">
            <v>0</v>
          </cell>
          <cell r="H920">
            <v>0</v>
          </cell>
          <cell r="I920">
            <v>0</v>
          </cell>
          <cell r="J920">
            <v>0</v>
          </cell>
          <cell r="K920">
            <v>0</v>
          </cell>
          <cell r="L920">
            <v>0</v>
          </cell>
          <cell r="M920">
            <v>0</v>
          </cell>
          <cell r="N920">
            <v>0</v>
          </cell>
          <cell r="O920">
            <v>0</v>
          </cell>
          <cell r="P920">
            <v>0</v>
          </cell>
          <cell r="Q920">
            <v>0</v>
          </cell>
          <cell r="R920">
            <v>0</v>
          </cell>
          <cell r="S920">
            <v>0</v>
          </cell>
          <cell r="T920">
            <v>0</v>
          </cell>
          <cell r="U920">
            <v>0</v>
          </cell>
          <cell r="V920">
            <v>0</v>
          </cell>
          <cell r="W920">
            <v>0</v>
          </cell>
          <cell r="X920">
            <v>0</v>
          </cell>
          <cell r="Y920">
            <v>0</v>
          </cell>
          <cell r="Z920">
            <v>0</v>
          </cell>
          <cell r="AA920">
            <v>0</v>
          </cell>
          <cell r="AB920">
            <v>0</v>
          </cell>
          <cell r="AC920">
            <v>0</v>
          </cell>
          <cell r="AD920">
            <v>0</v>
          </cell>
          <cell r="AE920">
            <v>0</v>
          </cell>
        </row>
        <row r="921">
          <cell r="B921" t="str">
            <v>MinesOvertime</v>
          </cell>
          <cell r="C921" t="str">
            <v>4500P-MINING</v>
          </cell>
          <cell r="D921" t="str">
            <v>Mines</v>
          </cell>
          <cell r="E921" t="str">
            <v>Overtime</v>
          </cell>
          <cell r="F921">
            <v>0</v>
          </cell>
          <cell r="G921">
            <v>0</v>
          </cell>
          <cell r="H921">
            <v>0</v>
          </cell>
          <cell r="I921">
            <v>0</v>
          </cell>
          <cell r="J921">
            <v>0</v>
          </cell>
          <cell r="K921">
            <v>0</v>
          </cell>
          <cell r="L921">
            <v>0</v>
          </cell>
          <cell r="M921">
            <v>0</v>
          </cell>
          <cell r="N921">
            <v>0</v>
          </cell>
          <cell r="O921">
            <v>0</v>
          </cell>
          <cell r="P921">
            <v>0</v>
          </cell>
          <cell r="Q921">
            <v>0</v>
          </cell>
          <cell r="R921">
            <v>0</v>
          </cell>
          <cell r="S921">
            <v>274.99797999999998</v>
          </cell>
          <cell r="T921">
            <v>297.98553999999996</v>
          </cell>
          <cell r="U921">
            <v>156.17676999999998</v>
          </cell>
          <cell r="V921">
            <v>317.80973999999998</v>
          </cell>
          <cell r="W921">
            <v>234.67527999999999</v>
          </cell>
          <cell r="X921">
            <v>275.51218999999998</v>
          </cell>
          <cell r="Y921">
            <v>295.57592</v>
          </cell>
          <cell r="Z921">
            <v>374.77024999999998</v>
          </cell>
          <cell r="AA921">
            <v>269.04604</v>
          </cell>
          <cell r="AB921">
            <v>282.83024999999998</v>
          </cell>
          <cell r="AC921">
            <v>202.10013000000001</v>
          </cell>
          <cell r="AD921">
            <v>270.93303000000003</v>
          </cell>
          <cell r="AE921">
            <v>3252.4131200000002</v>
          </cell>
        </row>
        <row r="922">
          <cell r="B922" t="str">
            <v>MinesOther Labor</v>
          </cell>
          <cell r="C922" t="str">
            <v>4500P-MINING</v>
          </cell>
          <cell r="D922" t="str">
            <v>Mines</v>
          </cell>
          <cell r="E922" t="str">
            <v>Other Labor</v>
          </cell>
          <cell r="F922">
            <v>0</v>
          </cell>
          <cell r="G922">
            <v>0</v>
          </cell>
          <cell r="H922">
            <v>0</v>
          </cell>
          <cell r="I922">
            <v>0</v>
          </cell>
          <cell r="J922">
            <v>0</v>
          </cell>
          <cell r="K922">
            <v>0</v>
          </cell>
          <cell r="L922">
            <v>0</v>
          </cell>
          <cell r="M922">
            <v>0</v>
          </cell>
          <cell r="N922">
            <v>0</v>
          </cell>
          <cell r="O922">
            <v>0</v>
          </cell>
          <cell r="P922">
            <v>0</v>
          </cell>
          <cell r="Q922">
            <v>0</v>
          </cell>
          <cell r="R922">
            <v>0</v>
          </cell>
          <cell r="S922">
            <v>-9.0647599999999997</v>
          </cell>
          <cell r="T922">
            <v>-12.924340000000001</v>
          </cell>
          <cell r="U922">
            <v>11.247969999999999</v>
          </cell>
          <cell r="V922">
            <v>0.74753000000000003</v>
          </cell>
          <cell r="W922">
            <v>9.094850000000001</v>
          </cell>
          <cell r="X922">
            <v>-0.46535000000000004</v>
          </cell>
          <cell r="Y922">
            <v>15.63607</v>
          </cell>
          <cell r="Z922">
            <v>-2.21835</v>
          </cell>
          <cell r="AA922">
            <v>-14.98166</v>
          </cell>
          <cell r="AB922">
            <v>10.866700000000002</v>
          </cell>
          <cell r="AC922">
            <v>-15.670290000000001</v>
          </cell>
          <cell r="AD922">
            <v>32.178049999999999</v>
          </cell>
          <cell r="AE922">
            <v>24.44642</v>
          </cell>
        </row>
        <row r="923">
          <cell r="B923" t="str">
            <v>MinesAIP</v>
          </cell>
          <cell r="C923" t="str">
            <v>4500P-MINING</v>
          </cell>
          <cell r="D923" t="str">
            <v>Mines</v>
          </cell>
          <cell r="E923" t="str">
            <v>AIP</v>
          </cell>
          <cell r="F923">
            <v>0</v>
          </cell>
          <cell r="G923">
            <v>0</v>
          </cell>
          <cell r="H923">
            <v>0</v>
          </cell>
          <cell r="I923">
            <v>0</v>
          </cell>
          <cell r="J923">
            <v>0</v>
          </cell>
          <cell r="K923">
            <v>0</v>
          </cell>
          <cell r="L923">
            <v>0</v>
          </cell>
          <cell r="M923">
            <v>0</v>
          </cell>
          <cell r="N923">
            <v>0</v>
          </cell>
          <cell r="O923">
            <v>0</v>
          </cell>
          <cell r="P923">
            <v>0</v>
          </cell>
          <cell r="Q923">
            <v>0</v>
          </cell>
          <cell r="R923">
            <v>0</v>
          </cell>
          <cell r="S923">
            <v>67.061000000000007</v>
          </cell>
          <cell r="T923">
            <v>114.32724</v>
          </cell>
          <cell r="U923">
            <v>114.88251</v>
          </cell>
          <cell r="V923">
            <v>114.70710000000001</v>
          </cell>
          <cell r="W923">
            <v>114.303</v>
          </cell>
          <cell r="X923">
            <v>204.33381</v>
          </cell>
          <cell r="Y923">
            <v>129.19499999999999</v>
          </cell>
          <cell r="Z923">
            <v>129.19499999999999</v>
          </cell>
          <cell r="AA923">
            <v>129.24348000000001</v>
          </cell>
          <cell r="AB923">
            <v>22.853000000000002</v>
          </cell>
          <cell r="AC923">
            <v>2.3328600000000002</v>
          </cell>
          <cell r="AD923">
            <v>-13.51186</v>
          </cell>
          <cell r="AE923">
            <v>1128.9221399999999</v>
          </cell>
        </row>
        <row r="924">
          <cell r="B924" t="str">
            <v>MinesBorrowed/Loaned Labor</v>
          </cell>
          <cell r="C924" t="str">
            <v>4500P-MINING</v>
          </cell>
          <cell r="D924" t="str">
            <v>Mines</v>
          </cell>
          <cell r="E924" t="str">
            <v>Borrowed/Loaned Labor</v>
          </cell>
          <cell r="F924">
            <v>0</v>
          </cell>
          <cell r="G924">
            <v>0</v>
          </cell>
          <cell r="H924">
            <v>0</v>
          </cell>
          <cell r="I924">
            <v>0</v>
          </cell>
          <cell r="J924">
            <v>0</v>
          </cell>
          <cell r="K924">
            <v>0</v>
          </cell>
          <cell r="L924">
            <v>0</v>
          </cell>
          <cell r="M924">
            <v>0</v>
          </cell>
          <cell r="N924">
            <v>0</v>
          </cell>
          <cell r="O924">
            <v>0</v>
          </cell>
          <cell r="P924">
            <v>0</v>
          </cell>
          <cell r="Q924">
            <v>0</v>
          </cell>
          <cell r="R924">
            <v>0</v>
          </cell>
          <cell r="S924">
            <v>-2088.6749799999998</v>
          </cell>
          <cell r="T924">
            <v>-1922.26845</v>
          </cell>
          <cell r="U924">
            <v>-1715.58763</v>
          </cell>
          <cell r="V924">
            <v>-2029.24575</v>
          </cell>
          <cell r="W924">
            <v>-1996.4308700000001</v>
          </cell>
          <cell r="X924">
            <v>-1869.09167</v>
          </cell>
          <cell r="Y924">
            <v>-2048.5556699999997</v>
          </cell>
          <cell r="Z924">
            <v>-1993.4820300000001</v>
          </cell>
          <cell r="AA924">
            <v>-1793.64842</v>
          </cell>
          <cell r="AB924">
            <v>-1841.1876399999999</v>
          </cell>
          <cell r="AC924">
            <v>-1272.8179299999999</v>
          </cell>
          <cell r="AD924">
            <v>-1371.2790500000001</v>
          </cell>
          <cell r="AE924">
            <v>-21942.270089999998</v>
          </cell>
        </row>
        <row r="925">
          <cell r="B925" t="str">
            <v>MinesCapital Surcharge</v>
          </cell>
          <cell r="C925" t="str">
            <v>4500P-MINING</v>
          </cell>
          <cell r="D925" t="str">
            <v>Mines</v>
          </cell>
          <cell r="E925" t="str">
            <v>Capital Surcharge</v>
          </cell>
          <cell r="F925">
            <v>0</v>
          </cell>
          <cell r="G925">
            <v>0</v>
          </cell>
          <cell r="H925">
            <v>0</v>
          </cell>
          <cell r="I925">
            <v>0</v>
          </cell>
          <cell r="J925">
            <v>0</v>
          </cell>
          <cell r="K925">
            <v>0</v>
          </cell>
          <cell r="L925">
            <v>0</v>
          </cell>
          <cell r="M925">
            <v>0</v>
          </cell>
          <cell r="N925">
            <v>0</v>
          </cell>
          <cell r="O925">
            <v>0</v>
          </cell>
          <cell r="P925">
            <v>0</v>
          </cell>
          <cell r="Q925">
            <v>0</v>
          </cell>
          <cell r="R925">
            <v>0</v>
          </cell>
          <cell r="S925">
            <v>0</v>
          </cell>
          <cell r="T925">
            <v>0</v>
          </cell>
          <cell r="U925">
            <v>0</v>
          </cell>
          <cell r="V925">
            <v>0</v>
          </cell>
          <cell r="W925">
            <v>0</v>
          </cell>
          <cell r="X925">
            <v>0</v>
          </cell>
          <cell r="Y925">
            <v>0</v>
          </cell>
          <cell r="Z925">
            <v>0</v>
          </cell>
          <cell r="AA925">
            <v>0</v>
          </cell>
          <cell r="AB925">
            <v>0</v>
          </cell>
          <cell r="AC925">
            <v>0</v>
          </cell>
          <cell r="AD925">
            <v>0</v>
          </cell>
          <cell r="AE925">
            <v>0</v>
          </cell>
        </row>
        <row r="926">
          <cell r="B926" t="str">
            <v>MinesLabor to Capital</v>
          </cell>
          <cell r="C926" t="str">
            <v>4500P-MINING</v>
          </cell>
          <cell r="D926" t="str">
            <v>Mines</v>
          </cell>
          <cell r="E926" t="str">
            <v>Labor to Capital</v>
          </cell>
          <cell r="F926">
            <v>0</v>
          </cell>
          <cell r="G926">
            <v>0</v>
          </cell>
          <cell r="H926">
            <v>0</v>
          </cell>
          <cell r="I926">
            <v>0</v>
          </cell>
          <cell r="J926">
            <v>0</v>
          </cell>
          <cell r="K926">
            <v>0</v>
          </cell>
          <cell r="L926">
            <v>0</v>
          </cell>
          <cell r="M926">
            <v>0</v>
          </cell>
          <cell r="N926">
            <v>0</v>
          </cell>
          <cell r="O926">
            <v>0</v>
          </cell>
          <cell r="P926">
            <v>0</v>
          </cell>
          <cell r="Q926">
            <v>0</v>
          </cell>
          <cell r="R926">
            <v>0</v>
          </cell>
          <cell r="S926">
            <v>0</v>
          </cell>
          <cell r="T926">
            <v>-15.327200000000001</v>
          </cell>
          <cell r="U926">
            <v>-4.7980799999999997</v>
          </cell>
          <cell r="V926">
            <v>0</v>
          </cell>
          <cell r="W926">
            <v>-1.0922499999999999</v>
          </cell>
          <cell r="X926">
            <v>0</v>
          </cell>
          <cell r="Y926">
            <v>0</v>
          </cell>
          <cell r="Z926">
            <v>0</v>
          </cell>
          <cell r="AA926">
            <v>0</v>
          </cell>
          <cell r="AB926">
            <v>0</v>
          </cell>
          <cell r="AC926">
            <v>0</v>
          </cell>
          <cell r="AD926">
            <v>0</v>
          </cell>
          <cell r="AE926">
            <v>-21.21753</v>
          </cell>
        </row>
        <row r="927">
          <cell r="B927" t="str">
            <v>MinesMedical/Dental/Vision/Life</v>
          </cell>
          <cell r="C927" t="str">
            <v>4500P-MINING</v>
          </cell>
          <cell r="D927" t="str">
            <v>Mines</v>
          </cell>
          <cell r="E927" t="str">
            <v>Medical/Dental/Vision/Life</v>
          </cell>
          <cell r="F927">
            <v>0</v>
          </cell>
          <cell r="G927">
            <v>0</v>
          </cell>
          <cell r="H927">
            <v>0</v>
          </cell>
          <cell r="I927">
            <v>0</v>
          </cell>
          <cell r="J927">
            <v>0</v>
          </cell>
          <cell r="K927">
            <v>0</v>
          </cell>
          <cell r="L927">
            <v>0</v>
          </cell>
          <cell r="M927">
            <v>0</v>
          </cell>
          <cell r="N927">
            <v>0</v>
          </cell>
          <cell r="O927">
            <v>0</v>
          </cell>
          <cell r="P927">
            <v>0</v>
          </cell>
          <cell r="Q927">
            <v>0</v>
          </cell>
          <cell r="R927">
            <v>0</v>
          </cell>
          <cell r="S927">
            <v>1109.3708700000002</v>
          </cell>
          <cell r="T927">
            <v>693.11361999999997</v>
          </cell>
          <cell r="U927">
            <v>740.64665000000002</v>
          </cell>
          <cell r="V927">
            <v>570.84013000000004</v>
          </cell>
          <cell r="W927">
            <v>586.42909999999995</v>
          </cell>
          <cell r="X927">
            <v>706.87194</v>
          </cell>
          <cell r="Y927">
            <v>668.73897999999997</v>
          </cell>
          <cell r="Z927">
            <v>833.94938999999999</v>
          </cell>
          <cell r="AA927">
            <v>308.03878000000003</v>
          </cell>
          <cell r="AB927">
            <v>778.08749999999998</v>
          </cell>
          <cell r="AC927">
            <v>635.01846</v>
          </cell>
          <cell r="AD927">
            <v>1003.7660500000001</v>
          </cell>
          <cell r="AE927">
            <v>8634.87147</v>
          </cell>
        </row>
        <row r="928">
          <cell r="B928" t="str">
            <v>Mines401(K) Expense</v>
          </cell>
          <cell r="C928" t="str">
            <v>4500P-MINING</v>
          </cell>
          <cell r="D928" t="str">
            <v>Mines</v>
          </cell>
          <cell r="E928" t="str">
            <v>401(K) Expense</v>
          </cell>
          <cell r="F928">
            <v>0</v>
          </cell>
          <cell r="G928">
            <v>0</v>
          </cell>
          <cell r="H928">
            <v>0</v>
          </cell>
          <cell r="I928">
            <v>0</v>
          </cell>
          <cell r="J928">
            <v>0</v>
          </cell>
          <cell r="K928">
            <v>0</v>
          </cell>
          <cell r="L928">
            <v>0</v>
          </cell>
          <cell r="M928">
            <v>0</v>
          </cell>
          <cell r="N928">
            <v>0</v>
          </cell>
          <cell r="O928">
            <v>0</v>
          </cell>
          <cell r="P928">
            <v>0</v>
          </cell>
          <cell r="Q928">
            <v>0</v>
          </cell>
          <cell r="R928">
            <v>0</v>
          </cell>
          <cell r="S928">
            <v>26.58137</v>
          </cell>
          <cell r="T928">
            <v>38.286239999999999</v>
          </cell>
          <cell r="U928">
            <v>37.834519999999998</v>
          </cell>
          <cell r="V928">
            <v>39.67259</v>
          </cell>
          <cell r="W928">
            <v>39.066549999999999</v>
          </cell>
          <cell r="X928">
            <v>35.630199999999995</v>
          </cell>
          <cell r="Y928">
            <v>40.756209999999996</v>
          </cell>
          <cell r="Z928">
            <v>40.576980000000006</v>
          </cell>
          <cell r="AA928">
            <v>35.5426</v>
          </cell>
          <cell r="AB928">
            <v>39.71105</v>
          </cell>
          <cell r="AC928">
            <v>33.610199999999999</v>
          </cell>
          <cell r="AD928">
            <v>52.500929999999997</v>
          </cell>
          <cell r="AE928">
            <v>459.76943999999997</v>
          </cell>
        </row>
        <row r="929">
          <cell r="B929" t="str">
            <v>MinesPension Expense</v>
          </cell>
          <cell r="C929" t="str">
            <v>4500P-MINING</v>
          </cell>
          <cell r="D929" t="str">
            <v>Mines</v>
          </cell>
          <cell r="E929" t="str">
            <v>Pension Expense</v>
          </cell>
          <cell r="F929">
            <v>0</v>
          </cell>
          <cell r="G929">
            <v>0</v>
          </cell>
          <cell r="H929">
            <v>0</v>
          </cell>
          <cell r="I929">
            <v>0</v>
          </cell>
          <cell r="J929">
            <v>0</v>
          </cell>
          <cell r="K929">
            <v>0</v>
          </cell>
          <cell r="L929">
            <v>0</v>
          </cell>
          <cell r="M929">
            <v>0</v>
          </cell>
          <cell r="N929">
            <v>0</v>
          </cell>
          <cell r="O929">
            <v>0</v>
          </cell>
          <cell r="P929">
            <v>0</v>
          </cell>
          <cell r="Q929">
            <v>0</v>
          </cell>
          <cell r="R929">
            <v>0</v>
          </cell>
          <cell r="S929">
            <v>86.568010000000001</v>
          </cell>
          <cell r="T929">
            <v>109.52517</v>
          </cell>
          <cell r="U929">
            <v>97.241369999999989</v>
          </cell>
          <cell r="V929">
            <v>97.345140000000001</v>
          </cell>
          <cell r="W929">
            <v>97.3155</v>
          </cell>
          <cell r="X929">
            <v>121.02911999999999</v>
          </cell>
          <cell r="Y929">
            <v>103.55023</v>
          </cell>
          <cell r="Z929">
            <v>101.754</v>
          </cell>
          <cell r="AA929">
            <v>102.23778</v>
          </cell>
          <cell r="AB929">
            <v>120.18128</v>
          </cell>
          <cell r="AC929">
            <v>101.62058</v>
          </cell>
          <cell r="AD929">
            <v>101.59092</v>
          </cell>
          <cell r="AE929">
            <v>1239.9591</v>
          </cell>
        </row>
        <row r="930">
          <cell r="B930" t="str">
            <v>MinesPost Retirement</v>
          </cell>
          <cell r="C930" t="str">
            <v>4500P-MINING</v>
          </cell>
          <cell r="D930" t="str">
            <v>Mines</v>
          </cell>
          <cell r="E930" t="str">
            <v>Post Retirement</v>
          </cell>
          <cell r="F930">
            <v>0</v>
          </cell>
          <cell r="G930">
            <v>0</v>
          </cell>
          <cell r="H930">
            <v>0</v>
          </cell>
          <cell r="I930">
            <v>0</v>
          </cell>
          <cell r="J930">
            <v>0</v>
          </cell>
          <cell r="K930">
            <v>0</v>
          </cell>
          <cell r="L930">
            <v>0</v>
          </cell>
          <cell r="M930">
            <v>0</v>
          </cell>
          <cell r="N930">
            <v>0</v>
          </cell>
          <cell r="O930">
            <v>0</v>
          </cell>
          <cell r="P930">
            <v>0</v>
          </cell>
          <cell r="Q930">
            <v>0</v>
          </cell>
          <cell r="R930">
            <v>0</v>
          </cell>
          <cell r="S930">
            <v>661.74724000000003</v>
          </cell>
          <cell r="T930">
            <v>1081.7080800000001</v>
          </cell>
          <cell r="U930">
            <v>871.71938</v>
          </cell>
          <cell r="V930">
            <v>871.72420999999997</v>
          </cell>
          <cell r="W930">
            <v>871.72282999999993</v>
          </cell>
          <cell r="X930">
            <v>837.89042000000006</v>
          </cell>
          <cell r="Y930">
            <v>866.08627999999999</v>
          </cell>
          <cell r="Z930">
            <v>866.08352000000002</v>
          </cell>
          <cell r="AA930">
            <v>866.08282999999994</v>
          </cell>
          <cell r="AB930">
            <v>866.08006999999998</v>
          </cell>
          <cell r="AC930">
            <v>866.07731000000001</v>
          </cell>
          <cell r="AD930">
            <v>866.07593000000008</v>
          </cell>
          <cell r="AE930">
            <v>10392.998099999999</v>
          </cell>
        </row>
        <row r="931">
          <cell r="B931" t="str">
            <v>MinesPost Employment</v>
          </cell>
          <cell r="C931" t="str">
            <v>4500P-MINING</v>
          </cell>
          <cell r="D931" t="str">
            <v>Mines</v>
          </cell>
          <cell r="E931" t="str">
            <v>Post Employment</v>
          </cell>
          <cell r="F931">
            <v>0</v>
          </cell>
          <cell r="G931">
            <v>0</v>
          </cell>
          <cell r="H931">
            <v>0</v>
          </cell>
          <cell r="I931">
            <v>0</v>
          </cell>
          <cell r="J931">
            <v>0</v>
          </cell>
          <cell r="K931">
            <v>0</v>
          </cell>
          <cell r="L931">
            <v>0</v>
          </cell>
          <cell r="M931">
            <v>0</v>
          </cell>
          <cell r="N931">
            <v>0</v>
          </cell>
          <cell r="O931">
            <v>0</v>
          </cell>
          <cell r="P931">
            <v>0</v>
          </cell>
          <cell r="Q931">
            <v>0</v>
          </cell>
          <cell r="R931">
            <v>0</v>
          </cell>
          <cell r="S931">
            <v>252.59971999999999</v>
          </cell>
          <cell r="T931">
            <v>138.62503000000001</v>
          </cell>
          <cell r="U931">
            <v>152.02617999999998</v>
          </cell>
          <cell r="V931">
            <v>152.69498000000002</v>
          </cell>
          <cell r="W931">
            <v>152.65016</v>
          </cell>
          <cell r="X931">
            <v>139.54864000000001</v>
          </cell>
          <cell r="Y931">
            <v>150.87779999999998</v>
          </cell>
          <cell r="Z931">
            <v>152.60667999999998</v>
          </cell>
          <cell r="AA931">
            <v>152.65016</v>
          </cell>
          <cell r="AB931">
            <v>152.57670000000002</v>
          </cell>
          <cell r="AC931">
            <v>152.47087999999999</v>
          </cell>
          <cell r="AD931">
            <v>151.66464000000002</v>
          </cell>
          <cell r="AE931">
            <v>1900.9915700000001</v>
          </cell>
        </row>
        <row r="932">
          <cell r="B932" t="str">
            <v>MinesWorker's Comp &amp; Disability</v>
          </cell>
          <cell r="C932" t="str">
            <v>4500P-MINING</v>
          </cell>
          <cell r="D932" t="str">
            <v>Mines</v>
          </cell>
          <cell r="E932" t="str">
            <v>Worker's Comp &amp; Disability</v>
          </cell>
          <cell r="F932">
            <v>0</v>
          </cell>
          <cell r="G932">
            <v>0</v>
          </cell>
          <cell r="H932">
            <v>0</v>
          </cell>
          <cell r="I932">
            <v>0</v>
          </cell>
          <cell r="J932">
            <v>0</v>
          </cell>
          <cell r="K932">
            <v>0</v>
          </cell>
          <cell r="L932">
            <v>0</v>
          </cell>
          <cell r="M932">
            <v>0</v>
          </cell>
          <cell r="N932">
            <v>0</v>
          </cell>
          <cell r="O932">
            <v>0</v>
          </cell>
          <cell r="P932">
            <v>0</v>
          </cell>
          <cell r="Q932">
            <v>0</v>
          </cell>
          <cell r="R932">
            <v>0</v>
          </cell>
          <cell r="S932">
            <v>22.653700000000001</v>
          </cell>
          <cell r="T932">
            <v>20.711950000000002</v>
          </cell>
          <cell r="U932">
            <v>0.37163999999999997</v>
          </cell>
          <cell r="V932">
            <v>21.895250000000001</v>
          </cell>
          <cell r="W932">
            <v>21.884589999999999</v>
          </cell>
          <cell r="X932">
            <v>20.05491</v>
          </cell>
          <cell r="Y932">
            <v>21.62914</v>
          </cell>
          <cell r="Z932">
            <v>21.87941</v>
          </cell>
          <cell r="AA932">
            <v>21.884599999999999</v>
          </cell>
          <cell r="AB932">
            <v>21.867159999999998</v>
          </cell>
          <cell r="AC932">
            <v>21.841999999999999</v>
          </cell>
          <cell r="AD932">
            <v>6.3845000000000001</v>
          </cell>
          <cell r="AE932">
            <v>223.05885000000001</v>
          </cell>
        </row>
        <row r="933">
          <cell r="B933" t="str">
            <v>MinesPayroll Tax Expense</v>
          </cell>
          <cell r="C933" t="str">
            <v>4500P-MINING</v>
          </cell>
          <cell r="D933" t="str">
            <v>Mines</v>
          </cell>
          <cell r="E933" t="str">
            <v>Payroll Tax Expense</v>
          </cell>
          <cell r="F933">
            <v>0</v>
          </cell>
          <cell r="G933">
            <v>0</v>
          </cell>
          <cell r="H933">
            <v>0</v>
          </cell>
          <cell r="I933">
            <v>0</v>
          </cell>
          <cell r="J933">
            <v>0</v>
          </cell>
          <cell r="K933">
            <v>0</v>
          </cell>
          <cell r="L933">
            <v>0</v>
          </cell>
          <cell r="M933">
            <v>0</v>
          </cell>
          <cell r="N933">
            <v>0</v>
          </cell>
          <cell r="O933">
            <v>0</v>
          </cell>
          <cell r="P933">
            <v>0</v>
          </cell>
          <cell r="Q933">
            <v>0</v>
          </cell>
          <cell r="R933">
            <v>0</v>
          </cell>
          <cell r="S933">
            <v>309.71492000000001</v>
          </cell>
          <cell r="T933">
            <v>233.12826000000001</v>
          </cell>
          <cell r="U933">
            <v>236.59626</v>
          </cell>
          <cell r="V933">
            <v>272.52438000000001</v>
          </cell>
          <cell r="W933">
            <v>266.79383000000001</v>
          </cell>
          <cell r="X933">
            <v>191.16095999999999</v>
          </cell>
          <cell r="Y933">
            <v>272.721</v>
          </cell>
          <cell r="Z933">
            <v>236.00038000000001</v>
          </cell>
          <cell r="AA933">
            <v>208.32148999999998</v>
          </cell>
          <cell r="AB933">
            <v>267.67925000000002</v>
          </cell>
          <cell r="AC933">
            <v>139.11357999999998</v>
          </cell>
          <cell r="AD933">
            <v>244.98841000000002</v>
          </cell>
          <cell r="AE933">
            <v>2878.7427200000002</v>
          </cell>
        </row>
        <row r="934">
          <cell r="B934" t="str">
            <v>MinesUnused Leave</v>
          </cell>
          <cell r="C934" t="str">
            <v>4500P-MINING</v>
          </cell>
          <cell r="D934" t="str">
            <v>Mines</v>
          </cell>
          <cell r="E934" t="str">
            <v>Unused Leave</v>
          </cell>
          <cell r="F934">
            <v>0</v>
          </cell>
          <cell r="G934">
            <v>0</v>
          </cell>
          <cell r="H934">
            <v>0</v>
          </cell>
          <cell r="I934">
            <v>0</v>
          </cell>
          <cell r="J934">
            <v>0</v>
          </cell>
          <cell r="K934">
            <v>0</v>
          </cell>
          <cell r="L934">
            <v>0</v>
          </cell>
          <cell r="M934">
            <v>0</v>
          </cell>
          <cell r="N934">
            <v>0</v>
          </cell>
          <cell r="O934">
            <v>0</v>
          </cell>
          <cell r="P934">
            <v>0</v>
          </cell>
          <cell r="Q934">
            <v>0</v>
          </cell>
          <cell r="R934">
            <v>0</v>
          </cell>
          <cell r="S934">
            <v>196.52479</v>
          </cell>
          <cell r="T934">
            <v>252.49444</v>
          </cell>
          <cell r="U934">
            <v>284.27726000000001</v>
          </cell>
          <cell r="V934">
            <v>288.52683000000002</v>
          </cell>
          <cell r="W934">
            <v>287.37437</v>
          </cell>
          <cell r="X934">
            <v>240.53432000000001</v>
          </cell>
          <cell r="Y934">
            <v>189.98827</v>
          </cell>
          <cell r="Z934">
            <v>183.00176999999999</v>
          </cell>
          <cell r="AA934">
            <v>158.57604000000001</v>
          </cell>
          <cell r="AB934">
            <v>137.6283</v>
          </cell>
          <cell r="AC934">
            <v>-163.68576000000002</v>
          </cell>
          <cell r="AD934">
            <v>92.576340000000002</v>
          </cell>
          <cell r="AE934">
            <v>2147.8169700000003</v>
          </cell>
        </row>
        <row r="935">
          <cell r="B935" t="str">
            <v>MinesOther Benefits</v>
          </cell>
          <cell r="C935" t="str">
            <v>4500P-MINING</v>
          </cell>
          <cell r="D935" t="str">
            <v>Mines</v>
          </cell>
          <cell r="E935" t="str">
            <v>Other Benefits</v>
          </cell>
          <cell r="F935">
            <v>0</v>
          </cell>
          <cell r="G935">
            <v>0</v>
          </cell>
          <cell r="H935">
            <v>0</v>
          </cell>
          <cell r="I935">
            <v>0</v>
          </cell>
          <cell r="J935">
            <v>0</v>
          </cell>
          <cell r="K935">
            <v>0</v>
          </cell>
          <cell r="L935">
            <v>0</v>
          </cell>
          <cell r="M935">
            <v>0</v>
          </cell>
          <cell r="N935">
            <v>0</v>
          </cell>
          <cell r="O935">
            <v>0</v>
          </cell>
          <cell r="P935">
            <v>0</v>
          </cell>
          <cell r="Q935">
            <v>0</v>
          </cell>
          <cell r="R935">
            <v>0</v>
          </cell>
          <cell r="S935">
            <v>-2665.76062</v>
          </cell>
          <cell r="T935">
            <v>-2567.5927900000002</v>
          </cell>
          <cell r="U935">
            <v>-2420.71326</v>
          </cell>
          <cell r="V935">
            <v>-2315.2235099999998</v>
          </cell>
          <cell r="W935">
            <v>-2323.23693</v>
          </cell>
          <cell r="X935">
            <v>-2292.7205099999996</v>
          </cell>
          <cell r="Y935">
            <v>-2314.34791</v>
          </cell>
          <cell r="Z935">
            <v>-2435.8521299999998</v>
          </cell>
          <cell r="AA935">
            <v>-1853.33428</v>
          </cell>
          <cell r="AB935">
            <v>-2383.81131</v>
          </cell>
          <cell r="AC935">
            <v>-1786.0672500000001</v>
          </cell>
          <cell r="AD935">
            <v>-2519.54772</v>
          </cell>
          <cell r="AE935">
            <v>-27878.20822</v>
          </cell>
        </row>
        <row r="936">
          <cell r="B936" t="str">
            <v>MinesEmployee Expenses</v>
          </cell>
          <cell r="C936" t="str">
            <v>4500P-MINING</v>
          </cell>
          <cell r="D936" t="str">
            <v>Mines</v>
          </cell>
          <cell r="E936" t="str">
            <v>Employee Expenses</v>
          </cell>
          <cell r="F936">
            <v>0</v>
          </cell>
          <cell r="G936">
            <v>0</v>
          </cell>
          <cell r="H936">
            <v>0</v>
          </cell>
          <cell r="I936">
            <v>0</v>
          </cell>
          <cell r="J936">
            <v>0</v>
          </cell>
          <cell r="K936">
            <v>0</v>
          </cell>
          <cell r="L936">
            <v>0</v>
          </cell>
          <cell r="M936">
            <v>0</v>
          </cell>
          <cell r="N936">
            <v>0</v>
          </cell>
          <cell r="O936">
            <v>0</v>
          </cell>
          <cell r="P936">
            <v>0</v>
          </cell>
          <cell r="Q936">
            <v>0</v>
          </cell>
          <cell r="R936">
            <v>0</v>
          </cell>
          <cell r="S936">
            <v>0</v>
          </cell>
          <cell r="T936">
            <v>3.5000000000000003E-2</v>
          </cell>
          <cell r="U936">
            <v>0</v>
          </cell>
          <cell r="V936">
            <v>0</v>
          </cell>
          <cell r="W936">
            <v>0</v>
          </cell>
          <cell r="X936">
            <v>0</v>
          </cell>
          <cell r="Y936">
            <v>0</v>
          </cell>
          <cell r="Z936">
            <v>0</v>
          </cell>
          <cell r="AA936">
            <v>0</v>
          </cell>
          <cell r="AB936">
            <v>0</v>
          </cell>
          <cell r="AC936">
            <v>0</v>
          </cell>
          <cell r="AD936">
            <v>0</v>
          </cell>
          <cell r="AE936">
            <v>3.5000000000000003E-2</v>
          </cell>
        </row>
        <row r="937">
          <cell r="B937" t="str">
            <v>MinesMaterials</v>
          </cell>
          <cell r="C937" t="str">
            <v>4500P-MINING</v>
          </cell>
          <cell r="D937" t="str">
            <v>Mines</v>
          </cell>
          <cell r="E937" t="str">
            <v>Materials</v>
          </cell>
          <cell r="F937">
            <v>0</v>
          </cell>
          <cell r="G937">
            <v>0</v>
          </cell>
          <cell r="H937">
            <v>0</v>
          </cell>
          <cell r="I937">
            <v>0</v>
          </cell>
          <cell r="J937">
            <v>0</v>
          </cell>
          <cell r="K937">
            <v>0</v>
          </cell>
          <cell r="L937">
            <v>0</v>
          </cell>
          <cell r="M937">
            <v>0</v>
          </cell>
          <cell r="N937">
            <v>0</v>
          </cell>
          <cell r="O937">
            <v>0</v>
          </cell>
          <cell r="P937">
            <v>0</v>
          </cell>
          <cell r="Q937">
            <v>0</v>
          </cell>
          <cell r="R937">
            <v>0</v>
          </cell>
          <cell r="S937">
            <v>0</v>
          </cell>
          <cell r="T937">
            <v>0</v>
          </cell>
          <cell r="U937">
            <v>0</v>
          </cell>
          <cell r="V937">
            <v>0</v>
          </cell>
          <cell r="W937">
            <v>0</v>
          </cell>
          <cell r="X937">
            <v>0</v>
          </cell>
          <cell r="Y937">
            <v>0</v>
          </cell>
          <cell r="Z937">
            <v>0</v>
          </cell>
          <cell r="AA937">
            <v>0</v>
          </cell>
          <cell r="AB937">
            <v>0</v>
          </cell>
          <cell r="AC937">
            <v>0</v>
          </cell>
          <cell r="AD937">
            <v>0</v>
          </cell>
          <cell r="AE937">
            <v>0</v>
          </cell>
        </row>
        <row r="938">
          <cell r="B938" t="str">
            <v>MinesContracts</v>
          </cell>
          <cell r="C938" t="str">
            <v>4500P-MINING</v>
          </cell>
          <cell r="D938" t="str">
            <v>Mines</v>
          </cell>
          <cell r="E938" t="str">
            <v>Contracts</v>
          </cell>
          <cell r="F938">
            <v>0</v>
          </cell>
          <cell r="G938">
            <v>0</v>
          </cell>
          <cell r="H938">
            <v>0</v>
          </cell>
          <cell r="I938">
            <v>0</v>
          </cell>
          <cell r="J938">
            <v>0</v>
          </cell>
          <cell r="K938">
            <v>0</v>
          </cell>
          <cell r="L938">
            <v>0</v>
          </cell>
          <cell r="M938">
            <v>0</v>
          </cell>
          <cell r="N938">
            <v>0</v>
          </cell>
          <cell r="O938">
            <v>0</v>
          </cell>
          <cell r="P938">
            <v>0</v>
          </cell>
          <cell r="Q938">
            <v>0</v>
          </cell>
          <cell r="R938">
            <v>0</v>
          </cell>
          <cell r="S938">
            <v>0</v>
          </cell>
          <cell r="T938">
            <v>0</v>
          </cell>
          <cell r="U938">
            <v>0</v>
          </cell>
          <cell r="V938">
            <v>0</v>
          </cell>
          <cell r="W938">
            <v>0</v>
          </cell>
          <cell r="X938">
            <v>0</v>
          </cell>
          <cell r="Y938">
            <v>0</v>
          </cell>
          <cell r="Z938">
            <v>0</v>
          </cell>
          <cell r="AA938">
            <v>0</v>
          </cell>
          <cell r="AB938">
            <v>0</v>
          </cell>
          <cell r="AC938">
            <v>0</v>
          </cell>
          <cell r="AD938">
            <v>0</v>
          </cell>
          <cell r="AE938">
            <v>0</v>
          </cell>
        </row>
        <row r="939">
          <cell r="B939" t="str">
            <v>MinesOther</v>
          </cell>
          <cell r="C939" t="str">
            <v>4500P-MINING</v>
          </cell>
          <cell r="D939" t="str">
            <v>Mines</v>
          </cell>
          <cell r="E939" t="str">
            <v>Other</v>
          </cell>
          <cell r="F939">
            <v>0</v>
          </cell>
          <cell r="G939">
            <v>0</v>
          </cell>
          <cell r="H939">
            <v>0</v>
          </cell>
          <cell r="I939">
            <v>0</v>
          </cell>
          <cell r="J939">
            <v>0</v>
          </cell>
          <cell r="K939">
            <v>0</v>
          </cell>
          <cell r="L939">
            <v>0</v>
          </cell>
          <cell r="M939">
            <v>0</v>
          </cell>
          <cell r="N939">
            <v>0</v>
          </cell>
          <cell r="O939">
            <v>0</v>
          </cell>
          <cell r="P939">
            <v>0</v>
          </cell>
          <cell r="Q939">
            <v>0</v>
          </cell>
          <cell r="R939">
            <v>0</v>
          </cell>
          <cell r="S939">
            <v>-22.130500000000001</v>
          </cell>
          <cell r="T939">
            <v>-19.87903</v>
          </cell>
          <cell r="U939">
            <v>-12.30194</v>
          </cell>
          <cell r="V939">
            <v>-14.067360000000001</v>
          </cell>
          <cell r="W939">
            <v>-0.96720000000000006</v>
          </cell>
          <cell r="X939">
            <v>35.024099999999997</v>
          </cell>
          <cell r="Y939">
            <v>0.88163999999999998</v>
          </cell>
          <cell r="Z939">
            <v>-80.269679999999994</v>
          </cell>
          <cell r="AA939">
            <v>-9.9985900000000001</v>
          </cell>
          <cell r="AB939">
            <v>-9.0496599999999994</v>
          </cell>
          <cell r="AC939">
            <v>-18.396169999999998</v>
          </cell>
          <cell r="AD939">
            <v>-18.920380000000002</v>
          </cell>
          <cell r="AE939">
            <v>-170.07477</v>
          </cell>
        </row>
        <row r="940">
          <cell r="B940" t="str">
            <v>Energy West MinesNon Union Regular Labor</v>
          </cell>
          <cell r="C940" t="str">
            <v>4500P-ENERGWST</v>
          </cell>
          <cell r="D940" t="str">
            <v>Energy West Mines</v>
          </cell>
          <cell r="E940" t="str">
            <v>Non Union Regular Labor</v>
          </cell>
          <cell r="F940">
            <v>0</v>
          </cell>
          <cell r="G940">
            <v>0</v>
          </cell>
          <cell r="H940">
            <v>0</v>
          </cell>
          <cell r="I940">
            <v>0</v>
          </cell>
          <cell r="J940">
            <v>0</v>
          </cell>
          <cell r="K940">
            <v>0</v>
          </cell>
          <cell r="L940">
            <v>0</v>
          </cell>
          <cell r="M940">
            <v>0</v>
          </cell>
          <cell r="N940">
            <v>0</v>
          </cell>
          <cell r="O940">
            <v>0</v>
          </cell>
          <cell r="P940">
            <v>0</v>
          </cell>
          <cell r="Q940">
            <v>0</v>
          </cell>
          <cell r="R940">
            <v>0</v>
          </cell>
          <cell r="S940">
            <v>1755.68076</v>
          </cell>
          <cell r="T940">
            <v>1538.20721</v>
          </cell>
          <cell r="U940">
            <v>1438.07846</v>
          </cell>
          <cell r="V940">
            <v>1595.9813799999999</v>
          </cell>
          <cell r="W940">
            <v>1639.4499900000001</v>
          </cell>
          <cell r="X940">
            <v>1389.71102</v>
          </cell>
          <cell r="Y940">
            <v>1608.14868</v>
          </cell>
          <cell r="Z940">
            <v>1491.7351299999998</v>
          </cell>
          <cell r="AA940">
            <v>1410.3405600000001</v>
          </cell>
          <cell r="AB940">
            <v>1524.63769</v>
          </cell>
          <cell r="AC940">
            <v>1084.0552299999999</v>
          </cell>
          <cell r="AD940">
            <v>1081.67983</v>
          </cell>
          <cell r="AE940">
            <v>17557.70594</v>
          </cell>
        </row>
        <row r="941">
          <cell r="B941" t="str">
            <v>Energy West MinesIBEW 125 Regular Labor</v>
          </cell>
          <cell r="C941" t="str">
            <v>4500P-ENERGWST</v>
          </cell>
          <cell r="D941" t="str">
            <v>Energy West Mines</v>
          </cell>
          <cell r="E941" t="str">
            <v>IBEW 125 Regular Labor</v>
          </cell>
          <cell r="F941">
            <v>0</v>
          </cell>
          <cell r="G941">
            <v>0</v>
          </cell>
          <cell r="H941">
            <v>0</v>
          </cell>
          <cell r="I941">
            <v>0</v>
          </cell>
          <cell r="J941">
            <v>0</v>
          </cell>
          <cell r="K941">
            <v>0</v>
          </cell>
          <cell r="L941">
            <v>0</v>
          </cell>
          <cell r="M941">
            <v>0</v>
          </cell>
          <cell r="N941">
            <v>0</v>
          </cell>
          <cell r="O941">
            <v>0</v>
          </cell>
          <cell r="P941">
            <v>0</v>
          </cell>
          <cell r="Q941">
            <v>0</v>
          </cell>
          <cell r="R941">
            <v>0</v>
          </cell>
          <cell r="S941">
            <v>0</v>
          </cell>
          <cell r="T941">
            <v>0</v>
          </cell>
          <cell r="U941">
            <v>0</v>
          </cell>
          <cell r="V941">
            <v>0</v>
          </cell>
          <cell r="W941">
            <v>0</v>
          </cell>
          <cell r="X941">
            <v>0</v>
          </cell>
          <cell r="Y941">
            <v>0</v>
          </cell>
          <cell r="Z941">
            <v>0</v>
          </cell>
          <cell r="AA941">
            <v>0</v>
          </cell>
          <cell r="AB941">
            <v>0</v>
          </cell>
          <cell r="AC941">
            <v>0</v>
          </cell>
          <cell r="AD941">
            <v>0</v>
          </cell>
          <cell r="AE941">
            <v>0</v>
          </cell>
        </row>
        <row r="942">
          <cell r="B942" t="str">
            <v>Energy West MinesIBEW 659 Regular Labor</v>
          </cell>
          <cell r="C942" t="str">
            <v>4500P-ENERGWST</v>
          </cell>
          <cell r="D942" t="str">
            <v>Energy West Mines</v>
          </cell>
          <cell r="E942" t="str">
            <v>IBEW 659 Regular Labor</v>
          </cell>
          <cell r="F942">
            <v>0</v>
          </cell>
          <cell r="G942">
            <v>0</v>
          </cell>
          <cell r="H942">
            <v>0</v>
          </cell>
          <cell r="I942">
            <v>0</v>
          </cell>
          <cell r="J942">
            <v>0</v>
          </cell>
          <cell r="K942">
            <v>0</v>
          </cell>
          <cell r="L942">
            <v>0</v>
          </cell>
          <cell r="M942">
            <v>0</v>
          </cell>
          <cell r="N942">
            <v>0</v>
          </cell>
          <cell r="O942">
            <v>0</v>
          </cell>
          <cell r="P942">
            <v>0</v>
          </cell>
          <cell r="Q942">
            <v>0</v>
          </cell>
          <cell r="R942">
            <v>0</v>
          </cell>
          <cell r="S942">
            <v>0</v>
          </cell>
          <cell r="T942">
            <v>0</v>
          </cell>
          <cell r="U942">
            <v>0</v>
          </cell>
          <cell r="V942">
            <v>0</v>
          </cell>
          <cell r="W942">
            <v>0</v>
          </cell>
          <cell r="X942">
            <v>0</v>
          </cell>
          <cell r="Y942">
            <v>0</v>
          </cell>
          <cell r="Z942">
            <v>0</v>
          </cell>
          <cell r="AA942">
            <v>0</v>
          </cell>
          <cell r="AB942">
            <v>0</v>
          </cell>
          <cell r="AC942">
            <v>0</v>
          </cell>
          <cell r="AD942">
            <v>0</v>
          </cell>
          <cell r="AE942">
            <v>0</v>
          </cell>
        </row>
        <row r="943">
          <cell r="B943" t="str">
            <v>Energy West MinesUWUA 127 Regular Labor</v>
          </cell>
          <cell r="C943" t="str">
            <v>4500P-ENERGWST</v>
          </cell>
          <cell r="D943" t="str">
            <v>Energy West Mines</v>
          </cell>
          <cell r="E943" t="str">
            <v>UWUA 127 Regular Labor</v>
          </cell>
          <cell r="F943">
            <v>0</v>
          </cell>
          <cell r="G943">
            <v>0</v>
          </cell>
          <cell r="H943">
            <v>0</v>
          </cell>
          <cell r="I943">
            <v>0</v>
          </cell>
          <cell r="J943">
            <v>0</v>
          </cell>
          <cell r="K943">
            <v>0</v>
          </cell>
          <cell r="L943">
            <v>0</v>
          </cell>
          <cell r="M943">
            <v>0</v>
          </cell>
          <cell r="N943">
            <v>0</v>
          </cell>
          <cell r="O943">
            <v>0</v>
          </cell>
          <cell r="P943">
            <v>0</v>
          </cell>
          <cell r="Q943">
            <v>0</v>
          </cell>
          <cell r="R943">
            <v>0</v>
          </cell>
          <cell r="S943">
            <v>0</v>
          </cell>
          <cell r="T943">
            <v>0</v>
          </cell>
          <cell r="U943">
            <v>0</v>
          </cell>
          <cell r="V943">
            <v>0</v>
          </cell>
          <cell r="W943">
            <v>0</v>
          </cell>
          <cell r="X943">
            <v>0</v>
          </cell>
          <cell r="Y943">
            <v>0</v>
          </cell>
          <cell r="Z943">
            <v>0</v>
          </cell>
          <cell r="AA943">
            <v>0</v>
          </cell>
          <cell r="AB943">
            <v>0</v>
          </cell>
          <cell r="AC943">
            <v>0</v>
          </cell>
          <cell r="AD943">
            <v>0</v>
          </cell>
          <cell r="AE943">
            <v>0</v>
          </cell>
        </row>
        <row r="944">
          <cell r="B944" t="str">
            <v>Energy West MinesIBEW 57 Regular Labor</v>
          </cell>
          <cell r="C944" t="str">
            <v>4500P-ENERGWST</v>
          </cell>
          <cell r="D944" t="str">
            <v>Energy West Mines</v>
          </cell>
          <cell r="E944" t="str">
            <v>IBEW 57 Regular Labor</v>
          </cell>
          <cell r="F944">
            <v>0</v>
          </cell>
          <cell r="G944">
            <v>0</v>
          </cell>
          <cell r="H944">
            <v>0</v>
          </cell>
          <cell r="I944">
            <v>0</v>
          </cell>
          <cell r="J944">
            <v>0</v>
          </cell>
          <cell r="K944">
            <v>0</v>
          </cell>
          <cell r="L944">
            <v>0</v>
          </cell>
          <cell r="M944">
            <v>0</v>
          </cell>
          <cell r="N944">
            <v>0</v>
          </cell>
          <cell r="O944">
            <v>0</v>
          </cell>
          <cell r="P944">
            <v>0</v>
          </cell>
          <cell r="Q944">
            <v>0</v>
          </cell>
          <cell r="R944">
            <v>0</v>
          </cell>
          <cell r="S944">
            <v>0</v>
          </cell>
          <cell r="T944">
            <v>0</v>
          </cell>
          <cell r="U944">
            <v>0</v>
          </cell>
          <cell r="V944">
            <v>0</v>
          </cell>
          <cell r="W944">
            <v>0</v>
          </cell>
          <cell r="X944">
            <v>0</v>
          </cell>
          <cell r="Y944">
            <v>0</v>
          </cell>
          <cell r="Z944">
            <v>0</v>
          </cell>
          <cell r="AA944">
            <v>0</v>
          </cell>
          <cell r="AB944">
            <v>0</v>
          </cell>
          <cell r="AC944">
            <v>0</v>
          </cell>
          <cell r="AD944">
            <v>0</v>
          </cell>
          <cell r="AE944">
            <v>0</v>
          </cell>
        </row>
        <row r="945">
          <cell r="B945" t="str">
            <v>Energy West MinesOvertime</v>
          </cell>
          <cell r="C945" t="str">
            <v>4500P-ENERGWST</v>
          </cell>
          <cell r="D945" t="str">
            <v>Energy West Mines</v>
          </cell>
          <cell r="E945" t="str">
            <v>Overtime</v>
          </cell>
          <cell r="F945">
            <v>0</v>
          </cell>
          <cell r="G945">
            <v>0</v>
          </cell>
          <cell r="H945">
            <v>0</v>
          </cell>
          <cell r="I945">
            <v>0</v>
          </cell>
          <cell r="J945">
            <v>0</v>
          </cell>
          <cell r="K945">
            <v>0</v>
          </cell>
          <cell r="L945">
            <v>0</v>
          </cell>
          <cell r="M945">
            <v>0</v>
          </cell>
          <cell r="N945">
            <v>0</v>
          </cell>
          <cell r="O945">
            <v>0</v>
          </cell>
          <cell r="P945">
            <v>0</v>
          </cell>
          <cell r="Q945">
            <v>0</v>
          </cell>
          <cell r="R945">
            <v>0</v>
          </cell>
          <cell r="S945">
            <v>274.99797999999998</v>
          </cell>
          <cell r="T945">
            <v>297.98553999999996</v>
          </cell>
          <cell r="U945">
            <v>156.17676999999998</v>
          </cell>
          <cell r="V945">
            <v>317.80973999999998</v>
          </cell>
          <cell r="W945">
            <v>234.67527999999999</v>
          </cell>
          <cell r="X945">
            <v>275.51218999999998</v>
          </cell>
          <cell r="Y945">
            <v>295.57592</v>
          </cell>
          <cell r="Z945">
            <v>374.77024999999998</v>
          </cell>
          <cell r="AA945">
            <v>269.04604</v>
          </cell>
          <cell r="AB945">
            <v>282.83024999999998</v>
          </cell>
          <cell r="AC945">
            <v>202.10013000000001</v>
          </cell>
          <cell r="AD945">
            <v>270.93303000000003</v>
          </cell>
          <cell r="AE945">
            <v>3252.4131200000002</v>
          </cell>
        </row>
        <row r="946">
          <cell r="B946" t="str">
            <v>Energy West MinesOther Labor</v>
          </cell>
          <cell r="C946" t="str">
            <v>4500P-ENERGWST</v>
          </cell>
          <cell r="D946" t="str">
            <v>Energy West Mines</v>
          </cell>
          <cell r="E946" t="str">
            <v>Other Labor</v>
          </cell>
          <cell r="F946">
            <v>0</v>
          </cell>
          <cell r="G946">
            <v>0</v>
          </cell>
          <cell r="H946">
            <v>0</v>
          </cell>
          <cell r="I946">
            <v>0</v>
          </cell>
          <cell r="J946">
            <v>0</v>
          </cell>
          <cell r="K946">
            <v>0</v>
          </cell>
          <cell r="L946">
            <v>0</v>
          </cell>
          <cell r="M946">
            <v>0</v>
          </cell>
          <cell r="N946">
            <v>0</v>
          </cell>
          <cell r="O946">
            <v>0</v>
          </cell>
          <cell r="P946">
            <v>0</v>
          </cell>
          <cell r="Q946">
            <v>0</v>
          </cell>
          <cell r="R946">
            <v>0</v>
          </cell>
          <cell r="S946">
            <v>-9.0647599999999997</v>
          </cell>
          <cell r="T946">
            <v>-12.924340000000001</v>
          </cell>
          <cell r="U946">
            <v>11.247969999999999</v>
          </cell>
          <cell r="V946">
            <v>0.74753000000000003</v>
          </cell>
          <cell r="W946">
            <v>9.094850000000001</v>
          </cell>
          <cell r="X946">
            <v>-0.46535000000000004</v>
          </cell>
          <cell r="Y946">
            <v>15.63607</v>
          </cell>
          <cell r="Z946">
            <v>-2.21835</v>
          </cell>
          <cell r="AA946">
            <v>-14.98166</v>
          </cell>
          <cell r="AB946">
            <v>10.866700000000002</v>
          </cell>
          <cell r="AC946">
            <v>-15.670290000000001</v>
          </cell>
          <cell r="AD946">
            <v>32.178049999999999</v>
          </cell>
          <cell r="AE946">
            <v>24.44642</v>
          </cell>
        </row>
        <row r="947">
          <cell r="B947" t="str">
            <v>Energy West MinesAIP</v>
          </cell>
          <cell r="C947" t="str">
            <v>4500P-ENERGWST</v>
          </cell>
          <cell r="D947" t="str">
            <v>Energy West Mines</v>
          </cell>
          <cell r="E947" t="str">
            <v>AIP</v>
          </cell>
          <cell r="F947">
            <v>0</v>
          </cell>
          <cell r="G947">
            <v>0</v>
          </cell>
          <cell r="H947">
            <v>0</v>
          </cell>
          <cell r="I947">
            <v>0</v>
          </cell>
          <cell r="J947">
            <v>0</v>
          </cell>
          <cell r="K947">
            <v>0</v>
          </cell>
          <cell r="L947">
            <v>0</v>
          </cell>
          <cell r="M947">
            <v>0</v>
          </cell>
          <cell r="N947">
            <v>0</v>
          </cell>
          <cell r="O947">
            <v>0</v>
          </cell>
          <cell r="P947">
            <v>0</v>
          </cell>
          <cell r="Q947">
            <v>0</v>
          </cell>
          <cell r="R947">
            <v>0</v>
          </cell>
          <cell r="S947">
            <v>67.061000000000007</v>
          </cell>
          <cell r="T947">
            <v>114.32724</v>
          </cell>
          <cell r="U947">
            <v>114.88251</v>
          </cell>
          <cell r="V947">
            <v>114.70710000000001</v>
          </cell>
          <cell r="W947">
            <v>114.303</v>
          </cell>
          <cell r="X947">
            <v>204.33381</v>
          </cell>
          <cell r="Y947">
            <v>129.19499999999999</v>
          </cell>
          <cell r="Z947">
            <v>129.19499999999999</v>
          </cell>
          <cell r="AA947">
            <v>129.24348000000001</v>
          </cell>
          <cell r="AB947">
            <v>22.853000000000002</v>
          </cell>
          <cell r="AC947">
            <v>2.3328600000000002</v>
          </cell>
          <cell r="AD947">
            <v>-13.51186</v>
          </cell>
          <cell r="AE947">
            <v>1128.9221399999999</v>
          </cell>
        </row>
        <row r="948">
          <cell r="B948" t="str">
            <v>Energy West MinesBorrowed/Loaned Labor</v>
          </cell>
          <cell r="C948" t="str">
            <v>4500P-ENERGWST</v>
          </cell>
          <cell r="D948" t="str">
            <v>Energy West Mines</v>
          </cell>
          <cell r="E948" t="str">
            <v>Borrowed/Loaned Labor</v>
          </cell>
          <cell r="F948">
            <v>0</v>
          </cell>
          <cell r="G948">
            <v>0</v>
          </cell>
          <cell r="H948">
            <v>0</v>
          </cell>
          <cell r="I948">
            <v>0</v>
          </cell>
          <cell r="J948">
            <v>0</v>
          </cell>
          <cell r="K948">
            <v>0</v>
          </cell>
          <cell r="L948">
            <v>0</v>
          </cell>
          <cell r="M948">
            <v>0</v>
          </cell>
          <cell r="N948">
            <v>0</v>
          </cell>
          <cell r="O948">
            <v>0</v>
          </cell>
          <cell r="P948">
            <v>0</v>
          </cell>
          <cell r="Q948">
            <v>0</v>
          </cell>
          <cell r="R948">
            <v>0</v>
          </cell>
          <cell r="S948">
            <v>-2088.6749799999998</v>
          </cell>
          <cell r="T948">
            <v>-1922.26845</v>
          </cell>
          <cell r="U948">
            <v>-1715.58763</v>
          </cell>
          <cell r="V948">
            <v>-2029.24575</v>
          </cell>
          <cell r="W948">
            <v>-1996.4308700000001</v>
          </cell>
          <cell r="X948">
            <v>-1869.09167</v>
          </cell>
          <cell r="Y948">
            <v>-2048.5556699999997</v>
          </cell>
          <cell r="Z948">
            <v>-1993.4820300000001</v>
          </cell>
          <cell r="AA948">
            <v>-1793.64842</v>
          </cell>
          <cell r="AB948">
            <v>-1841.1876399999999</v>
          </cell>
          <cell r="AC948">
            <v>-1272.8179299999999</v>
          </cell>
          <cell r="AD948">
            <v>-1371.2790500000001</v>
          </cell>
          <cell r="AE948">
            <v>-21942.270089999998</v>
          </cell>
        </row>
        <row r="949">
          <cell r="B949" t="str">
            <v>Energy West MinesCapital Surcharge</v>
          </cell>
          <cell r="C949" t="str">
            <v>4500P-ENERGWST</v>
          </cell>
          <cell r="D949" t="str">
            <v>Energy West Mines</v>
          </cell>
          <cell r="E949" t="str">
            <v>Capital Surcharge</v>
          </cell>
          <cell r="F949">
            <v>0</v>
          </cell>
          <cell r="G949">
            <v>0</v>
          </cell>
          <cell r="H949">
            <v>0</v>
          </cell>
          <cell r="I949">
            <v>0</v>
          </cell>
          <cell r="J949">
            <v>0</v>
          </cell>
          <cell r="K949">
            <v>0</v>
          </cell>
          <cell r="L949">
            <v>0</v>
          </cell>
          <cell r="M949">
            <v>0</v>
          </cell>
          <cell r="N949">
            <v>0</v>
          </cell>
          <cell r="O949">
            <v>0</v>
          </cell>
          <cell r="P949">
            <v>0</v>
          </cell>
          <cell r="Q949">
            <v>0</v>
          </cell>
          <cell r="R949">
            <v>0</v>
          </cell>
          <cell r="S949">
            <v>0</v>
          </cell>
          <cell r="T949">
            <v>0</v>
          </cell>
          <cell r="U949">
            <v>0</v>
          </cell>
          <cell r="V949">
            <v>0</v>
          </cell>
          <cell r="W949">
            <v>0</v>
          </cell>
          <cell r="X949">
            <v>0</v>
          </cell>
          <cell r="Y949">
            <v>0</v>
          </cell>
          <cell r="Z949">
            <v>0</v>
          </cell>
          <cell r="AA949">
            <v>0</v>
          </cell>
          <cell r="AB949">
            <v>0</v>
          </cell>
          <cell r="AC949">
            <v>0</v>
          </cell>
          <cell r="AD949">
            <v>0</v>
          </cell>
          <cell r="AE949">
            <v>0</v>
          </cell>
        </row>
        <row r="950">
          <cell r="B950" t="str">
            <v>Energy West MinesLabor to Capital</v>
          </cell>
          <cell r="C950" t="str">
            <v>4500P-ENERGWST</v>
          </cell>
          <cell r="D950" t="str">
            <v>Energy West Mines</v>
          </cell>
          <cell r="E950" t="str">
            <v>Labor to Capital</v>
          </cell>
          <cell r="F950">
            <v>0</v>
          </cell>
          <cell r="G950">
            <v>0</v>
          </cell>
          <cell r="H950">
            <v>0</v>
          </cell>
          <cell r="I950">
            <v>0</v>
          </cell>
          <cell r="J950">
            <v>0</v>
          </cell>
          <cell r="K950">
            <v>0</v>
          </cell>
          <cell r="L950">
            <v>0</v>
          </cell>
          <cell r="M950">
            <v>0</v>
          </cell>
          <cell r="N950">
            <v>0</v>
          </cell>
          <cell r="O950">
            <v>0</v>
          </cell>
          <cell r="P950">
            <v>0</v>
          </cell>
          <cell r="Q950">
            <v>0</v>
          </cell>
          <cell r="R950">
            <v>0</v>
          </cell>
          <cell r="S950">
            <v>0</v>
          </cell>
          <cell r="T950">
            <v>-15.327200000000001</v>
          </cell>
          <cell r="U950">
            <v>-4.7980799999999997</v>
          </cell>
          <cell r="V950">
            <v>0</v>
          </cell>
          <cell r="W950">
            <v>-1.0922499999999999</v>
          </cell>
          <cell r="X950">
            <v>0</v>
          </cell>
          <cell r="Y950">
            <v>0</v>
          </cell>
          <cell r="Z950">
            <v>0</v>
          </cell>
          <cell r="AA950">
            <v>0</v>
          </cell>
          <cell r="AB950">
            <v>0</v>
          </cell>
          <cell r="AC950">
            <v>0</v>
          </cell>
          <cell r="AD950">
            <v>0</v>
          </cell>
          <cell r="AE950">
            <v>-21.21753</v>
          </cell>
        </row>
        <row r="951">
          <cell r="B951" t="str">
            <v>Energy West MinesMedical/Dental/Vision/Life</v>
          </cell>
          <cell r="C951" t="str">
            <v>4500P-ENERGWST</v>
          </cell>
          <cell r="D951" t="str">
            <v>Energy West Mines</v>
          </cell>
          <cell r="E951" t="str">
            <v>Medical/Dental/Vision/Life</v>
          </cell>
          <cell r="F951">
            <v>0</v>
          </cell>
          <cell r="G951">
            <v>0</v>
          </cell>
          <cell r="H951">
            <v>0</v>
          </cell>
          <cell r="I951">
            <v>0</v>
          </cell>
          <cell r="J951">
            <v>0</v>
          </cell>
          <cell r="K951">
            <v>0</v>
          </cell>
          <cell r="L951">
            <v>0</v>
          </cell>
          <cell r="M951">
            <v>0</v>
          </cell>
          <cell r="N951">
            <v>0</v>
          </cell>
          <cell r="O951">
            <v>0</v>
          </cell>
          <cell r="P951">
            <v>0</v>
          </cell>
          <cell r="Q951">
            <v>0</v>
          </cell>
          <cell r="R951">
            <v>0</v>
          </cell>
          <cell r="S951">
            <v>1109.3708700000002</v>
          </cell>
          <cell r="T951">
            <v>693.11361999999997</v>
          </cell>
          <cell r="U951">
            <v>740.64665000000002</v>
          </cell>
          <cell r="V951">
            <v>570.84013000000004</v>
          </cell>
          <cell r="W951">
            <v>586.42909999999995</v>
          </cell>
          <cell r="X951">
            <v>706.87194</v>
          </cell>
          <cell r="Y951">
            <v>668.73897999999997</v>
          </cell>
          <cell r="Z951">
            <v>833.94938999999999</v>
          </cell>
          <cell r="AA951">
            <v>308.03878000000003</v>
          </cell>
          <cell r="AB951">
            <v>778.08749999999998</v>
          </cell>
          <cell r="AC951">
            <v>635.01846</v>
          </cell>
          <cell r="AD951">
            <v>1003.7660500000001</v>
          </cell>
          <cell r="AE951">
            <v>8634.87147</v>
          </cell>
        </row>
        <row r="952">
          <cell r="B952" t="str">
            <v>Energy West Mines401(K) Expense</v>
          </cell>
          <cell r="C952" t="str">
            <v>4500P-ENERGWST</v>
          </cell>
          <cell r="D952" t="str">
            <v>Energy West Mines</v>
          </cell>
          <cell r="E952" t="str">
            <v>401(K) Expense</v>
          </cell>
          <cell r="F952">
            <v>0</v>
          </cell>
          <cell r="G952">
            <v>0</v>
          </cell>
          <cell r="H952">
            <v>0</v>
          </cell>
          <cell r="I952">
            <v>0</v>
          </cell>
          <cell r="J952">
            <v>0</v>
          </cell>
          <cell r="K952">
            <v>0</v>
          </cell>
          <cell r="L952">
            <v>0</v>
          </cell>
          <cell r="M952">
            <v>0</v>
          </cell>
          <cell r="N952">
            <v>0</v>
          </cell>
          <cell r="O952">
            <v>0</v>
          </cell>
          <cell r="P952">
            <v>0</v>
          </cell>
          <cell r="Q952">
            <v>0</v>
          </cell>
          <cell r="R952">
            <v>0</v>
          </cell>
          <cell r="S952">
            <v>26.58137</v>
          </cell>
          <cell r="T952">
            <v>38.286239999999999</v>
          </cell>
          <cell r="U952">
            <v>37.834519999999998</v>
          </cell>
          <cell r="V952">
            <v>39.67259</v>
          </cell>
          <cell r="W952">
            <v>39.066549999999999</v>
          </cell>
          <cell r="X952">
            <v>35.630199999999995</v>
          </cell>
          <cell r="Y952">
            <v>40.756209999999996</v>
          </cell>
          <cell r="Z952">
            <v>40.576980000000006</v>
          </cell>
          <cell r="AA952">
            <v>35.5426</v>
          </cell>
          <cell r="AB952">
            <v>39.71105</v>
          </cell>
          <cell r="AC952">
            <v>33.610199999999999</v>
          </cell>
          <cell r="AD952">
            <v>52.500929999999997</v>
          </cell>
          <cell r="AE952">
            <v>459.76943999999997</v>
          </cell>
        </row>
        <row r="953">
          <cell r="B953" t="str">
            <v>Energy West MinesPension Expense</v>
          </cell>
          <cell r="C953" t="str">
            <v>4500P-ENERGWST</v>
          </cell>
          <cell r="D953" t="str">
            <v>Energy West Mines</v>
          </cell>
          <cell r="E953" t="str">
            <v>Pension Expense</v>
          </cell>
          <cell r="F953">
            <v>0</v>
          </cell>
          <cell r="G953">
            <v>0</v>
          </cell>
          <cell r="H953">
            <v>0</v>
          </cell>
          <cell r="I953">
            <v>0</v>
          </cell>
          <cell r="J953">
            <v>0</v>
          </cell>
          <cell r="K953">
            <v>0</v>
          </cell>
          <cell r="L953">
            <v>0</v>
          </cell>
          <cell r="M953">
            <v>0</v>
          </cell>
          <cell r="N953">
            <v>0</v>
          </cell>
          <cell r="O953">
            <v>0</v>
          </cell>
          <cell r="P953">
            <v>0</v>
          </cell>
          <cell r="Q953">
            <v>0</v>
          </cell>
          <cell r="R953">
            <v>0</v>
          </cell>
          <cell r="S953">
            <v>86.568010000000001</v>
          </cell>
          <cell r="T953">
            <v>109.52517</v>
          </cell>
          <cell r="U953">
            <v>97.241369999999989</v>
          </cell>
          <cell r="V953">
            <v>97.345140000000001</v>
          </cell>
          <cell r="W953">
            <v>97.3155</v>
          </cell>
          <cell r="X953">
            <v>121.02911999999999</v>
          </cell>
          <cell r="Y953">
            <v>103.55023</v>
          </cell>
          <cell r="Z953">
            <v>101.754</v>
          </cell>
          <cell r="AA953">
            <v>102.23778</v>
          </cell>
          <cell r="AB953">
            <v>120.18128</v>
          </cell>
          <cell r="AC953">
            <v>101.62058</v>
          </cell>
          <cell r="AD953">
            <v>101.59092</v>
          </cell>
          <cell r="AE953">
            <v>1239.9591</v>
          </cell>
        </row>
        <row r="954">
          <cell r="B954" t="str">
            <v>Energy West MinesPost Retirement</v>
          </cell>
          <cell r="C954" t="str">
            <v>4500P-ENERGWST</v>
          </cell>
          <cell r="D954" t="str">
            <v>Energy West Mines</v>
          </cell>
          <cell r="E954" t="str">
            <v>Post Retirement</v>
          </cell>
          <cell r="F954">
            <v>0</v>
          </cell>
          <cell r="G954">
            <v>0</v>
          </cell>
          <cell r="H954">
            <v>0</v>
          </cell>
          <cell r="I954">
            <v>0</v>
          </cell>
          <cell r="J954">
            <v>0</v>
          </cell>
          <cell r="K954">
            <v>0</v>
          </cell>
          <cell r="L954">
            <v>0</v>
          </cell>
          <cell r="M954">
            <v>0</v>
          </cell>
          <cell r="N954">
            <v>0</v>
          </cell>
          <cell r="O954">
            <v>0</v>
          </cell>
          <cell r="P954">
            <v>0</v>
          </cell>
          <cell r="Q954">
            <v>0</v>
          </cell>
          <cell r="R954">
            <v>0</v>
          </cell>
          <cell r="S954">
            <v>661.74724000000003</v>
          </cell>
          <cell r="T954">
            <v>1081.7080800000001</v>
          </cell>
          <cell r="U954">
            <v>871.71938</v>
          </cell>
          <cell r="V954">
            <v>871.72420999999997</v>
          </cell>
          <cell r="W954">
            <v>871.72282999999993</v>
          </cell>
          <cell r="X954">
            <v>837.89042000000006</v>
          </cell>
          <cell r="Y954">
            <v>866.08627999999999</v>
          </cell>
          <cell r="Z954">
            <v>866.08352000000002</v>
          </cell>
          <cell r="AA954">
            <v>866.08282999999994</v>
          </cell>
          <cell r="AB954">
            <v>866.08006999999998</v>
          </cell>
          <cell r="AC954">
            <v>866.07731000000001</v>
          </cell>
          <cell r="AD954">
            <v>866.07593000000008</v>
          </cell>
          <cell r="AE954">
            <v>10392.998099999999</v>
          </cell>
        </row>
        <row r="955">
          <cell r="B955" t="str">
            <v>Energy West MinesPost Employment</v>
          </cell>
          <cell r="C955" t="str">
            <v>4500P-ENERGWST</v>
          </cell>
          <cell r="D955" t="str">
            <v>Energy West Mines</v>
          </cell>
          <cell r="E955" t="str">
            <v>Post Employment</v>
          </cell>
          <cell r="F955">
            <v>0</v>
          </cell>
          <cell r="G955">
            <v>0</v>
          </cell>
          <cell r="H955">
            <v>0</v>
          </cell>
          <cell r="I955">
            <v>0</v>
          </cell>
          <cell r="J955">
            <v>0</v>
          </cell>
          <cell r="K955">
            <v>0</v>
          </cell>
          <cell r="L955">
            <v>0</v>
          </cell>
          <cell r="M955">
            <v>0</v>
          </cell>
          <cell r="N955">
            <v>0</v>
          </cell>
          <cell r="O955">
            <v>0</v>
          </cell>
          <cell r="P955">
            <v>0</v>
          </cell>
          <cell r="Q955">
            <v>0</v>
          </cell>
          <cell r="R955">
            <v>0</v>
          </cell>
          <cell r="S955">
            <v>252.59971999999999</v>
          </cell>
          <cell r="T955">
            <v>138.62503000000001</v>
          </cell>
          <cell r="U955">
            <v>152.02617999999998</v>
          </cell>
          <cell r="V955">
            <v>152.69498000000002</v>
          </cell>
          <cell r="W955">
            <v>152.65016</v>
          </cell>
          <cell r="X955">
            <v>139.54864000000001</v>
          </cell>
          <cell r="Y955">
            <v>150.87779999999998</v>
          </cell>
          <cell r="Z955">
            <v>152.60667999999998</v>
          </cell>
          <cell r="AA955">
            <v>152.65016</v>
          </cell>
          <cell r="AB955">
            <v>152.57670000000002</v>
          </cell>
          <cell r="AC955">
            <v>152.47087999999999</v>
          </cell>
          <cell r="AD955">
            <v>151.66464000000002</v>
          </cell>
          <cell r="AE955">
            <v>1900.9915700000001</v>
          </cell>
        </row>
        <row r="956">
          <cell r="B956" t="str">
            <v>Energy West MinesWorker's Comp &amp; Disability</v>
          </cell>
          <cell r="C956" t="str">
            <v>4500P-ENERGWST</v>
          </cell>
          <cell r="D956" t="str">
            <v>Energy West Mines</v>
          </cell>
          <cell r="E956" t="str">
            <v>Worker's Comp &amp; Disability</v>
          </cell>
          <cell r="F956">
            <v>0</v>
          </cell>
          <cell r="G956">
            <v>0</v>
          </cell>
          <cell r="H956">
            <v>0</v>
          </cell>
          <cell r="I956">
            <v>0</v>
          </cell>
          <cell r="J956">
            <v>0</v>
          </cell>
          <cell r="K956">
            <v>0</v>
          </cell>
          <cell r="L956">
            <v>0</v>
          </cell>
          <cell r="M956">
            <v>0</v>
          </cell>
          <cell r="N956">
            <v>0</v>
          </cell>
          <cell r="O956">
            <v>0</v>
          </cell>
          <cell r="P956">
            <v>0</v>
          </cell>
          <cell r="Q956">
            <v>0</v>
          </cell>
          <cell r="R956">
            <v>0</v>
          </cell>
          <cell r="S956">
            <v>22.653700000000001</v>
          </cell>
          <cell r="T956">
            <v>20.711950000000002</v>
          </cell>
          <cell r="U956">
            <v>0.37163999999999997</v>
          </cell>
          <cell r="V956">
            <v>21.895250000000001</v>
          </cell>
          <cell r="W956">
            <v>21.884589999999999</v>
          </cell>
          <cell r="X956">
            <v>20.05491</v>
          </cell>
          <cell r="Y956">
            <v>21.62914</v>
          </cell>
          <cell r="Z956">
            <v>21.87941</v>
          </cell>
          <cell r="AA956">
            <v>21.884599999999999</v>
          </cell>
          <cell r="AB956">
            <v>21.867159999999998</v>
          </cell>
          <cell r="AC956">
            <v>21.841999999999999</v>
          </cell>
          <cell r="AD956">
            <v>6.3845000000000001</v>
          </cell>
          <cell r="AE956">
            <v>223.05885000000001</v>
          </cell>
        </row>
        <row r="957">
          <cell r="B957" t="str">
            <v>Energy West MinesPayroll Tax Expense</v>
          </cell>
          <cell r="C957" t="str">
            <v>4500P-ENERGWST</v>
          </cell>
          <cell r="D957" t="str">
            <v>Energy West Mines</v>
          </cell>
          <cell r="E957" t="str">
            <v>Payroll Tax Expense</v>
          </cell>
          <cell r="F957">
            <v>0</v>
          </cell>
          <cell r="G957">
            <v>0</v>
          </cell>
          <cell r="H957">
            <v>0</v>
          </cell>
          <cell r="I957">
            <v>0</v>
          </cell>
          <cell r="J957">
            <v>0</v>
          </cell>
          <cell r="K957">
            <v>0</v>
          </cell>
          <cell r="L957">
            <v>0</v>
          </cell>
          <cell r="M957">
            <v>0</v>
          </cell>
          <cell r="N957">
            <v>0</v>
          </cell>
          <cell r="O957">
            <v>0</v>
          </cell>
          <cell r="P957">
            <v>0</v>
          </cell>
          <cell r="Q957">
            <v>0</v>
          </cell>
          <cell r="R957">
            <v>0</v>
          </cell>
          <cell r="S957">
            <v>309.71492000000001</v>
          </cell>
          <cell r="T957">
            <v>233.12826000000001</v>
          </cell>
          <cell r="U957">
            <v>236.59626</v>
          </cell>
          <cell r="V957">
            <v>272.52438000000001</v>
          </cell>
          <cell r="W957">
            <v>266.79383000000001</v>
          </cell>
          <cell r="X957">
            <v>191.16095999999999</v>
          </cell>
          <cell r="Y957">
            <v>272.721</v>
          </cell>
          <cell r="Z957">
            <v>236.00038000000001</v>
          </cell>
          <cell r="AA957">
            <v>208.32148999999998</v>
          </cell>
          <cell r="AB957">
            <v>267.67925000000002</v>
          </cell>
          <cell r="AC957">
            <v>139.11357999999998</v>
          </cell>
          <cell r="AD957">
            <v>244.98841000000002</v>
          </cell>
          <cell r="AE957">
            <v>2878.7427200000002</v>
          </cell>
        </row>
        <row r="958">
          <cell r="B958" t="str">
            <v>Energy West MinesUnused Leave</v>
          </cell>
          <cell r="C958" t="str">
            <v>4500P-ENERGWST</v>
          </cell>
          <cell r="D958" t="str">
            <v>Energy West Mines</v>
          </cell>
          <cell r="E958" t="str">
            <v>Unused Leave</v>
          </cell>
          <cell r="F958">
            <v>0</v>
          </cell>
          <cell r="G958">
            <v>0</v>
          </cell>
          <cell r="H958">
            <v>0</v>
          </cell>
          <cell r="I958">
            <v>0</v>
          </cell>
          <cell r="J958">
            <v>0</v>
          </cell>
          <cell r="K958">
            <v>0</v>
          </cell>
          <cell r="L958">
            <v>0</v>
          </cell>
          <cell r="M958">
            <v>0</v>
          </cell>
          <cell r="N958">
            <v>0</v>
          </cell>
          <cell r="O958">
            <v>0</v>
          </cell>
          <cell r="P958">
            <v>0</v>
          </cell>
          <cell r="Q958">
            <v>0</v>
          </cell>
          <cell r="R958">
            <v>0</v>
          </cell>
          <cell r="S958">
            <v>196.52479</v>
          </cell>
          <cell r="T958">
            <v>252.49444</v>
          </cell>
          <cell r="U958">
            <v>284.27726000000001</v>
          </cell>
          <cell r="V958">
            <v>288.52683000000002</v>
          </cell>
          <cell r="W958">
            <v>287.37437</v>
          </cell>
          <cell r="X958">
            <v>240.53432000000001</v>
          </cell>
          <cell r="Y958">
            <v>189.98827</v>
          </cell>
          <cell r="Z958">
            <v>183.00176999999999</v>
          </cell>
          <cell r="AA958">
            <v>158.57604000000001</v>
          </cell>
          <cell r="AB958">
            <v>137.6283</v>
          </cell>
          <cell r="AC958">
            <v>-163.68576000000002</v>
          </cell>
          <cell r="AD958">
            <v>92.576340000000002</v>
          </cell>
          <cell r="AE958">
            <v>2147.8169700000003</v>
          </cell>
        </row>
        <row r="959">
          <cell r="B959" t="str">
            <v>Energy West MinesOther Benefits</v>
          </cell>
          <cell r="C959" t="str">
            <v>4500P-ENERGWST</v>
          </cell>
          <cell r="D959" t="str">
            <v>Energy West Mines</v>
          </cell>
          <cell r="E959" t="str">
            <v>Other Benefits</v>
          </cell>
          <cell r="F959">
            <v>0</v>
          </cell>
          <cell r="G959">
            <v>0</v>
          </cell>
          <cell r="H959">
            <v>0</v>
          </cell>
          <cell r="I959">
            <v>0</v>
          </cell>
          <cell r="J959">
            <v>0</v>
          </cell>
          <cell r="K959">
            <v>0</v>
          </cell>
          <cell r="L959">
            <v>0</v>
          </cell>
          <cell r="M959">
            <v>0</v>
          </cell>
          <cell r="N959">
            <v>0</v>
          </cell>
          <cell r="O959">
            <v>0</v>
          </cell>
          <cell r="P959">
            <v>0</v>
          </cell>
          <cell r="Q959">
            <v>0</v>
          </cell>
          <cell r="R959">
            <v>0</v>
          </cell>
          <cell r="S959">
            <v>-2665.76062</v>
          </cell>
          <cell r="T959">
            <v>-2567.5927900000002</v>
          </cell>
          <cell r="U959">
            <v>-2420.71326</v>
          </cell>
          <cell r="V959">
            <v>-2315.2235099999998</v>
          </cell>
          <cell r="W959">
            <v>-2323.23693</v>
          </cell>
          <cell r="X959">
            <v>-2292.7205099999996</v>
          </cell>
          <cell r="Y959">
            <v>-2314.34791</v>
          </cell>
          <cell r="Z959">
            <v>-2435.8521299999998</v>
          </cell>
          <cell r="AA959">
            <v>-1853.33428</v>
          </cell>
          <cell r="AB959">
            <v>-2383.81131</v>
          </cell>
          <cell r="AC959">
            <v>-1786.0672500000001</v>
          </cell>
          <cell r="AD959">
            <v>-2519.54772</v>
          </cell>
          <cell r="AE959">
            <v>-27878.20822</v>
          </cell>
        </row>
        <row r="960">
          <cell r="B960" t="str">
            <v>Energy West MinesEmployee Expenses</v>
          </cell>
          <cell r="C960" t="str">
            <v>4500P-ENERGWST</v>
          </cell>
          <cell r="D960" t="str">
            <v>Energy West Mines</v>
          </cell>
          <cell r="E960" t="str">
            <v>Employee Expenses</v>
          </cell>
          <cell r="F960">
            <v>0</v>
          </cell>
          <cell r="G960">
            <v>0</v>
          </cell>
          <cell r="H960">
            <v>0</v>
          </cell>
          <cell r="I960">
            <v>0</v>
          </cell>
          <cell r="J960">
            <v>0</v>
          </cell>
          <cell r="K960">
            <v>0</v>
          </cell>
          <cell r="L960">
            <v>0</v>
          </cell>
          <cell r="M960">
            <v>0</v>
          </cell>
          <cell r="N960">
            <v>0</v>
          </cell>
          <cell r="O960">
            <v>0</v>
          </cell>
          <cell r="P960">
            <v>0</v>
          </cell>
          <cell r="Q960">
            <v>0</v>
          </cell>
          <cell r="R960">
            <v>0</v>
          </cell>
          <cell r="S960">
            <v>0</v>
          </cell>
          <cell r="T960">
            <v>0</v>
          </cell>
          <cell r="U960">
            <v>0</v>
          </cell>
          <cell r="V960">
            <v>0</v>
          </cell>
          <cell r="W960">
            <v>0</v>
          </cell>
          <cell r="X960">
            <v>0</v>
          </cell>
          <cell r="Y960">
            <v>0</v>
          </cell>
          <cell r="Z960">
            <v>0</v>
          </cell>
          <cell r="AA960">
            <v>0</v>
          </cell>
          <cell r="AB960">
            <v>0</v>
          </cell>
          <cell r="AC960">
            <v>0</v>
          </cell>
          <cell r="AD960">
            <v>0</v>
          </cell>
          <cell r="AE960">
            <v>0</v>
          </cell>
        </row>
        <row r="961">
          <cell r="B961" t="str">
            <v>Energy West MinesMaterials</v>
          </cell>
          <cell r="C961" t="str">
            <v>4500P-ENERGWST</v>
          </cell>
          <cell r="D961" t="str">
            <v>Energy West Mines</v>
          </cell>
          <cell r="E961" t="str">
            <v>Materials</v>
          </cell>
          <cell r="F961">
            <v>0</v>
          </cell>
          <cell r="G961">
            <v>0</v>
          </cell>
          <cell r="H961">
            <v>0</v>
          </cell>
          <cell r="I961">
            <v>0</v>
          </cell>
          <cell r="J961">
            <v>0</v>
          </cell>
          <cell r="K961">
            <v>0</v>
          </cell>
          <cell r="L961">
            <v>0</v>
          </cell>
          <cell r="M961">
            <v>0</v>
          </cell>
          <cell r="N961">
            <v>0</v>
          </cell>
          <cell r="O961">
            <v>0</v>
          </cell>
          <cell r="P961">
            <v>0</v>
          </cell>
          <cell r="Q961">
            <v>0</v>
          </cell>
          <cell r="R961">
            <v>0</v>
          </cell>
          <cell r="S961">
            <v>0</v>
          </cell>
          <cell r="T961">
            <v>0</v>
          </cell>
          <cell r="U961">
            <v>0</v>
          </cell>
          <cell r="V961">
            <v>0</v>
          </cell>
          <cell r="W961">
            <v>0</v>
          </cell>
          <cell r="X961">
            <v>0</v>
          </cell>
          <cell r="Y961">
            <v>0</v>
          </cell>
          <cell r="Z961">
            <v>0</v>
          </cell>
          <cell r="AA961">
            <v>0</v>
          </cell>
          <cell r="AB961">
            <v>0</v>
          </cell>
          <cell r="AC961">
            <v>0</v>
          </cell>
          <cell r="AD961">
            <v>0</v>
          </cell>
          <cell r="AE961">
            <v>0</v>
          </cell>
        </row>
        <row r="962">
          <cell r="B962" t="str">
            <v>Energy West MinesContracts</v>
          </cell>
          <cell r="C962" t="str">
            <v>4500P-ENERGWST</v>
          </cell>
          <cell r="D962" t="str">
            <v>Energy West Mines</v>
          </cell>
          <cell r="E962" t="str">
            <v>Contracts</v>
          </cell>
          <cell r="F962">
            <v>0</v>
          </cell>
          <cell r="G962">
            <v>0</v>
          </cell>
          <cell r="H962">
            <v>0</v>
          </cell>
          <cell r="I962">
            <v>0</v>
          </cell>
          <cell r="J962">
            <v>0</v>
          </cell>
          <cell r="K962">
            <v>0</v>
          </cell>
          <cell r="L962">
            <v>0</v>
          </cell>
          <cell r="M962">
            <v>0</v>
          </cell>
          <cell r="N962">
            <v>0</v>
          </cell>
          <cell r="O962">
            <v>0</v>
          </cell>
          <cell r="P962">
            <v>0</v>
          </cell>
          <cell r="Q962">
            <v>0</v>
          </cell>
          <cell r="R962">
            <v>0</v>
          </cell>
          <cell r="S962">
            <v>0</v>
          </cell>
          <cell r="T962">
            <v>0</v>
          </cell>
          <cell r="U962">
            <v>0</v>
          </cell>
          <cell r="V962">
            <v>0</v>
          </cell>
          <cell r="W962">
            <v>0</v>
          </cell>
          <cell r="X962">
            <v>0</v>
          </cell>
          <cell r="Y962">
            <v>0</v>
          </cell>
          <cell r="Z962">
            <v>0</v>
          </cell>
          <cell r="AA962">
            <v>0</v>
          </cell>
          <cell r="AB962">
            <v>0</v>
          </cell>
          <cell r="AC962">
            <v>0</v>
          </cell>
          <cell r="AD962">
            <v>0</v>
          </cell>
          <cell r="AE962">
            <v>0</v>
          </cell>
        </row>
        <row r="963">
          <cell r="B963" t="str">
            <v>Energy West MinesOther</v>
          </cell>
          <cell r="C963" t="str">
            <v>4500P-ENERGWST</v>
          </cell>
          <cell r="D963" t="str">
            <v>Energy West Mines</v>
          </cell>
          <cell r="E963" t="str">
            <v>Other</v>
          </cell>
          <cell r="F963">
            <v>0</v>
          </cell>
          <cell r="G963">
            <v>0</v>
          </cell>
          <cell r="H963">
            <v>0</v>
          </cell>
          <cell r="I963">
            <v>0</v>
          </cell>
          <cell r="J963">
            <v>0</v>
          </cell>
          <cell r="K963">
            <v>0</v>
          </cell>
          <cell r="L963">
            <v>0</v>
          </cell>
          <cell r="M963">
            <v>0</v>
          </cell>
          <cell r="N963">
            <v>0</v>
          </cell>
          <cell r="O963">
            <v>0</v>
          </cell>
          <cell r="P963">
            <v>0</v>
          </cell>
          <cell r="Q963">
            <v>0</v>
          </cell>
          <cell r="R963">
            <v>0</v>
          </cell>
          <cell r="S963">
            <v>-23.10791</v>
          </cell>
          <cell r="T963">
            <v>-20.799599999999998</v>
          </cell>
          <cell r="U963">
            <v>-13.648250000000001</v>
          </cell>
          <cell r="V963">
            <v>-14.957870000000002</v>
          </cell>
          <cell r="W963">
            <v>-1.93204</v>
          </cell>
          <cell r="X963">
            <v>33.96913</v>
          </cell>
          <cell r="Y963">
            <v>0</v>
          </cell>
          <cell r="Z963">
            <v>-81.266919999999999</v>
          </cell>
          <cell r="AA963">
            <v>-10.72049</v>
          </cell>
          <cell r="AB963">
            <v>-10.447179999999999</v>
          </cell>
          <cell r="AC963">
            <v>-19.373889999999999</v>
          </cell>
          <cell r="AD963">
            <v>-20.126939999999998</v>
          </cell>
          <cell r="AE963">
            <v>-182.41195999999999</v>
          </cell>
        </row>
        <row r="964">
          <cell r="B964" t="str">
            <v>Pacific Minerals IncNon Union Regular Labor</v>
          </cell>
          <cell r="C964" t="str">
            <v>4500P-PACFCMIN</v>
          </cell>
          <cell r="D964" t="str">
            <v>Pacific Minerals Inc</v>
          </cell>
          <cell r="E964" t="str">
            <v>Non Union Regular Labor</v>
          </cell>
          <cell r="F964">
            <v>0</v>
          </cell>
          <cell r="G964">
            <v>0</v>
          </cell>
          <cell r="H964">
            <v>0</v>
          </cell>
          <cell r="I964">
            <v>0</v>
          </cell>
          <cell r="J964">
            <v>0</v>
          </cell>
          <cell r="K964">
            <v>0</v>
          </cell>
          <cell r="L964">
            <v>0</v>
          </cell>
          <cell r="M964">
            <v>0</v>
          </cell>
          <cell r="N964">
            <v>0</v>
          </cell>
          <cell r="O964">
            <v>0</v>
          </cell>
          <cell r="P964">
            <v>0</v>
          </cell>
          <cell r="Q964">
            <v>0</v>
          </cell>
          <cell r="R964">
            <v>0</v>
          </cell>
          <cell r="S964">
            <v>0</v>
          </cell>
          <cell r="T964">
            <v>0</v>
          </cell>
          <cell r="U964">
            <v>0</v>
          </cell>
          <cell r="V964">
            <v>0</v>
          </cell>
          <cell r="W964">
            <v>0</v>
          </cell>
          <cell r="X964">
            <v>0</v>
          </cell>
          <cell r="Y964">
            <v>0</v>
          </cell>
          <cell r="Z964">
            <v>0</v>
          </cell>
          <cell r="AA964">
            <v>0</v>
          </cell>
          <cell r="AB964">
            <v>0</v>
          </cell>
          <cell r="AC964">
            <v>0</v>
          </cell>
          <cell r="AD964">
            <v>0</v>
          </cell>
          <cell r="AE964">
            <v>0</v>
          </cell>
        </row>
        <row r="965">
          <cell r="B965" t="str">
            <v>Pacific Minerals IncIBEW 125 Regular Labor</v>
          </cell>
          <cell r="C965" t="str">
            <v>4500P-PACFCMIN</v>
          </cell>
          <cell r="D965" t="str">
            <v>Pacific Minerals Inc</v>
          </cell>
          <cell r="E965" t="str">
            <v>IBEW 125 Regular Labor</v>
          </cell>
          <cell r="F965">
            <v>0</v>
          </cell>
          <cell r="G965">
            <v>0</v>
          </cell>
          <cell r="H965">
            <v>0</v>
          </cell>
          <cell r="I965">
            <v>0</v>
          </cell>
          <cell r="J965">
            <v>0</v>
          </cell>
          <cell r="K965">
            <v>0</v>
          </cell>
          <cell r="L965">
            <v>0</v>
          </cell>
          <cell r="M965">
            <v>0</v>
          </cell>
          <cell r="N965">
            <v>0</v>
          </cell>
          <cell r="O965">
            <v>0</v>
          </cell>
          <cell r="P965">
            <v>0</v>
          </cell>
          <cell r="Q965">
            <v>0</v>
          </cell>
          <cell r="R965">
            <v>0</v>
          </cell>
          <cell r="S965">
            <v>0</v>
          </cell>
          <cell r="T965">
            <v>0</v>
          </cell>
          <cell r="U965">
            <v>0</v>
          </cell>
          <cell r="V965">
            <v>0</v>
          </cell>
          <cell r="W965">
            <v>0</v>
          </cell>
          <cell r="X965">
            <v>0</v>
          </cell>
          <cell r="Y965">
            <v>0</v>
          </cell>
          <cell r="Z965">
            <v>0</v>
          </cell>
          <cell r="AA965">
            <v>0</v>
          </cell>
          <cell r="AB965">
            <v>0</v>
          </cell>
          <cell r="AC965">
            <v>0</v>
          </cell>
          <cell r="AD965">
            <v>0</v>
          </cell>
          <cell r="AE965">
            <v>0</v>
          </cell>
        </row>
        <row r="966">
          <cell r="B966" t="str">
            <v>Pacific Minerals IncIBEW 659 Regular Labor</v>
          </cell>
          <cell r="C966" t="str">
            <v>4500P-PACFCMIN</v>
          </cell>
          <cell r="D966" t="str">
            <v>Pacific Minerals Inc</v>
          </cell>
          <cell r="E966" t="str">
            <v>IBEW 659 Regular Labor</v>
          </cell>
          <cell r="F966">
            <v>0</v>
          </cell>
          <cell r="G966">
            <v>0</v>
          </cell>
          <cell r="H966">
            <v>0</v>
          </cell>
          <cell r="I966">
            <v>0</v>
          </cell>
          <cell r="J966">
            <v>0</v>
          </cell>
          <cell r="K966">
            <v>0</v>
          </cell>
          <cell r="L966">
            <v>0</v>
          </cell>
          <cell r="M966">
            <v>0</v>
          </cell>
          <cell r="N966">
            <v>0</v>
          </cell>
          <cell r="O966">
            <v>0</v>
          </cell>
          <cell r="P966">
            <v>0</v>
          </cell>
          <cell r="Q966">
            <v>0</v>
          </cell>
          <cell r="R966">
            <v>0</v>
          </cell>
          <cell r="S966">
            <v>0</v>
          </cell>
          <cell r="T966">
            <v>0</v>
          </cell>
          <cell r="U966">
            <v>0</v>
          </cell>
          <cell r="V966">
            <v>0</v>
          </cell>
          <cell r="W966">
            <v>0</v>
          </cell>
          <cell r="X966">
            <v>0</v>
          </cell>
          <cell r="Y966">
            <v>0</v>
          </cell>
          <cell r="Z966">
            <v>0</v>
          </cell>
          <cell r="AA966">
            <v>0</v>
          </cell>
          <cell r="AB966">
            <v>0</v>
          </cell>
          <cell r="AC966">
            <v>0</v>
          </cell>
          <cell r="AD966">
            <v>0</v>
          </cell>
          <cell r="AE966">
            <v>0</v>
          </cell>
        </row>
        <row r="967">
          <cell r="B967" t="str">
            <v>Pacific Minerals IncUWUA 127 Regular Labor</v>
          </cell>
          <cell r="C967" t="str">
            <v>4500P-PACFCMIN</v>
          </cell>
          <cell r="D967" t="str">
            <v>Pacific Minerals Inc</v>
          </cell>
          <cell r="E967" t="str">
            <v>UWUA 127 Regular Labor</v>
          </cell>
          <cell r="F967">
            <v>0</v>
          </cell>
          <cell r="G967">
            <v>0</v>
          </cell>
          <cell r="H967">
            <v>0</v>
          </cell>
          <cell r="I967">
            <v>0</v>
          </cell>
          <cell r="J967">
            <v>0</v>
          </cell>
          <cell r="K967">
            <v>0</v>
          </cell>
          <cell r="L967">
            <v>0</v>
          </cell>
          <cell r="M967">
            <v>0</v>
          </cell>
          <cell r="N967">
            <v>0</v>
          </cell>
          <cell r="O967">
            <v>0</v>
          </cell>
          <cell r="P967">
            <v>0</v>
          </cell>
          <cell r="Q967">
            <v>0</v>
          </cell>
          <cell r="R967">
            <v>0</v>
          </cell>
          <cell r="S967">
            <v>0</v>
          </cell>
          <cell r="T967">
            <v>0</v>
          </cell>
          <cell r="U967">
            <v>0</v>
          </cell>
          <cell r="V967">
            <v>0</v>
          </cell>
          <cell r="W967">
            <v>0</v>
          </cell>
          <cell r="X967">
            <v>0</v>
          </cell>
          <cell r="Y967">
            <v>0</v>
          </cell>
          <cell r="Z967">
            <v>0</v>
          </cell>
          <cell r="AA967">
            <v>0</v>
          </cell>
          <cell r="AB967">
            <v>0</v>
          </cell>
          <cell r="AC967">
            <v>0</v>
          </cell>
          <cell r="AD967">
            <v>0</v>
          </cell>
          <cell r="AE967">
            <v>0</v>
          </cell>
        </row>
        <row r="968">
          <cell r="B968" t="str">
            <v>Pacific Minerals IncIBEW 57 Regular Labor</v>
          </cell>
          <cell r="C968" t="str">
            <v>4500P-PACFCMIN</v>
          </cell>
          <cell r="D968" t="str">
            <v>Pacific Minerals Inc</v>
          </cell>
          <cell r="E968" t="str">
            <v>IBEW 57 Regular Labor</v>
          </cell>
          <cell r="F968">
            <v>0</v>
          </cell>
          <cell r="G968">
            <v>0</v>
          </cell>
          <cell r="H968">
            <v>0</v>
          </cell>
          <cell r="I968">
            <v>0</v>
          </cell>
          <cell r="J968">
            <v>0</v>
          </cell>
          <cell r="K968">
            <v>0</v>
          </cell>
          <cell r="L968">
            <v>0</v>
          </cell>
          <cell r="M968">
            <v>0</v>
          </cell>
          <cell r="N968">
            <v>0</v>
          </cell>
          <cell r="O968">
            <v>0</v>
          </cell>
          <cell r="P968">
            <v>0</v>
          </cell>
          <cell r="Q968">
            <v>0</v>
          </cell>
          <cell r="R968">
            <v>0</v>
          </cell>
          <cell r="S968">
            <v>0</v>
          </cell>
          <cell r="T968">
            <v>0</v>
          </cell>
          <cell r="U968">
            <v>0</v>
          </cell>
          <cell r="V968">
            <v>0</v>
          </cell>
          <cell r="W968">
            <v>0</v>
          </cell>
          <cell r="X968">
            <v>0</v>
          </cell>
          <cell r="Y968">
            <v>0</v>
          </cell>
          <cell r="Z968">
            <v>0</v>
          </cell>
          <cell r="AA968">
            <v>0</v>
          </cell>
          <cell r="AB968">
            <v>0</v>
          </cell>
          <cell r="AC968">
            <v>0</v>
          </cell>
          <cell r="AD968">
            <v>0</v>
          </cell>
          <cell r="AE968">
            <v>0</v>
          </cell>
        </row>
        <row r="969">
          <cell r="B969" t="str">
            <v>Pacific Minerals IncOvertime</v>
          </cell>
          <cell r="C969" t="str">
            <v>4500P-PACFCMIN</v>
          </cell>
          <cell r="D969" t="str">
            <v>Pacific Minerals Inc</v>
          </cell>
          <cell r="E969" t="str">
            <v>Overtime</v>
          </cell>
          <cell r="F969">
            <v>0</v>
          </cell>
          <cell r="G969">
            <v>0</v>
          </cell>
          <cell r="H969">
            <v>0</v>
          </cell>
          <cell r="I969">
            <v>0</v>
          </cell>
          <cell r="J969">
            <v>0</v>
          </cell>
          <cell r="K969">
            <v>0</v>
          </cell>
          <cell r="L969">
            <v>0</v>
          </cell>
          <cell r="M969">
            <v>0</v>
          </cell>
          <cell r="N969">
            <v>0</v>
          </cell>
          <cell r="O969">
            <v>0</v>
          </cell>
          <cell r="P969">
            <v>0</v>
          </cell>
          <cell r="Q969">
            <v>0</v>
          </cell>
          <cell r="R969">
            <v>0</v>
          </cell>
          <cell r="S969">
            <v>0</v>
          </cell>
          <cell r="T969">
            <v>0</v>
          </cell>
          <cell r="U969">
            <v>0</v>
          </cell>
          <cell r="V969">
            <v>0</v>
          </cell>
          <cell r="W969">
            <v>0</v>
          </cell>
          <cell r="X969">
            <v>0</v>
          </cell>
          <cell r="Y969">
            <v>0</v>
          </cell>
          <cell r="Z969">
            <v>0</v>
          </cell>
          <cell r="AA969">
            <v>0</v>
          </cell>
          <cell r="AB969">
            <v>0</v>
          </cell>
          <cell r="AC969">
            <v>0</v>
          </cell>
          <cell r="AD969">
            <v>0</v>
          </cell>
          <cell r="AE969">
            <v>0</v>
          </cell>
        </row>
        <row r="970">
          <cell r="B970" t="str">
            <v>Pacific Minerals IncOther Labor</v>
          </cell>
          <cell r="C970" t="str">
            <v>4500P-PACFCMIN</v>
          </cell>
          <cell r="D970" t="str">
            <v>Pacific Minerals Inc</v>
          </cell>
          <cell r="E970" t="str">
            <v>Other Labor</v>
          </cell>
          <cell r="F970">
            <v>0</v>
          </cell>
          <cell r="G970">
            <v>0</v>
          </cell>
          <cell r="H970">
            <v>0</v>
          </cell>
          <cell r="I970">
            <v>0</v>
          </cell>
          <cell r="J970">
            <v>0</v>
          </cell>
          <cell r="K970">
            <v>0</v>
          </cell>
          <cell r="L970">
            <v>0</v>
          </cell>
          <cell r="M970">
            <v>0</v>
          </cell>
          <cell r="N970">
            <v>0</v>
          </cell>
          <cell r="O970">
            <v>0</v>
          </cell>
          <cell r="P970">
            <v>0</v>
          </cell>
          <cell r="Q970">
            <v>0</v>
          </cell>
          <cell r="R970">
            <v>0</v>
          </cell>
          <cell r="S970">
            <v>0</v>
          </cell>
          <cell r="T970">
            <v>0</v>
          </cell>
          <cell r="U970">
            <v>0</v>
          </cell>
          <cell r="V970">
            <v>0</v>
          </cell>
          <cell r="W970">
            <v>0</v>
          </cell>
          <cell r="X970">
            <v>0</v>
          </cell>
          <cell r="Y970">
            <v>0</v>
          </cell>
          <cell r="Z970">
            <v>0</v>
          </cell>
          <cell r="AA970">
            <v>0</v>
          </cell>
          <cell r="AB970">
            <v>0</v>
          </cell>
          <cell r="AC970">
            <v>0</v>
          </cell>
          <cell r="AD970">
            <v>0</v>
          </cell>
          <cell r="AE970">
            <v>0</v>
          </cell>
        </row>
        <row r="971">
          <cell r="B971" t="str">
            <v>Pacific Minerals IncAIP</v>
          </cell>
          <cell r="C971" t="str">
            <v>4500P-PACFCMIN</v>
          </cell>
          <cell r="D971" t="str">
            <v>Pacific Minerals Inc</v>
          </cell>
          <cell r="E971" t="str">
            <v>AIP</v>
          </cell>
          <cell r="F971">
            <v>0</v>
          </cell>
          <cell r="G971">
            <v>0</v>
          </cell>
          <cell r="H971">
            <v>0</v>
          </cell>
          <cell r="I971">
            <v>0</v>
          </cell>
          <cell r="J971">
            <v>0</v>
          </cell>
          <cell r="K971">
            <v>0</v>
          </cell>
          <cell r="L971">
            <v>0</v>
          </cell>
          <cell r="M971">
            <v>0</v>
          </cell>
          <cell r="N971">
            <v>0</v>
          </cell>
          <cell r="O971">
            <v>0</v>
          </cell>
          <cell r="P971">
            <v>0</v>
          </cell>
          <cell r="Q971">
            <v>0</v>
          </cell>
          <cell r="R971">
            <v>0</v>
          </cell>
          <cell r="S971">
            <v>0</v>
          </cell>
          <cell r="T971">
            <v>0</v>
          </cell>
          <cell r="U971">
            <v>0</v>
          </cell>
          <cell r="V971">
            <v>0</v>
          </cell>
          <cell r="W971">
            <v>0</v>
          </cell>
          <cell r="X971">
            <v>0</v>
          </cell>
          <cell r="Y971">
            <v>0</v>
          </cell>
          <cell r="Z971">
            <v>0</v>
          </cell>
          <cell r="AA971">
            <v>0</v>
          </cell>
          <cell r="AB971">
            <v>0</v>
          </cell>
          <cell r="AC971">
            <v>0</v>
          </cell>
          <cell r="AD971">
            <v>0</v>
          </cell>
          <cell r="AE971">
            <v>0</v>
          </cell>
        </row>
        <row r="972">
          <cell r="B972" t="str">
            <v>Pacific Minerals IncBorrowed/Loaned Labor</v>
          </cell>
          <cell r="C972" t="str">
            <v>4500P-PACFCMIN</v>
          </cell>
          <cell r="D972" t="str">
            <v>Pacific Minerals Inc</v>
          </cell>
          <cell r="E972" t="str">
            <v>Borrowed/Loaned Labor</v>
          </cell>
          <cell r="F972">
            <v>0</v>
          </cell>
          <cell r="G972">
            <v>0</v>
          </cell>
          <cell r="H972">
            <v>0</v>
          </cell>
          <cell r="I972">
            <v>0</v>
          </cell>
          <cell r="J972">
            <v>0</v>
          </cell>
          <cell r="K972">
            <v>0</v>
          </cell>
          <cell r="L972">
            <v>0</v>
          </cell>
          <cell r="M972">
            <v>0</v>
          </cell>
          <cell r="N972">
            <v>0</v>
          </cell>
          <cell r="O972">
            <v>0</v>
          </cell>
          <cell r="P972">
            <v>0</v>
          </cell>
          <cell r="Q972">
            <v>0</v>
          </cell>
          <cell r="R972">
            <v>0</v>
          </cell>
          <cell r="S972">
            <v>0</v>
          </cell>
          <cell r="T972">
            <v>0</v>
          </cell>
          <cell r="U972">
            <v>0</v>
          </cell>
          <cell r="V972">
            <v>0</v>
          </cell>
          <cell r="W972">
            <v>0</v>
          </cell>
          <cell r="X972">
            <v>0</v>
          </cell>
          <cell r="Y972">
            <v>0</v>
          </cell>
          <cell r="Z972">
            <v>0</v>
          </cell>
          <cell r="AA972">
            <v>0</v>
          </cell>
          <cell r="AB972">
            <v>0</v>
          </cell>
          <cell r="AC972">
            <v>0</v>
          </cell>
          <cell r="AD972">
            <v>0</v>
          </cell>
          <cell r="AE972">
            <v>0</v>
          </cell>
        </row>
        <row r="973">
          <cell r="B973" t="str">
            <v>Pacific Minerals IncCapital Surcharge</v>
          </cell>
          <cell r="C973" t="str">
            <v>4500P-PACFCMIN</v>
          </cell>
          <cell r="D973" t="str">
            <v>Pacific Minerals Inc</v>
          </cell>
          <cell r="E973" t="str">
            <v>Capital Surcharge</v>
          </cell>
          <cell r="F973">
            <v>0</v>
          </cell>
          <cell r="G973">
            <v>0</v>
          </cell>
          <cell r="H973">
            <v>0</v>
          </cell>
          <cell r="I973">
            <v>0</v>
          </cell>
          <cell r="J973">
            <v>0</v>
          </cell>
          <cell r="K973">
            <v>0</v>
          </cell>
          <cell r="L973">
            <v>0</v>
          </cell>
          <cell r="M973">
            <v>0</v>
          </cell>
          <cell r="N973">
            <v>0</v>
          </cell>
          <cell r="O973">
            <v>0</v>
          </cell>
          <cell r="P973">
            <v>0</v>
          </cell>
          <cell r="Q973">
            <v>0</v>
          </cell>
          <cell r="R973">
            <v>0</v>
          </cell>
          <cell r="S973">
            <v>0</v>
          </cell>
          <cell r="T973">
            <v>0</v>
          </cell>
          <cell r="U973">
            <v>0</v>
          </cell>
          <cell r="V973">
            <v>0</v>
          </cell>
          <cell r="W973">
            <v>0</v>
          </cell>
          <cell r="X973">
            <v>0</v>
          </cell>
          <cell r="Y973">
            <v>0</v>
          </cell>
          <cell r="Z973">
            <v>0</v>
          </cell>
          <cell r="AA973">
            <v>0</v>
          </cell>
          <cell r="AB973">
            <v>0</v>
          </cell>
          <cell r="AC973">
            <v>0</v>
          </cell>
          <cell r="AD973">
            <v>0</v>
          </cell>
          <cell r="AE973">
            <v>0</v>
          </cell>
        </row>
        <row r="974">
          <cell r="B974" t="str">
            <v>Pacific Minerals IncLabor to Capital</v>
          </cell>
          <cell r="C974" t="str">
            <v>4500P-PACFCMIN</v>
          </cell>
          <cell r="D974" t="str">
            <v>Pacific Minerals Inc</v>
          </cell>
          <cell r="E974" t="str">
            <v>Labor to Capital</v>
          </cell>
          <cell r="F974">
            <v>0</v>
          </cell>
          <cell r="G974">
            <v>0</v>
          </cell>
          <cell r="H974">
            <v>0</v>
          </cell>
          <cell r="I974">
            <v>0</v>
          </cell>
          <cell r="J974">
            <v>0</v>
          </cell>
          <cell r="K974">
            <v>0</v>
          </cell>
          <cell r="L974">
            <v>0</v>
          </cell>
          <cell r="M974">
            <v>0</v>
          </cell>
          <cell r="N974">
            <v>0</v>
          </cell>
          <cell r="O974">
            <v>0</v>
          </cell>
          <cell r="P974">
            <v>0</v>
          </cell>
          <cell r="Q974">
            <v>0</v>
          </cell>
          <cell r="R974">
            <v>0</v>
          </cell>
          <cell r="S974">
            <v>0</v>
          </cell>
          <cell r="T974">
            <v>0</v>
          </cell>
          <cell r="U974">
            <v>0</v>
          </cell>
          <cell r="V974">
            <v>0</v>
          </cell>
          <cell r="W974">
            <v>0</v>
          </cell>
          <cell r="X974">
            <v>0</v>
          </cell>
          <cell r="Y974">
            <v>0</v>
          </cell>
          <cell r="Z974">
            <v>0</v>
          </cell>
          <cell r="AA974">
            <v>0</v>
          </cell>
          <cell r="AB974">
            <v>0</v>
          </cell>
          <cell r="AC974">
            <v>0</v>
          </cell>
          <cell r="AD974">
            <v>0</v>
          </cell>
          <cell r="AE974">
            <v>0</v>
          </cell>
        </row>
        <row r="975">
          <cell r="B975" t="str">
            <v>Pacific Minerals IncMedical/Dental/Vision/Life</v>
          </cell>
          <cell r="C975" t="str">
            <v>4500P-PACFCMIN</v>
          </cell>
          <cell r="D975" t="str">
            <v>Pacific Minerals Inc</v>
          </cell>
          <cell r="E975" t="str">
            <v>Medical/Dental/Vision/Life</v>
          </cell>
          <cell r="F975">
            <v>0</v>
          </cell>
          <cell r="G975">
            <v>0</v>
          </cell>
          <cell r="H975">
            <v>0</v>
          </cell>
          <cell r="I975">
            <v>0</v>
          </cell>
          <cell r="J975">
            <v>0</v>
          </cell>
          <cell r="K975">
            <v>0</v>
          </cell>
          <cell r="L975">
            <v>0</v>
          </cell>
          <cell r="M975">
            <v>0</v>
          </cell>
          <cell r="N975">
            <v>0</v>
          </cell>
          <cell r="O975">
            <v>0</v>
          </cell>
          <cell r="P975">
            <v>0</v>
          </cell>
          <cell r="Q975">
            <v>0</v>
          </cell>
          <cell r="R975">
            <v>0</v>
          </cell>
          <cell r="S975">
            <v>0</v>
          </cell>
          <cell r="T975">
            <v>0</v>
          </cell>
          <cell r="U975">
            <v>0</v>
          </cell>
          <cell r="V975">
            <v>0</v>
          </cell>
          <cell r="W975">
            <v>0</v>
          </cell>
          <cell r="X975">
            <v>0</v>
          </cell>
          <cell r="Y975">
            <v>0</v>
          </cell>
          <cell r="Z975">
            <v>0</v>
          </cell>
          <cell r="AA975">
            <v>0</v>
          </cell>
          <cell r="AB975">
            <v>0</v>
          </cell>
          <cell r="AC975">
            <v>0</v>
          </cell>
          <cell r="AD975">
            <v>0</v>
          </cell>
          <cell r="AE975">
            <v>0</v>
          </cell>
        </row>
        <row r="976">
          <cell r="B976" t="str">
            <v>Pacific Minerals Inc401(K) Expense</v>
          </cell>
          <cell r="C976" t="str">
            <v>4500P-PACFCMIN</v>
          </cell>
          <cell r="D976" t="str">
            <v>Pacific Minerals Inc</v>
          </cell>
          <cell r="E976" t="str">
            <v>401(K) Expense</v>
          </cell>
          <cell r="F976">
            <v>0</v>
          </cell>
          <cell r="G976">
            <v>0</v>
          </cell>
          <cell r="H976">
            <v>0</v>
          </cell>
          <cell r="I976">
            <v>0</v>
          </cell>
          <cell r="J976">
            <v>0</v>
          </cell>
          <cell r="K976">
            <v>0</v>
          </cell>
          <cell r="L976">
            <v>0</v>
          </cell>
          <cell r="M976">
            <v>0</v>
          </cell>
          <cell r="N976">
            <v>0</v>
          </cell>
          <cell r="O976">
            <v>0</v>
          </cell>
          <cell r="P976">
            <v>0</v>
          </cell>
          <cell r="Q976">
            <v>0</v>
          </cell>
          <cell r="R976">
            <v>0</v>
          </cell>
          <cell r="S976">
            <v>0</v>
          </cell>
          <cell r="T976">
            <v>0</v>
          </cell>
          <cell r="U976">
            <v>0</v>
          </cell>
          <cell r="V976">
            <v>0</v>
          </cell>
          <cell r="W976">
            <v>0</v>
          </cell>
          <cell r="X976">
            <v>0</v>
          </cell>
          <cell r="Y976">
            <v>0</v>
          </cell>
          <cell r="Z976">
            <v>0</v>
          </cell>
          <cell r="AA976">
            <v>0</v>
          </cell>
          <cell r="AB976">
            <v>0</v>
          </cell>
          <cell r="AC976">
            <v>0</v>
          </cell>
          <cell r="AD976">
            <v>0</v>
          </cell>
          <cell r="AE976">
            <v>0</v>
          </cell>
        </row>
        <row r="977">
          <cell r="B977" t="str">
            <v>Pacific Minerals IncPension Expense</v>
          </cell>
          <cell r="C977" t="str">
            <v>4500P-PACFCMIN</v>
          </cell>
          <cell r="D977" t="str">
            <v>Pacific Minerals Inc</v>
          </cell>
          <cell r="E977" t="str">
            <v>Pension Expense</v>
          </cell>
          <cell r="F977">
            <v>0</v>
          </cell>
          <cell r="G977">
            <v>0</v>
          </cell>
          <cell r="H977">
            <v>0</v>
          </cell>
          <cell r="I977">
            <v>0</v>
          </cell>
          <cell r="J977">
            <v>0</v>
          </cell>
          <cell r="K977">
            <v>0</v>
          </cell>
          <cell r="L977">
            <v>0</v>
          </cell>
          <cell r="M977">
            <v>0</v>
          </cell>
          <cell r="N977">
            <v>0</v>
          </cell>
          <cell r="O977">
            <v>0</v>
          </cell>
          <cell r="P977">
            <v>0</v>
          </cell>
          <cell r="Q977">
            <v>0</v>
          </cell>
          <cell r="R977">
            <v>0</v>
          </cell>
          <cell r="S977">
            <v>0</v>
          </cell>
          <cell r="T977">
            <v>0</v>
          </cell>
          <cell r="U977">
            <v>0</v>
          </cell>
          <cell r="V977">
            <v>0</v>
          </cell>
          <cell r="W977">
            <v>0</v>
          </cell>
          <cell r="X977">
            <v>0</v>
          </cell>
          <cell r="Y977">
            <v>0</v>
          </cell>
          <cell r="Z977">
            <v>0</v>
          </cell>
          <cell r="AA977">
            <v>0</v>
          </cell>
          <cell r="AB977">
            <v>0</v>
          </cell>
          <cell r="AC977">
            <v>0</v>
          </cell>
          <cell r="AD977">
            <v>0</v>
          </cell>
          <cell r="AE977">
            <v>0</v>
          </cell>
        </row>
        <row r="978">
          <cell r="B978" t="str">
            <v>Pacific Minerals IncPost Retirement</v>
          </cell>
          <cell r="C978" t="str">
            <v>4500P-PACFCMIN</v>
          </cell>
          <cell r="D978" t="str">
            <v>Pacific Minerals Inc</v>
          </cell>
          <cell r="E978" t="str">
            <v>Post Retirement</v>
          </cell>
          <cell r="F978">
            <v>0</v>
          </cell>
          <cell r="G978">
            <v>0</v>
          </cell>
          <cell r="H978">
            <v>0</v>
          </cell>
          <cell r="I978">
            <v>0</v>
          </cell>
          <cell r="J978">
            <v>0</v>
          </cell>
          <cell r="K978">
            <v>0</v>
          </cell>
          <cell r="L978">
            <v>0</v>
          </cell>
          <cell r="M978">
            <v>0</v>
          </cell>
          <cell r="N978">
            <v>0</v>
          </cell>
          <cell r="O978">
            <v>0</v>
          </cell>
          <cell r="P978">
            <v>0</v>
          </cell>
          <cell r="Q978">
            <v>0</v>
          </cell>
          <cell r="R978">
            <v>0</v>
          </cell>
          <cell r="S978">
            <v>0</v>
          </cell>
          <cell r="T978">
            <v>0</v>
          </cell>
          <cell r="U978">
            <v>0</v>
          </cell>
          <cell r="V978">
            <v>0</v>
          </cell>
          <cell r="W978">
            <v>0</v>
          </cell>
          <cell r="X978">
            <v>0</v>
          </cell>
          <cell r="Y978">
            <v>0</v>
          </cell>
          <cell r="Z978">
            <v>0</v>
          </cell>
          <cell r="AA978">
            <v>0</v>
          </cell>
          <cell r="AB978">
            <v>0</v>
          </cell>
          <cell r="AC978">
            <v>0</v>
          </cell>
          <cell r="AD978">
            <v>0</v>
          </cell>
          <cell r="AE978">
            <v>0</v>
          </cell>
        </row>
        <row r="979">
          <cell r="B979" t="str">
            <v>Pacific Minerals IncPost Employment</v>
          </cell>
          <cell r="C979" t="str">
            <v>4500P-PACFCMIN</v>
          </cell>
          <cell r="D979" t="str">
            <v>Pacific Minerals Inc</v>
          </cell>
          <cell r="E979" t="str">
            <v>Post Employment</v>
          </cell>
          <cell r="F979">
            <v>0</v>
          </cell>
          <cell r="G979">
            <v>0</v>
          </cell>
          <cell r="H979">
            <v>0</v>
          </cell>
          <cell r="I979">
            <v>0</v>
          </cell>
          <cell r="J979">
            <v>0</v>
          </cell>
          <cell r="K979">
            <v>0</v>
          </cell>
          <cell r="L979">
            <v>0</v>
          </cell>
          <cell r="M979">
            <v>0</v>
          </cell>
          <cell r="N979">
            <v>0</v>
          </cell>
          <cell r="O979">
            <v>0</v>
          </cell>
          <cell r="P979">
            <v>0</v>
          </cell>
          <cell r="Q979">
            <v>0</v>
          </cell>
          <cell r="R979">
            <v>0</v>
          </cell>
          <cell r="S979">
            <v>0</v>
          </cell>
          <cell r="T979">
            <v>0</v>
          </cell>
          <cell r="U979">
            <v>0</v>
          </cell>
          <cell r="V979">
            <v>0</v>
          </cell>
          <cell r="W979">
            <v>0</v>
          </cell>
          <cell r="X979">
            <v>0</v>
          </cell>
          <cell r="Y979">
            <v>0</v>
          </cell>
          <cell r="Z979">
            <v>0</v>
          </cell>
          <cell r="AA979">
            <v>0</v>
          </cell>
          <cell r="AB979">
            <v>0</v>
          </cell>
          <cell r="AC979">
            <v>0</v>
          </cell>
          <cell r="AD979">
            <v>0</v>
          </cell>
          <cell r="AE979">
            <v>0</v>
          </cell>
        </row>
        <row r="980">
          <cell r="B980" t="str">
            <v>Pacific Minerals IncWorker's Comp &amp; Disability</v>
          </cell>
          <cell r="C980" t="str">
            <v>4500P-PACFCMIN</v>
          </cell>
          <cell r="D980" t="str">
            <v>Pacific Minerals Inc</v>
          </cell>
          <cell r="E980" t="str">
            <v>Worker's Comp &amp; Disability</v>
          </cell>
          <cell r="F980">
            <v>0</v>
          </cell>
          <cell r="G980">
            <v>0</v>
          </cell>
          <cell r="H980">
            <v>0</v>
          </cell>
          <cell r="I980">
            <v>0</v>
          </cell>
          <cell r="J980">
            <v>0</v>
          </cell>
          <cell r="K980">
            <v>0</v>
          </cell>
          <cell r="L980">
            <v>0</v>
          </cell>
          <cell r="M980">
            <v>0</v>
          </cell>
          <cell r="N980">
            <v>0</v>
          </cell>
          <cell r="O980">
            <v>0</v>
          </cell>
          <cell r="P980">
            <v>0</v>
          </cell>
          <cell r="Q980">
            <v>0</v>
          </cell>
          <cell r="R980">
            <v>0</v>
          </cell>
          <cell r="S980">
            <v>0</v>
          </cell>
          <cell r="T980">
            <v>0</v>
          </cell>
          <cell r="U980">
            <v>0</v>
          </cell>
          <cell r="V980">
            <v>0</v>
          </cell>
          <cell r="W980">
            <v>0</v>
          </cell>
          <cell r="X980">
            <v>0</v>
          </cell>
          <cell r="Y980">
            <v>0</v>
          </cell>
          <cell r="Z980">
            <v>0</v>
          </cell>
          <cell r="AA980">
            <v>0</v>
          </cell>
          <cell r="AB980">
            <v>0</v>
          </cell>
          <cell r="AC980">
            <v>0</v>
          </cell>
          <cell r="AD980">
            <v>0</v>
          </cell>
          <cell r="AE980">
            <v>0</v>
          </cell>
        </row>
        <row r="981">
          <cell r="B981" t="str">
            <v>Pacific Minerals IncPayroll Tax Expense</v>
          </cell>
          <cell r="C981" t="str">
            <v>4500P-PACFCMIN</v>
          </cell>
          <cell r="D981" t="str">
            <v>Pacific Minerals Inc</v>
          </cell>
          <cell r="E981" t="str">
            <v>Payroll Tax Expense</v>
          </cell>
          <cell r="F981">
            <v>0</v>
          </cell>
          <cell r="G981">
            <v>0</v>
          </cell>
          <cell r="H981">
            <v>0</v>
          </cell>
          <cell r="I981">
            <v>0</v>
          </cell>
          <cell r="J981">
            <v>0</v>
          </cell>
          <cell r="K981">
            <v>0</v>
          </cell>
          <cell r="L981">
            <v>0</v>
          </cell>
          <cell r="M981">
            <v>0</v>
          </cell>
          <cell r="N981">
            <v>0</v>
          </cell>
          <cell r="O981">
            <v>0</v>
          </cell>
          <cell r="P981">
            <v>0</v>
          </cell>
          <cell r="Q981">
            <v>0</v>
          </cell>
          <cell r="R981">
            <v>0</v>
          </cell>
          <cell r="S981">
            <v>0</v>
          </cell>
          <cell r="T981">
            <v>0</v>
          </cell>
          <cell r="U981">
            <v>0</v>
          </cell>
          <cell r="V981">
            <v>0</v>
          </cell>
          <cell r="W981">
            <v>0</v>
          </cell>
          <cell r="X981">
            <v>0</v>
          </cell>
          <cell r="Y981">
            <v>0</v>
          </cell>
          <cell r="Z981">
            <v>0</v>
          </cell>
          <cell r="AA981">
            <v>0</v>
          </cell>
          <cell r="AB981">
            <v>0</v>
          </cell>
          <cell r="AC981">
            <v>0</v>
          </cell>
          <cell r="AD981">
            <v>0</v>
          </cell>
          <cell r="AE981">
            <v>0</v>
          </cell>
        </row>
        <row r="982">
          <cell r="B982" t="str">
            <v>Pacific Minerals IncUnused Leave</v>
          </cell>
          <cell r="C982" t="str">
            <v>4500P-PACFCMIN</v>
          </cell>
          <cell r="D982" t="str">
            <v>Pacific Minerals Inc</v>
          </cell>
          <cell r="E982" t="str">
            <v>Unused Leave</v>
          </cell>
          <cell r="F982">
            <v>0</v>
          </cell>
          <cell r="G982">
            <v>0</v>
          </cell>
          <cell r="H982">
            <v>0</v>
          </cell>
          <cell r="I982">
            <v>0</v>
          </cell>
          <cell r="J982">
            <v>0</v>
          </cell>
          <cell r="K982">
            <v>0</v>
          </cell>
          <cell r="L982">
            <v>0</v>
          </cell>
          <cell r="M982">
            <v>0</v>
          </cell>
          <cell r="N982">
            <v>0</v>
          </cell>
          <cell r="O982">
            <v>0</v>
          </cell>
          <cell r="P982">
            <v>0</v>
          </cell>
          <cell r="Q982">
            <v>0</v>
          </cell>
          <cell r="R982">
            <v>0</v>
          </cell>
          <cell r="S982">
            <v>0</v>
          </cell>
          <cell r="T982">
            <v>0</v>
          </cell>
          <cell r="U982">
            <v>0</v>
          </cell>
          <cell r="V982">
            <v>0</v>
          </cell>
          <cell r="W982">
            <v>0</v>
          </cell>
          <cell r="X982">
            <v>0</v>
          </cell>
          <cell r="Y982">
            <v>0</v>
          </cell>
          <cell r="Z982">
            <v>0</v>
          </cell>
          <cell r="AA982">
            <v>0</v>
          </cell>
          <cell r="AB982">
            <v>0</v>
          </cell>
          <cell r="AC982">
            <v>0</v>
          </cell>
          <cell r="AD982">
            <v>0</v>
          </cell>
          <cell r="AE982">
            <v>0</v>
          </cell>
        </row>
        <row r="983">
          <cell r="B983" t="str">
            <v>Pacific Minerals IncOther Benefits</v>
          </cell>
          <cell r="C983" t="str">
            <v>4500P-PACFCMIN</v>
          </cell>
          <cell r="D983" t="str">
            <v>Pacific Minerals Inc</v>
          </cell>
          <cell r="E983" t="str">
            <v>Other Benefits</v>
          </cell>
          <cell r="F983">
            <v>0</v>
          </cell>
          <cell r="G983">
            <v>0</v>
          </cell>
          <cell r="H983">
            <v>0</v>
          </cell>
          <cell r="I983">
            <v>0</v>
          </cell>
          <cell r="J983">
            <v>0</v>
          </cell>
          <cell r="K983">
            <v>0</v>
          </cell>
          <cell r="L983">
            <v>0</v>
          </cell>
          <cell r="M983">
            <v>0</v>
          </cell>
          <cell r="N983">
            <v>0</v>
          </cell>
          <cell r="O983">
            <v>0</v>
          </cell>
          <cell r="P983">
            <v>0</v>
          </cell>
          <cell r="Q983">
            <v>0</v>
          </cell>
          <cell r="R983">
            <v>0</v>
          </cell>
          <cell r="S983">
            <v>0</v>
          </cell>
          <cell r="T983">
            <v>0</v>
          </cell>
          <cell r="U983">
            <v>0</v>
          </cell>
          <cell r="V983">
            <v>0</v>
          </cell>
          <cell r="W983">
            <v>0</v>
          </cell>
          <cell r="X983">
            <v>0</v>
          </cell>
          <cell r="Y983">
            <v>0</v>
          </cell>
          <cell r="Z983">
            <v>0</v>
          </cell>
          <cell r="AA983">
            <v>0</v>
          </cell>
          <cell r="AB983">
            <v>0</v>
          </cell>
          <cell r="AC983">
            <v>0</v>
          </cell>
          <cell r="AD983">
            <v>0</v>
          </cell>
          <cell r="AE983">
            <v>0</v>
          </cell>
        </row>
        <row r="984">
          <cell r="B984" t="str">
            <v>Pacific Minerals IncEmployee Expenses</v>
          </cell>
          <cell r="C984" t="str">
            <v>4500P-PACFCMIN</v>
          </cell>
          <cell r="D984" t="str">
            <v>Pacific Minerals Inc</v>
          </cell>
          <cell r="E984" t="str">
            <v>Employee Expenses</v>
          </cell>
          <cell r="F984">
            <v>0</v>
          </cell>
          <cell r="G984">
            <v>0</v>
          </cell>
          <cell r="H984">
            <v>0</v>
          </cell>
          <cell r="I984">
            <v>0</v>
          </cell>
          <cell r="J984">
            <v>0</v>
          </cell>
          <cell r="K984">
            <v>0</v>
          </cell>
          <cell r="L984">
            <v>0</v>
          </cell>
          <cell r="M984">
            <v>0</v>
          </cell>
          <cell r="N984">
            <v>0</v>
          </cell>
          <cell r="O984">
            <v>0</v>
          </cell>
          <cell r="P984">
            <v>0</v>
          </cell>
          <cell r="Q984">
            <v>0</v>
          </cell>
          <cell r="R984">
            <v>0</v>
          </cell>
          <cell r="S984">
            <v>0</v>
          </cell>
          <cell r="T984">
            <v>3.5000000000000003E-2</v>
          </cell>
          <cell r="U984">
            <v>0</v>
          </cell>
          <cell r="V984">
            <v>0</v>
          </cell>
          <cell r="W984">
            <v>0</v>
          </cell>
          <cell r="X984">
            <v>0</v>
          </cell>
          <cell r="Y984">
            <v>0</v>
          </cell>
          <cell r="Z984">
            <v>0</v>
          </cell>
          <cell r="AA984">
            <v>0</v>
          </cell>
          <cell r="AB984">
            <v>0</v>
          </cell>
          <cell r="AC984">
            <v>0</v>
          </cell>
          <cell r="AD984">
            <v>0</v>
          </cell>
          <cell r="AE984">
            <v>3.5000000000000003E-2</v>
          </cell>
        </row>
        <row r="985">
          <cell r="B985" t="str">
            <v>Pacific Minerals IncMaterials</v>
          </cell>
          <cell r="C985" t="str">
            <v>4500P-PACFCMIN</v>
          </cell>
          <cell r="D985" t="str">
            <v>Pacific Minerals Inc</v>
          </cell>
          <cell r="E985" t="str">
            <v>Materials</v>
          </cell>
          <cell r="F985">
            <v>0</v>
          </cell>
          <cell r="G985">
            <v>0</v>
          </cell>
          <cell r="H985">
            <v>0</v>
          </cell>
          <cell r="I985">
            <v>0</v>
          </cell>
          <cell r="J985">
            <v>0</v>
          </cell>
          <cell r="K985">
            <v>0</v>
          </cell>
          <cell r="L985">
            <v>0</v>
          </cell>
          <cell r="M985">
            <v>0</v>
          </cell>
          <cell r="N985">
            <v>0</v>
          </cell>
          <cell r="O985">
            <v>0</v>
          </cell>
          <cell r="P985">
            <v>0</v>
          </cell>
          <cell r="Q985">
            <v>0</v>
          </cell>
          <cell r="R985">
            <v>0</v>
          </cell>
          <cell r="S985">
            <v>0</v>
          </cell>
          <cell r="T985">
            <v>0</v>
          </cell>
          <cell r="U985">
            <v>0</v>
          </cell>
          <cell r="V985">
            <v>0</v>
          </cell>
          <cell r="W985">
            <v>0</v>
          </cell>
          <cell r="X985">
            <v>0</v>
          </cell>
          <cell r="Y985">
            <v>0</v>
          </cell>
          <cell r="Z985">
            <v>0</v>
          </cell>
          <cell r="AA985">
            <v>0</v>
          </cell>
          <cell r="AB985">
            <v>0</v>
          </cell>
          <cell r="AC985">
            <v>0</v>
          </cell>
          <cell r="AD985">
            <v>0</v>
          </cell>
          <cell r="AE985">
            <v>0</v>
          </cell>
        </row>
        <row r="986">
          <cell r="B986" t="str">
            <v>Pacific Minerals IncContracts</v>
          </cell>
          <cell r="C986" t="str">
            <v>4500P-PACFCMIN</v>
          </cell>
          <cell r="D986" t="str">
            <v>Pacific Minerals Inc</v>
          </cell>
          <cell r="E986" t="str">
            <v>Contracts</v>
          </cell>
          <cell r="F986">
            <v>0</v>
          </cell>
          <cell r="G986">
            <v>0</v>
          </cell>
          <cell r="H986">
            <v>0</v>
          </cell>
          <cell r="I986">
            <v>0</v>
          </cell>
          <cell r="J986">
            <v>0</v>
          </cell>
          <cell r="K986">
            <v>0</v>
          </cell>
          <cell r="L986">
            <v>0</v>
          </cell>
          <cell r="M986">
            <v>0</v>
          </cell>
          <cell r="N986">
            <v>0</v>
          </cell>
          <cell r="O986">
            <v>0</v>
          </cell>
          <cell r="P986">
            <v>0</v>
          </cell>
          <cell r="Q986">
            <v>0</v>
          </cell>
          <cell r="R986">
            <v>0</v>
          </cell>
          <cell r="S986">
            <v>0</v>
          </cell>
          <cell r="T986">
            <v>0</v>
          </cell>
          <cell r="U986">
            <v>0</v>
          </cell>
          <cell r="V986">
            <v>0</v>
          </cell>
          <cell r="W986">
            <v>0</v>
          </cell>
          <cell r="X986">
            <v>0</v>
          </cell>
          <cell r="Y986">
            <v>0</v>
          </cell>
          <cell r="Z986">
            <v>0</v>
          </cell>
          <cell r="AA986">
            <v>0</v>
          </cell>
          <cell r="AB986">
            <v>0</v>
          </cell>
          <cell r="AC986">
            <v>0</v>
          </cell>
          <cell r="AD986">
            <v>0</v>
          </cell>
          <cell r="AE986">
            <v>0</v>
          </cell>
        </row>
        <row r="987">
          <cell r="B987" t="str">
            <v>Pacific Minerals IncOther</v>
          </cell>
          <cell r="C987" t="str">
            <v>4500P-PACFCMIN</v>
          </cell>
          <cell r="D987" t="str">
            <v>Pacific Minerals Inc</v>
          </cell>
          <cell r="E987" t="str">
            <v>Other</v>
          </cell>
          <cell r="F987">
            <v>0</v>
          </cell>
          <cell r="G987">
            <v>0</v>
          </cell>
          <cell r="H987">
            <v>0</v>
          </cell>
          <cell r="I987">
            <v>0</v>
          </cell>
          <cell r="J987">
            <v>0</v>
          </cell>
          <cell r="K987">
            <v>0</v>
          </cell>
          <cell r="L987">
            <v>0</v>
          </cell>
          <cell r="M987">
            <v>0</v>
          </cell>
          <cell r="N987">
            <v>0</v>
          </cell>
          <cell r="O987">
            <v>0</v>
          </cell>
          <cell r="P987">
            <v>0</v>
          </cell>
          <cell r="Q987">
            <v>0</v>
          </cell>
          <cell r="R987">
            <v>0</v>
          </cell>
          <cell r="S987">
            <v>0.69365999999999994</v>
          </cell>
          <cell r="T987">
            <v>0.73072000000000004</v>
          </cell>
          <cell r="U987">
            <v>0.74770000000000003</v>
          </cell>
          <cell r="V987">
            <v>0.69217999999999991</v>
          </cell>
          <cell r="W987">
            <v>0.75512000000000001</v>
          </cell>
          <cell r="X987">
            <v>0.76507000000000003</v>
          </cell>
          <cell r="Y987">
            <v>0.68035000000000001</v>
          </cell>
          <cell r="Z987">
            <v>0.72720000000000007</v>
          </cell>
          <cell r="AA987">
            <v>0.72189999999999999</v>
          </cell>
          <cell r="AB987">
            <v>0.69822000000000006</v>
          </cell>
          <cell r="AC987">
            <v>0.72655999999999998</v>
          </cell>
          <cell r="AD987">
            <v>0.97029999999999994</v>
          </cell>
          <cell r="AE987">
            <v>8.9089799999999997</v>
          </cell>
        </row>
        <row r="988">
          <cell r="B988" t="str">
            <v>Fossil Rock FuelsNon Union Regular Labor</v>
          </cell>
          <cell r="C988" t="str">
            <v>4500P-FOSSIL</v>
          </cell>
          <cell r="D988" t="str">
            <v>Fossil Rock Fuels</v>
          </cell>
          <cell r="E988" t="str">
            <v>Non Union Regular Labor</v>
          </cell>
          <cell r="F988">
            <v>0</v>
          </cell>
          <cell r="G988">
            <v>0</v>
          </cell>
          <cell r="H988">
            <v>0</v>
          </cell>
          <cell r="I988">
            <v>0</v>
          </cell>
          <cell r="J988">
            <v>0</v>
          </cell>
          <cell r="K988">
            <v>0</v>
          </cell>
          <cell r="L988">
            <v>0</v>
          </cell>
          <cell r="M988">
            <v>0</v>
          </cell>
          <cell r="N988">
            <v>0</v>
          </cell>
          <cell r="O988">
            <v>0</v>
          </cell>
          <cell r="P988">
            <v>0</v>
          </cell>
          <cell r="Q988">
            <v>0</v>
          </cell>
          <cell r="R988">
            <v>0</v>
          </cell>
          <cell r="S988">
            <v>0</v>
          </cell>
          <cell r="T988">
            <v>0</v>
          </cell>
          <cell r="U988">
            <v>0</v>
          </cell>
          <cell r="V988">
            <v>0</v>
          </cell>
          <cell r="W988">
            <v>0</v>
          </cell>
          <cell r="X988">
            <v>0</v>
          </cell>
          <cell r="Y988">
            <v>0</v>
          </cell>
          <cell r="Z988">
            <v>0</v>
          </cell>
          <cell r="AA988">
            <v>0</v>
          </cell>
          <cell r="AB988">
            <v>0</v>
          </cell>
          <cell r="AC988">
            <v>0</v>
          </cell>
          <cell r="AD988">
            <v>0</v>
          </cell>
          <cell r="AE988">
            <v>0</v>
          </cell>
        </row>
        <row r="989">
          <cell r="B989" t="str">
            <v>Fossil Rock FuelsIBEW 125 Regular Labor</v>
          </cell>
          <cell r="C989" t="str">
            <v>4500P-FOSSIL</v>
          </cell>
          <cell r="D989" t="str">
            <v>Fossil Rock Fuels</v>
          </cell>
          <cell r="E989" t="str">
            <v>IBEW 125 Regular Labor</v>
          </cell>
          <cell r="F989">
            <v>0</v>
          </cell>
          <cell r="G989">
            <v>0</v>
          </cell>
          <cell r="H989">
            <v>0</v>
          </cell>
          <cell r="I989">
            <v>0</v>
          </cell>
          <cell r="J989">
            <v>0</v>
          </cell>
          <cell r="K989">
            <v>0</v>
          </cell>
          <cell r="L989">
            <v>0</v>
          </cell>
          <cell r="M989">
            <v>0</v>
          </cell>
          <cell r="N989">
            <v>0</v>
          </cell>
          <cell r="O989">
            <v>0</v>
          </cell>
          <cell r="P989">
            <v>0</v>
          </cell>
          <cell r="Q989">
            <v>0</v>
          </cell>
          <cell r="R989">
            <v>0</v>
          </cell>
          <cell r="S989">
            <v>0</v>
          </cell>
          <cell r="T989">
            <v>0</v>
          </cell>
          <cell r="U989">
            <v>0</v>
          </cell>
          <cell r="V989">
            <v>0</v>
          </cell>
          <cell r="W989">
            <v>0</v>
          </cell>
          <cell r="X989">
            <v>0</v>
          </cell>
          <cell r="Y989">
            <v>0</v>
          </cell>
          <cell r="Z989">
            <v>0</v>
          </cell>
          <cell r="AA989">
            <v>0</v>
          </cell>
          <cell r="AB989">
            <v>0</v>
          </cell>
          <cell r="AC989">
            <v>0</v>
          </cell>
          <cell r="AD989">
            <v>0</v>
          </cell>
          <cell r="AE989">
            <v>0</v>
          </cell>
        </row>
        <row r="990">
          <cell r="B990" t="str">
            <v>Fossil Rock FuelsIBEW 659 Regular Labor</v>
          </cell>
          <cell r="C990" t="str">
            <v>4500P-FOSSIL</v>
          </cell>
          <cell r="D990" t="str">
            <v>Fossil Rock Fuels</v>
          </cell>
          <cell r="E990" t="str">
            <v>IBEW 659 Regular Labor</v>
          </cell>
          <cell r="F990">
            <v>0</v>
          </cell>
          <cell r="G990">
            <v>0</v>
          </cell>
          <cell r="H990">
            <v>0</v>
          </cell>
          <cell r="I990">
            <v>0</v>
          </cell>
          <cell r="J990">
            <v>0</v>
          </cell>
          <cell r="K990">
            <v>0</v>
          </cell>
          <cell r="L990">
            <v>0</v>
          </cell>
          <cell r="M990">
            <v>0</v>
          </cell>
          <cell r="N990">
            <v>0</v>
          </cell>
          <cell r="O990">
            <v>0</v>
          </cell>
          <cell r="P990">
            <v>0</v>
          </cell>
          <cell r="Q990">
            <v>0</v>
          </cell>
          <cell r="R990">
            <v>0</v>
          </cell>
          <cell r="S990">
            <v>0</v>
          </cell>
          <cell r="T990">
            <v>0</v>
          </cell>
          <cell r="U990">
            <v>0</v>
          </cell>
          <cell r="V990">
            <v>0</v>
          </cell>
          <cell r="W990">
            <v>0</v>
          </cell>
          <cell r="X990">
            <v>0</v>
          </cell>
          <cell r="Y990">
            <v>0</v>
          </cell>
          <cell r="Z990">
            <v>0</v>
          </cell>
          <cell r="AA990">
            <v>0</v>
          </cell>
          <cell r="AB990">
            <v>0</v>
          </cell>
          <cell r="AC990">
            <v>0</v>
          </cell>
          <cell r="AD990">
            <v>0</v>
          </cell>
          <cell r="AE990">
            <v>0</v>
          </cell>
        </row>
        <row r="991">
          <cell r="B991" t="str">
            <v>Fossil Rock FuelsUWUA 127 Regular Labor</v>
          </cell>
          <cell r="C991" t="str">
            <v>4500P-FOSSIL</v>
          </cell>
          <cell r="D991" t="str">
            <v>Fossil Rock Fuels</v>
          </cell>
          <cell r="E991" t="str">
            <v>UWUA 127 Regular Labor</v>
          </cell>
          <cell r="F991">
            <v>0</v>
          </cell>
          <cell r="G991">
            <v>0</v>
          </cell>
          <cell r="H991">
            <v>0</v>
          </cell>
          <cell r="I991">
            <v>0</v>
          </cell>
          <cell r="J991">
            <v>0</v>
          </cell>
          <cell r="K991">
            <v>0</v>
          </cell>
          <cell r="L991">
            <v>0</v>
          </cell>
          <cell r="M991">
            <v>0</v>
          </cell>
          <cell r="N991">
            <v>0</v>
          </cell>
          <cell r="O991">
            <v>0</v>
          </cell>
          <cell r="P991">
            <v>0</v>
          </cell>
          <cell r="Q991">
            <v>0</v>
          </cell>
          <cell r="R991">
            <v>0</v>
          </cell>
          <cell r="S991">
            <v>0</v>
          </cell>
          <cell r="T991">
            <v>0</v>
          </cell>
          <cell r="U991">
            <v>0</v>
          </cell>
          <cell r="V991">
            <v>0</v>
          </cell>
          <cell r="W991">
            <v>0</v>
          </cell>
          <cell r="X991">
            <v>0</v>
          </cell>
          <cell r="Y991">
            <v>0</v>
          </cell>
          <cell r="Z991">
            <v>0</v>
          </cell>
          <cell r="AA991">
            <v>0</v>
          </cell>
          <cell r="AB991">
            <v>0</v>
          </cell>
          <cell r="AC991">
            <v>0</v>
          </cell>
          <cell r="AD991">
            <v>0</v>
          </cell>
          <cell r="AE991">
            <v>0</v>
          </cell>
        </row>
        <row r="992">
          <cell r="B992" t="str">
            <v>Fossil Rock FuelsIBEW 57 Regular Labor</v>
          </cell>
          <cell r="C992" t="str">
            <v>4500P-FOSSIL</v>
          </cell>
          <cell r="D992" t="str">
            <v>Fossil Rock Fuels</v>
          </cell>
          <cell r="E992" t="str">
            <v>IBEW 57 Regular Labor</v>
          </cell>
          <cell r="F992">
            <v>0</v>
          </cell>
          <cell r="G992">
            <v>0</v>
          </cell>
          <cell r="H992">
            <v>0</v>
          </cell>
          <cell r="I992">
            <v>0</v>
          </cell>
          <cell r="J992">
            <v>0</v>
          </cell>
          <cell r="K992">
            <v>0</v>
          </cell>
          <cell r="L992">
            <v>0</v>
          </cell>
          <cell r="M992">
            <v>0</v>
          </cell>
          <cell r="N992">
            <v>0</v>
          </cell>
          <cell r="O992">
            <v>0</v>
          </cell>
          <cell r="P992">
            <v>0</v>
          </cell>
          <cell r="Q992">
            <v>0</v>
          </cell>
          <cell r="R992">
            <v>0</v>
          </cell>
          <cell r="S992">
            <v>0</v>
          </cell>
          <cell r="T992">
            <v>0</v>
          </cell>
          <cell r="U992">
            <v>0</v>
          </cell>
          <cell r="V992">
            <v>0</v>
          </cell>
          <cell r="W992">
            <v>0</v>
          </cell>
          <cell r="X992">
            <v>0</v>
          </cell>
          <cell r="Y992">
            <v>0</v>
          </cell>
          <cell r="Z992">
            <v>0</v>
          </cell>
          <cell r="AA992">
            <v>0</v>
          </cell>
          <cell r="AB992">
            <v>0</v>
          </cell>
          <cell r="AC992">
            <v>0</v>
          </cell>
          <cell r="AD992">
            <v>0</v>
          </cell>
          <cell r="AE992">
            <v>0</v>
          </cell>
        </row>
        <row r="993">
          <cell r="B993" t="str">
            <v>Fossil Rock FuelsOvertime</v>
          </cell>
          <cell r="C993" t="str">
            <v>4500P-FOSSIL</v>
          </cell>
          <cell r="D993" t="str">
            <v>Fossil Rock Fuels</v>
          </cell>
          <cell r="E993" t="str">
            <v>Overtime</v>
          </cell>
          <cell r="F993">
            <v>0</v>
          </cell>
          <cell r="G993">
            <v>0</v>
          </cell>
          <cell r="H993">
            <v>0</v>
          </cell>
          <cell r="I993">
            <v>0</v>
          </cell>
          <cell r="J993">
            <v>0</v>
          </cell>
          <cell r="K993">
            <v>0</v>
          </cell>
          <cell r="L993">
            <v>0</v>
          </cell>
          <cell r="M993">
            <v>0</v>
          </cell>
          <cell r="N993">
            <v>0</v>
          </cell>
          <cell r="O993">
            <v>0</v>
          </cell>
          <cell r="P993">
            <v>0</v>
          </cell>
          <cell r="Q993">
            <v>0</v>
          </cell>
          <cell r="R993">
            <v>0</v>
          </cell>
          <cell r="S993">
            <v>0</v>
          </cell>
          <cell r="T993">
            <v>0</v>
          </cell>
          <cell r="U993">
            <v>0</v>
          </cell>
          <cell r="V993">
            <v>0</v>
          </cell>
          <cell r="W993">
            <v>0</v>
          </cell>
          <cell r="X993">
            <v>0</v>
          </cell>
          <cell r="Y993">
            <v>0</v>
          </cell>
          <cell r="Z993">
            <v>0</v>
          </cell>
          <cell r="AA993">
            <v>0</v>
          </cell>
          <cell r="AB993">
            <v>0</v>
          </cell>
          <cell r="AC993">
            <v>0</v>
          </cell>
          <cell r="AD993">
            <v>0</v>
          </cell>
          <cell r="AE993">
            <v>0</v>
          </cell>
        </row>
        <row r="994">
          <cell r="B994" t="str">
            <v>Fossil Rock FuelsOther Labor</v>
          </cell>
          <cell r="C994" t="str">
            <v>4500P-FOSSIL</v>
          </cell>
          <cell r="D994" t="str">
            <v>Fossil Rock Fuels</v>
          </cell>
          <cell r="E994" t="str">
            <v>Other Labor</v>
          </cell>
          <cell r="F994">
            <v>0</v>
          </cell>
          <cell r="G994">
            <v>0</v>
          </cell>
          <cell r="H994">
            <v>0</v>
          </cell>
          <cell r="I994">
            <v>0</v>
          </cell>
          <cell r="J994">
            <v>0</v>
          </cell>
          <cell r="K994">
            <v>0</v>
          </cell>
          <cell r="L994">
            <v>0</v>
          </cell>
          <cell r="M994">
            <v>0</v>
          </cell>
          <cell r="N994">
            <v>0</v>
          </cell>
          <cell r="O994">
            <v>0</v>
          </cell>
          <cell r="P994">
            <v>0</v>
          </cell>
          <cell r="Q994">
            <v>0</v>
          </cell>
          <cell r="R994">
            <v>0</v>
          </cell>
          <cell r="S994">
            <v>0</v>
          </cell>
          <cell r="T994">
            <v>0</v>
          </cell>
          <cell r="U994">
            <v>0</v>
          </cell>
          <cell r="V994">
            <v>0</v>
          </cell>
          <cell r="W994">
            <v>0</v>
          </cell>
          <cell r="X994">
            <v>0</v>
          </cell>
          <cell r="Y994">
            <v>0</v>
          </cell>
          <cell r="Z994">
            <v>0</v>
          </cell>
          <cell r="AA994">
            <v>0</v>
          </cell>
          <cell r="AB994">
            <v>0</v>
          </cell>
          <cell r="AC994">
            <v>0</v>
          </cell>
          <cell r="AD994">
            <v>0</v>
          </cell>
          <cell r="AE994">
            <v>0</v>
          </cell>
        </row>
        <row r="995">
          <cell r="B995" t="str">
            <v>Fossil Rock FuelsAIP</v>
          </cell>
          <cell r="C995" t="str">
            <v>4500P-FOSSIL</v>
          </cell>
          <cell r="D995" t="str">
            <v>Fossil Rock Fuels</v>
          </cell>
          <cell r="E995" t="str">
            <v>AIP</v>
          </cell>
          <cell r="F995">
            <v>0</v>
          </cell>
          <cell r="G995">
            <v>0</v>
          </cell>
          <cell r="H995">
            <v>0</v>
          </cell>
          <cell r="I995">
            <v>0</v>
          </cell>
          <cell r="J995">
            <v>0</v>
          </cell>
          <cell r="K995">
            <v>0</v>
          </cell>
          <cell r="L995">
            <v>0</v>
          </cell>
          <cell r="M995">
            <v>0</v>
          </cell>
          <cell r="N995">
            <v>0</v>
          </cell>
          <cell r="O995">
            <v>0</v>
          </cell>
          <cell r="P995">
            <v>0</v>
          </cell>
          <cell r="Q995">
            <v>0</v>
          </cell>
          <cell r="R995">
            <v>0</v>
          </cell>
          <cell r="S995">
            <v>0</v>
          </cell>
          <cell r="T995">
            <v>0</v>
          </cell>
          <cell r="U995">
            <v>0</v>
          </cell>
          <cell r="V995">
            <v>0</v>
          </cell>
          <cell r="W995">
            <v>0</v>
          </cell>
          <cell r="X995">
            <v>0</v>
          </cell>
          <cell r="Y995">
            <v>0</v>
          </cell>
          <cell r="Z995">
            <v>0</v>
          </cell>
          <cell r="AA995">
            <v>0</v>
          </cell>
          <cell r="AB995">
            <v>0</v>
          </cell>
          <cell r="AC995">
            <v>0</v>
          </cell>
          <cell r="AD995">
            <v>0</v>
          </cell>
          <cell r="AE995">
            <v>0</v>
          </cell>
        </row>
        <row r="996">
          <cell r="B996" t="str">
            <v>Fossil Rock FuelsBorrowed/Loaned Labor</v>
          </cell>
          <cell r="C996" t="str">
            <v>4500P-FOSSIL</v>
          </cell>
          <cell r="D996" t="str">
            <v>Fossil Rock Fuels</v>
          </cell>
          <cell r="E996" t="str">
            <v>Borrowed/Loaned Labor</v>
          </cell>
          <cell r="F996">
            <v>0</v>
          </cell>
          <cell r="G996">
            <v>0</v>
          </cell>
          <cell r="H996">
            <v>0</v>
          </cell>
          <cell r="I996">
            <v>0</v>
          </cell>
          <cell r="J996">
            <v>0</v>
          </cell>
          <cell r="K996">
            <v>0</v>
          </cell>
          <cell r="L996">
            <v>0</v>
          </cell>
          <cell r="M996">
            <v>0</v>
          </cell>
          <cell r="N996">
            <v>0</v>
          </cell>
          <cell r="O996">
            <v>0</v>
          </cell>
          <cell r="P996">
            <v>0</v>
          </cell>
          <cell r="Q996">
            <v>0</v>
          </cell>
          <cell r="R996">
            <v>0</v>
          </cell>
          <cell r="S996">
            <v>0</v>
          </cell>
          <cell r="T996">
            <v>0</v>
          </cell>
          <cell r="U996">
            <v>0</v>
          </cell>
          <cell r="V996">
            <v>0</v>
          </cell>
          <cell r="W996">
            <v>0</v>
          </cell>
          <cell r="X996">
            <v>0</v>
          </cell>
          <cell r="Y996">
            <v>0</v>
          </cell>
          <cell r="Z996">
            <v>0</v>
          </cell>
          <cell r="AA996">
            <v>0</v>
          </cell>
          <cell r="AB996">
            <v>0</v>
          </cell>
          <cell r="AC996">
            <v>0</v>
          </cell>
          <cell r="AD996">
            <v>0</v>
          </cell>
          <cell r="AE996">
            <v>0</v>
          </cell>
        </row>
        <row r="997">
          <cell r="B997" t="str">
            <v>Fossil Rock FuelsCapital Surcharge</v>
          </cell>
          <cell r="C997" t="str">
            <v>4500P-FOSSIL</v>
          </cell>
          <cell r="D997" t="str">
            <v>Fossil Rock Fuels</v>
          </cell>
          <cell r="E997" t="str">
            <v>Capital Surcharge</v>
          </cell>
          <cell r="F997">
            <v>0</v>
          </cell>
          <cell r="G997">
            <v>0</v>
          </cell>
          <cell r="H997">
            <v>0</v>
          </cell>
          <cell r="I997">
            <v>0</v>
          </cell>
          <cell r="J997">
            <v>0</v>
          </cell>
          <cell r="K997">
            <v>0</v>
          </cell>
          <cell r="L997">
            <v>0</v>
          </cell>
          <cell r="M997">
            <v>0</v>
          </cell>
          <cell r="N997">
            <v>0</v>
          </cell>
          <cell r="O997">
            <v>0</v>
          </cell>
          <cell r="P997">
            <v>0</v>
          </cell>
          <cell r="Q997">
            <v>0</v>
          </cell>
          <cell r="R997">
            <v>0</v>
          </cell>
          <cell r="S997">
            <v>0</v>
          </cell>
          <cell r="T997">
            <v>0</v>
          </cell>
          <cell r="U997">
            <v>0</v>
          </cell>
          <cell r="V997">
            <v>0</v>
          </cell>
          <cell r="W997">
            <v>0</v>
          </cell>
          <cell r="X997">
            <v>0</v>
          </cell>
          <cell r="Y997">
            <v>0</v>
          </cell>
          <cell r="Z997">
            <v>0</v>
          </cell>
          <cell r="AA997">
            <v>0</v>
          </cell>
          <cell r="AB997">
            <v>0</v>
          </cell>
          <cell r="AC997">
            <v>0</v>
          </cell>
          <cell r="AD997">
            <v>0</v>
          </cell>
          <cell r="AE997">
            <v>0</v>
          </cell>
        </row>
        <row r="998">
          <cell r="B998" t="str">
            <v>Fossil Rock FuelsLabor to Capital</v>
          </cell>
          <cell r="C998" t="str">
            <v>4500P-FOSSIL</v>
          </cell>
          <cell r="D998" t="str">
            <v>Fossil Rock Fuels</v>
          </cell>
          <cell r="E998" t="str">
            <v>Labor to Capital</v>
          </cell>
          <cell r="F998">
            <v>0</v>
          </cell>
          <cell r="G998">
            <v>0</v>
          </cell>
          <cell r="H998">
            <v>0</v>
          </cell>
          <cell r="I998">
            <v>0</v>
          </cell>
          <cell r="J998">
            <v>0</v>
          </cell>
          <cell r="K998">
            <v>0</v>
          </cell>
          <cell r="L998">
            <v>0</v>
          </cell>
          <cell r="M998">
            <v>0</v>
          </cell>
          <cell r="N998">
            <v>0</v>
          </cell>
          <cell r="O998">
            <v>0</v>
          </cell>
          <cell r="P998">
            <v>0</v>
          </cell>
          <cell r="Q998">
            <v>0</v>
          </cell>
          <cell r="R998">
            <v>0</v>
          </cell>
          <cell r="S998">
            <v>0</v>
          </cell>
          <cell r="T998">
            <v>0</v>
          </cell>
          <cell r="U998">
            <v>0</v>
          </cell>
          <cell r="V998">
            <v>0</v>
          </cell>
          <cell r="W998">
            <v>0</v>
          </cell>
          <cell r="X998">
            <v>0</v>
          </cell>
          <cell r="Y998">
            <v>0</v>
          </cell>
          <cell r="Z998">
            <v>0</v>
          </cell>
          <cell r="AA998">
            <v>0</v>
          </cell>
          <cell r="AB998">
            <v>0</v>
          </cell>
          <cell r="AC998">
            <v>0</v>
          </cell>
          <cell r="AD998">
            <v>0</v>
          </cell>
          <cell r="AE998">
            <v>0</v>
          </cell>
        </row>
        <row r="999">
          <cell r="B999" t="str">
            <v>Fossil Rock FuelsMedical/Dental/Vision/Life</v>
          </cell>
          <cell r="C999" t="str">
            <v>4500P-FOSSIL</v>
          </cell>
          <cell r="D999" t="str">
            <v>Fossil Rock Fuels</v>
          </cell>
          <cell r="E999" t="str">
            <v>Medical/Dental/Vision/Life</v>
          </cell>
          <cell r="F999">
            <v>0</v>
          </cell>
          <cell r="G999">
            <v>0</v>
          </cell>
          <cell r="H999">
            <v>0</v>
          </cell>
          <cell r="I999">
            <v>0</v>
          </cell>
          <cell r="J999">
            <v>0</v>
          </cell>
          <cell r="K999">
            <v>0</v>
          </cell>
          <cell r="L999">
            <v>0</v>
          </cell>
          <cell r="M999">
            <v>0</v>
          </cell>
          <cell r="N999">
            <v>0</v>
          </cell>
          <cell r="O999">
            <v>0</v>
          </cell>
          <cell r="P999">
            <v>0</v>
          </cell>
          <cell r="Q999">
            <v>0</v>
          </cell>
          <cell r="R999">
            <v>0</v>
          </cell>
          <cell r="S999">
            <v>0</v>
          </cell>
          <cell r="T999">
            <v>0</v>
          </cell>
          <cell r="U999">
            <v>0</v>
          </cell>
          <cell r="V999">
            <v>0</v>
          </cell>
          <cell r="W999">
            <v>0</v>
          </cell>
          <cell r="X999">
            <v>0</v>
          </cell>
          <cell r="Y999">
            <v>0</v>
          </cell>
          <cell r="Z999">
            <v>0</v>
          </cell>
          <cell r="AA999">
            <v>0</v>
          </cell>
          <cell r="AB999">
            <v>0</v>
          </cell>
          <cell r="AC999">
            <v>0</v>
          </cell>
          <cell r="AD999">
            <v>0</v>
          </cell>
          <cell r="AE999">
            <v>0</v>
          </cell>
        </row>
        <row r="1000">
          <cell r="B1000" t="str">
            <v>Fossil Rock Fuels401(K) Expense</v>
          </cell>
          <cell r="C1000" t="str">
            <v>4500P-FOSSIL</v>
          </cell>
          <cell r="D1000" t="str">
            <v>Fossil Rock Fuels</v>
          </cell>
          <cell r="E1000" t="str">
            <v>401(K) Expense</v>
          </cell>
          <cell r="F1000">
            <v>0</v>
          </cell>
          <cell r="G1000">
            <v>0</v>
          </cell>
          <cell r="H1000">
            <v>0</v>
          </cell>
          <cell r="I1000">
            <v>0</v>
          </cell>
          <cell r="J1000">
            <v>0</v>
          </cell>
          <cell r="K1000">
            <v>0</v>
          </cell>
          <cell r="L1000">
            <v>0</v>
          </cell>
          <cell r="M1000">
            <v>0</v>
          </cell>
          <cell r="N1000">
            <v>0</v>
          </cell>
          <cell r="O1000">
            <v>0</v>
          </cell>
          <cell r="P1000">
            <v>0</v>
          </cell>
          <cell r="Q1000">
            <v>0</v>
          </cell>
          <cell r="R1000">
            <v>0</v>
          </cell>
          <cell r="S1000">
            <v>0</v>
          </cell>
          <cell r="T1000">
            <v>0</v>
          </cell>
          <cell r="U1000">
            <v>0</v>
          </cell>
          <cell r="V1000">
            <v>0</v>
          </cell>
          <cell r="W1000">
            <v>0</v>
          </cell>
          <cell r="X1000">
            <v>0</v>
          </cell>
          <cell r="Y1000">
            <v>0</v>
          </cell>
          <cell r="Z1000">
            <v>0</v>
          </cell>
          <cell r="AA1000">
            <v>0</v>
          </cell>
          <cell r="AB1000">
            <v>0</v>
          </cell>
          <cell r="AC1000">
            <v>0</v>
          </cell>
          <cell r="AD1000">
            <v>0</v>
          </cell>
          <cell r="AE1000">
            <v>0</v>
          </cell>
        </row>
        <row r="1001">
          <cell r="B1001" t="str">
            <v>Fossil Rock FuelsPension Expense</v>
          </cell>
          <cell r="C1001" t="str">
            <v>4500P-FOSSIL</v>
          </cell>
          <cell r="D1001" t="str">
            <v>Fossil Rock Fuels</v>
          </cell>
          <cell r="E1001" t="str">
            <v>Pension Expense</v>
          </cell>
          <cell r="F1001">
            <v>0</v>
          </cell>
          <cell r="G1001">
            <v>0</v>
          </cell>
          <cell r="H1001">
            <v>0</v>
          </cell>
          <cell r="I1001">
            <v>0</v>
          </cell>
          <cell r="J1001">
            <v>0</v>
          </cell>
          <cell r="K1001">
            <v>0</v>
          </cell>
          <cell r="L1001">
            <v>0</v>
          </cell>
          <cell r="M1001">
            <v>0</v>
          </cell>
          <cell r="N1001">
            <v>0</v>
          </cell>
          <cell r="O1001">
            <v>0</v>
          </cell>
          <cell r="P1001">
            <v>0</v>
          </cell>
          <cell r="Q1001">
            <v>0</v>
          </cell>
          <cell r="R1001">
            <v>0</v>
          </cell>
          <cell r="S1001">
            <v>0</v>
          </cell>
          <cell r="T1001">
            <v>0</v>
          </cell>
          <cell r="U1001">
            <v>0</v>
          </cell>
          <cell r="V1001">
            <v>0</v>
          </cell>
          <cell r="W1001">
            <v>0</v>
          </cell>
          <cell r="X1001">
            <v>0</v>
          </cell>
          <cell r="Y1001">
            <v>0</v>
          </cell>
          <cell r="Z1001">
            <v>0</v>
          </cell>
          <cell r="AA1001">
            <v>0</v>
          </cell>
          <cell r="AB1001">
            <v>0</v>
          </cell>
          <cell r="AC1001">
            <v>0</v>
          </cell>
          <cell r="AD1001">
            <v>0</v>
          </cell>
          <cell r="AE1001">
            <v>0</v>
          </cell>
        </row>
        <row r="1002">
          <cell r="B1002" t="str">
            <v>Fossil Rock FuelsPost Retirement</v>
          </cell>
          <cell r="C1002" t="str">
            <v>4500P-FOSSIL</v>
          </cell>
          <cell r="D1002" t="str">
            <v>Fossil Rock Fuels</v>
          </cell>
          <cell r="E1002" t="str">
            <v>Post Retirement</v>
          </cell>
          <cell r="F1002">
            <v>0</v>
          </cell>
          <cell r="G1002">
            <v>0</v>
          </cell>
          <cell r="H1002">
            <v>0</v>
          </cell>
          <cell r="I1002">
            <v>0</v>
          </cell>
          <cell r="J1002">
            <v>0</v>
          </cell>
          <cell r="K1002">
            <v>0</v>
          </cell>
          <cell r="L1002">
            <v>0</v>
          </cell>
          <cell r="M1002">
            <v>0</v>
          </cell>
          <cell r="N1002">
            <v>0</v>
          </cell>
          <cell r="O1002">
            <v>0</v>
          </cell>
          <cell r="P1002">
            <v>0</v>
          </cell>
          <cell r="Q1002">
            <v>0</v>
          </cell>
          <cell r="R1002">
            <v>0</v>
          </cell>
          <cell r="S1002">
            <v>0</v>
          </cell>
          <cell r="T1002">
            <v>0</v>
          </cell>
          <cell r="U1002">
            <v>0</v>
          </cell>
          <cell r="V1002">
            <v>0</v>
          </cell>
          <cell r="W1002">
            <v>0</v>
          </cell>
          <cell r="X1002">
            <v>0</v>
          </cell>
          <cell r="Y1002">
            <v>0</v>
          </cell>
          <cell r="Z1002">
            <v>0</v>
          </cell>
          <cell r="AA1002">
            <v>0</v>
          </cell>
          <cell r="AB1002">
            <v>0</v>
          </cell>
          <cell r="AC1002">
            <v>0</v>
          </cell>
          <cell r="AD1002">
            <v>0</v>
          </cell>
          <cell r="AE1002">
            <v>0</v>
          </cell>
        </row>
        <row r="1003">
          <cell r="B1003" t="str">
            <v>Fossil Rock FuelsPost Employment</v>
          </cell>
          <cell r="C1003" t="str">
            <v>4500P-FOSSIL</v>
          </cell>
          <cell r="D1003" t="str">
            <v>Fossil Rock Fuels</v>
          </cell>
          <cell r="E1003" t="str">
            <v>Post Employment</v>
          </cell>
          <cell r="F1003">
            <v>0</v>
          </cell>
          <cell r="G1003">
            <v>0</v>
          </cell>
          <cell r="H1003">
            <v>0</v>
          </cell>
          <cell r="I1003">
            <v>0</v>
          </cell>
          <cell r="J1003">
            <v>0</v>
          </cell>
          <cell r="K1003">
            <v>0</v>
          </cell>
          <cell r="L1003">
            <v>0</v>
          </cell>
          <cell r="M1003">
            <v>0</v>
          </cell>
          <cell r="N1003">
            <v>0</v>
          </cell>
          <cell r="O1003">
            <v>0</v>
          </cell>
          <cell r="P1003">
            <v>0</v>
          </cell>
          <cell r="Q1003">
            <v>0</v>
          </cell>
          <cell r="R1003">
            <v>0</v>
          </cell>
          <cell r="S1003">
            <v>0</v>
          </cell>
          <cell r="T1003">
            <v>0</v>
          </cell>
          <cell r="U1003">
            <v>0</v>
          </cell>
          <cell r="V1003">
            <v>0</v>
          </cell>
          <cell r="W1003">
            <v>0</v>
          </cell>
          <cell r="X1003">
            <v>0</v>
          </cell>
          <cell r="Y1003">
            <v>0</v>
          </cell>
          <cell r="Z1003">
            <v>0</v>
          </cell>
          <cell r="AA1003">
            <v>0</v>
          </cell>
          <cell r="AB1003">
            <v>0</v>
          </cell>
          <cell r="AC1003">
            <v>0</v>
          </cell>
          <cell r="AD1003">
            <v>0</v>
          </cell>
          <cell r="AE1003">
            <v>0</v>
          </cell>
        </row>
        <row r="1004">
          <cell r="B1004" t="str">
            <v>Fossil Rock FuelsWorker's Comp &amp; Disability</v>
          </cell>
          <cell r="C1004" t="str">
            <v>4500P-FOSSIL</v>
          </cell>
          <cell r="D1004" t="str">
            <v>Fossil Rock Fuels</v>
          </cell>
          <cell r="E1004" t="str">
            <v>Worker's Comp &amp; Disability</v>
          </cell>
          <cell r="F1004">
            <v>0</v>
          </cell>
          <cell r="G1004">
            <v>0</v>
          </cell>
          <cell r="H1004">
            <v>0</v>
          </cell>
          <cell r="I1004">
            <v>0</v>
          </cell>
          <cell r="J1004">
            <v>0</v>
          </cell>
          <cell r="K1004">
            <v>0</v>
          </cell>
          <cell r="L1004">
            <v>0</v>
          </cell>
          <cell r="M1004">
            <v>0</v>
          </cell>
          <cell r="N1004">
            <v>0</v>
          </cell>
          <cell r="O1004">
            <v>0</v>
          </cell>
          <cell r="P1004">
            <v>0</v>
          </cell>
          <cell r="Q1004">
            <v>0</v>
          </cell>
          <cell r="R1004">
            <v>0</v>
          </cell>
          <cell r="S1004">
            <v>0</v>
          </cell>
          <cell r="T1004">
            <v>0</v>
          </cell>
          <cell r="U1004">
            <v>0</v>
          </cell>
          <cell r="V1004">
            <v>0</v>
          </cell>
          <cell r="W1004">
            <v>0</v>
          </cell>
          <cell r="X1004">
            <v>0</v>
          </cell>
          <cell r="Y1004">
            <v>0</v>
          </cell>
          <cell r="Z1004">
            <v>0</v>
          </cell>
          <cell r="AA1004">
            <v>0</v>
          </cell>
          <cell r="AB1004">
            <v>0</v>
          </cell>
          <cell r="AC1004">
            <v>0</v>
          </cell>
          <cell r="AD1004">
            <v>0</v>
          </cell>
          <cell r="AE1004">
            <v>0</v>
          </cell>
        </row>
        <row r="1005">
          <cell r="B1005" t="str">
            <v>Fossil Rock FuelsPayroll Tax Expense</v>
          </cell>
          <cell r="C1005" t="str">
            <v>4500P-FOSSIL</v>
          </cell>
          <cell r="D1005" t="str">
            <v>Fossil Rock Fuels</v>
          </cell>
          <cell r="E1005" t="str">
            <v>Payroll Tax Expense</v>
          </cell>
          <cell r="F1005">
            <v>0</v>
          </cell>
          <cell r="G1005">
            <v>0</v>
          </cell>
          <cell r="H1005">
            <v>0</v>
          </cell>
          <cell r="I1005">
            <v>0</v>
          </cell>
          <cell r="J1005">
            <v>0</v>
          </cell>
          <cell r="K1005">
            <v>0</v>
          </cell>
          <cell r="L1005">
            <v>0</v>
          </cell>
          <cell r="M1005">
            <v>0</v>
          </cell>
          <cell r="N1005">
            <v>0</v>
          </cell>
          <cell r="O1005">
            <v>0</v>
          </cell>
          <cell r="P1005">
            <v>0</v>
          </cell>
          <cell r="Q1005">
            <v>0</v>
          </cell>
          <cell r="R1005">
            <v>0</v>
          </cell>
          <cell r="S1005">
            <v>0</v>
          </cell>
          <cell r="T1005">
            <v>0</v>
          </cell>
          <cell r="U1005">
            <v>0</v>
          </cell>
          <cell r="V1005">
            <v>0</v>
          </cell>
          <cell r="W1005">
            <v>0</v>
          </cell>
          <cell r="X1005">
            <v>0</v>
          </cell>
          <cell r="Y1005">
            <v>0</v>
          </cell>
          <cell r="Z1005">
            <v>0</v>
          </cell>
          <cell r="AA1005">
            <v>0</v>
          </cell>
          <cell r="AB1005">
            <v>0</v>
          </cell>
          <cell r="AC1005">
            <v>0</v>
          </cell>
          <cell r="AD1005">
            <v>0</v>
          </cell>
          <cell r="AE1005">
            <v>0</v>
          </cell>
        </row>
        <row r="1006">
          <cell r="B1006" t="str">
            <v>Fossil Rock FuelsUnused Leave</v>
          </cell>
          <cell r="C1006" t="str">
            <v>4500P-FOSSIL</v>
          </cell>
          <cell r="D1006" t="str">
            <v>Fossil Rock Fuels</v>
          </cell>
          <cell r="E1006" t="str">
            <v>Unused Leave</v>
          </cell>
          <cell r="F1006">
            <v>0</v>
          </cell>
          <cell r="G1006">
            <v>0</v>
          </cell>
          <cell r="H1006">
            <v>0</v>
          </cell>
          <cell r="I1006">
            <v>0</v>
          </cell>
          <cell r="J1006">
            <v>0</v>
          </cell>
          <cell r="K1006">
            <v>0</v>
          </cell>
          <cell r="L1006">
            <v>0</v>
          </cell>
          <cell r="M1006">
            <v>0</v>
          </cell>
          <cell r="N1006">
            <v>0</v>
          </cell>
          <cell r="O1006">
            <v>0</v>
          </cell>
          <cell r="P1006">
            <v>0</v>
          </cell>
          <cell r="Q1006">
            <v>0</v>
          </cell>
          <cell r="R1006">
            <v>0</v>
          </cell>
          <cell r="S1006">
            <v>0</v>
          </cell>
          <cell r="T1006">
            <v>0</v>
          </cell>
          <cell r="U1006">
            <v>0</v>
          </cell>
          <cell r="V1006">
            <v>0</v>
          </cell>
          <cell r="W1006">
            <v>0</v>
          </cell>
          <cell r="X1006">
            <v>0</v>
          </cell>
          <cell r="Y1006">
            <v>0</v>
          </cell>
          <cell r="Z1006">
            <v>0</v>
          </cell>
          <cell r="AA1006">
            <v>0</v>
          </cell>
          <cell r="AB1006">
            <v>0</v>
          </cell>
          <cell r="AC1006">
            <v>0</v>
          </cell>
          <cell r="AD1006">
            <v>0</v>
          </cell>
          <cell r="AE1006">
            <v>0</v>
          </cell>
        </row>
        <row r="1007">
          <cell r="B1007" t="str">
            <v>Fossil Rock FuelsOther Benefits</v>
          </cell>
          <cell r="C1007" t="str">
            <v>4500P-FOSSIL</v>
          </cell>
          <cell r="D1007" t="str">
            <v>Fossil Rock Fuels</v>
          </cell>
          <cell r="E1007" t="str">
            <v>Other Benefits</v>
          </cell>
          <cell r="F1007">
            <v>0</v>
          </cell>
          <cell r="G1007">
            <v>0</v>
          </cell>
          <cell r="H1007">
            <v>0</v>
          </cell>
          <cell r="I1007">
            <v>0</v>
          </cell>
          <cell r="J1007">
            <v>0</v>
          </cell>
          <cell r="K1007">
            <v>0</v>
          </cell>
          <cell r="L1007">
            <v>0</v>
          </cell>
          <cell r="M1007">
            <v>0</v>
          </cell>
          <cell r="N1007">
            <v>0</v>
          </cell>
          <cell r="O1007">
            <v>0</v>
          </cell>
          <cell r="P1007">
            <v>0</v>
          </cell>
          <cell r="Q1007">
            <v>0</v>
          </cell>
          <cell r="R1007">
            <v>0</v>
          </cell>
          <cell r="S1007">
            <v>0</v>
          </cell>
          <cell r="T1007">
            <v>0</v>
          </cell>
          <cell r="U1007">
            <v>0</v>
          </cell>
          <cell r="V1007">
            <v>0</v>
          </cell>
          <cell r="W1007">
            <v>0</v>
          </cell>
          <cell r="X1007">
            <v>0</v>
          </cell>
          <cell r="Y1007">
            <v>0</v>
          </cell>
          <cell r="Z1007">
            <v>0</v>
          </cell>
          <cell r="AA1007">
            <v>0</v>
          </cell>
          <cell r="AB1007">
            <v>0</v>
          </cell>
          <cell r="AC1007">
            <v>0</v>
          </cell>
          <cell r="AD1007">
            <v>0</v>
          </cell>
          <cell r="AE1007">
            <v>0</v>
          </cell>
        </row>
        <row r="1008">
          <cell r="B1008" t="str">
            <v>Fossil Rock FuelsEmployee Expenses</v>
          </cell>
          <cell r="C1008" t="str">
            <v>4500P-FOSSIL</v>
          </cell>
          <cell r="D1008" t="str">
            <v>Fossil Rock Fuels</v>
          </cell>
          <cell r="E1008" t="str">
            <v>Employee Expenses</v>
          </cell>
          <cell r="F1008">
            <v>0</v>
          </cell>
          <cell r="G1008">
            <v>0</v>
          </cell>
          <cell r="H1008">
            <v>0</v>
          </cell>
          <cell r="I1008">
            <v>0</v>
          </cell>
          <cell r="J1008">
            <v>0</v>
          </cell>
          <cell r="K1008">
            <v>0</v>
          </cell>
          <cell r="L1008">
            <v>0</v>
          </cell>
          <cell r="M1008">
            <v>0</v>
          </cell>
          <cell r="N1008">
            <v>0</v>
          </cell>
          <cell r="O1008">
            <v>0</v>
          </cell>
          <cell r="P1008">
            <v>0</v>
          </cell>
          <cell r="Q1008">
            <v>0</v>
          </cell>
          <cell r="R1008">
            <v>0</v>
          </cell>
          <cell r="S1008">
            <v>0</v>
          </cell>
          <cell r="T1008">
            <v>0</v>
          </cell>
          <cell r="U1008">
            <v>0</v>
          </cell>
          <cell r="V1008">
            <v>0</v>
          </cell>
          <cell r="W1008">
            <v>0</v>
          </cell>
          <cell r="X1008">
            <v>0</v>
          </cell>
          <cell r="Y1008">
            <v>0</v>
          </cell>
          <cell r="Z1008">
            <v>0</v>
          </cell>
          <cell r="AA1008">
            <v>0</v>
          </cell>
          <cell r="AB1008">
            <v>0</v>
          </cell>
          <cell r="AC1008">
            <v>0</v>
          </cell>
          <cell r="AD1008">
            <v>0</v>
          </cell>
          <cell r="AE1008">
            <v>0</v>
          </cell>
        </row>
        <row r="1009">
          <cell r="B1009" t="str">
            <v>Fossil Rock FuelsMaterials</v>
          </cell>
          <cell r="C1009" t="str">
            <v>4500P-FOSSIL</v>
          </cell>
          <cell r="D1009" t="str">
            <v>Fossil Rock Fuels</v>
          </cell>
          <cell r="E1009" t="str">
            <v>Materials</v>
          </cell>
          <cell r="F1009">
            <v>0</v>
          </cell>
          <cell r="G1009">
            <v>0</v>
          </cell>
          <cell r="H1009">
            <v>0</v>
          </cell>
          <cell r="I1009">
            <v>0</v>
          </cell>
          <cell r="J1009">
            <v>0</v>
          </cell>
          <cell r="K1009">
            <v>0</v>
          </cell>
          <cell r="L1009">
            <v>0</v>
          </cell>
          <cell r="M1009">
            <v>0</v>
          </cell>
          <cell r="N1009">
            <v>0</v>
          </cell>
          <cell r="O1009">
            <v>0</v>
          </cell>
          <cell r="P1009">
            <v>0</v>
          </cell>
          <cell r="Q1009">
            <v>0</v>
          </cell>
          <cell r="R1009">
            <v>0</v>
          </cell>
          <cell r="S1009">
            <v>0</v>
          </cell>
          <cell r="T1009">
            <v>0</v>
          </cell>
          <cell r="U1009">
            <v>0</v>
          </cell>
          <cell r="V1009">
            <v>0</v>
          </cell>
          <cell r="W1009">
            <v>0</v>
          </cell>
          <cell r="X1009">
            <v>0</v>
          </cell>
          <cell r="Y1009">
            <v>0</v>
          </cell>
          <cell r="Z1009">
            <v>0</v>
          </cell>
          <cell r="AA1009">
            <v>0</v>
          </cell>
          <cell r="AB1009">
            <v>0</v>
          </cell>
          <cell r="AC1009">
            <v>0</v>
          </cell>
          <cell r="AD1009">
            <v>0</v>
          </cell>
          <cell r="AE1009">
            <v>0</v>
          </cell>
        </row>
        <row r="1010">
          <cell r="B1010" t="str">
            <v>Fossil Rock FuelsContracts</v>
          </cell>
          <cell r="C1010" t="str">
            <v>4500P-FOSSIL</v>
          </cell>
          <cell r="D1010" t="str">
            <v>Fossil Rock Fuels</v>
          </cell>
          <cell r="E1010" t="str">
            <v>Contracts</v>
          </cell>
          <cell r="F1010">
            <v>0</v>
          </cell>
          <cell r="G1010">
            <v>0</v>
          </cell>
          <cell r="H1010">
            <v>0</v>
          </cell>
          <cell r="I1010">
            <v>0</v>
          </cell>
          <cell r="J1010">
            <v>0</v>
          </cell>
          <cell r="K1010">
            <v>0</v>
          </cell>
          <cell r="L1010">
            <v>0</v>
          </cell>
          <cell r="M1010">
            <v>0</v>
          </cell>
          <cell r="N1010">
            <v>0</v>
          </cell>
          <cell r="O1010">
            <v>0</v>
          </cell>
          <cell r="P1010">
            <v>0</v>
          </cell>
          <cell r="Q1010">
            <v>0</v>
          </cell>
          <cell r="R1010">
            <v>0</v>
          </cell>
          <cell r="S1010">
            <v>0</v>
          </cell>
          <cell r="T1010">
            <v>0</v>
          </cell>
          <cell r="U1010">
            <v>0</v>
          </cell>
          <cell r="V1010">
            <v>0</v>
          </cell>
          <cell r="W1010">
            <v>0</v>
          </cell>
          <cell r="X1010">
            <v>0</v>
          </cell>
          <cell r="Y1010">
            <v>0</v>
          </cell>
          <cell r="Z1010">
            <v>0</v>
          </cell>
          <cell r="AA1010">
            <v>0</v>
          </cell>
          <cell r="AB1010">
            <v>0</v>
          </cell>
          <cell r="AC1010">
            <v>0</v>
          </cell>
          <cell r="AD1010">
            <v>0</v>
          </cell>
          <cell r="AE1010">
            <v>0</v>
          </cell>
        </row>
        <row r="1011">
          <cell r="B1011" t="str">
            <v>Fossil Rock FuelsOther</v>
          </cell>
          <cell r="C1011" t="str">
            <v>4500P-FOSSIL</v>
          </cell>
          <cell r="D1011" t="str">
            <v>Fossil Rock Fuels</v>
          </cell>
          <cell r="E1011" t="str">
            <v>Other</v>
          </cell>
          <cell r="F1011">
            <v>0</v>
          </cell>
          <cell r="G1011">
            <v>0</v>
          </cell>
          <cell r="H1011">
            <v>0</v>
          </cell>
          <cell r="I1011">
            <v>0</v>
          </cell>
          <cell r="J1011">
            <v>0</v>
          </cell>
          <cell r="K1011">
            <v>0</v>
          </cell>
          <cell r="L1011">
            <v>0</v>
          </cell>
          <cell r="M1011">
            <v>0</v>
          </cell>
          <cell r="N1011">
            <v>0</v>
          </cell>
          <cell r="O1011">
            <v>0</v>
          </cell>
          <cell r="P1011">
            <v>0</v>
          </cell>
          <cell r="Q1011">
            <v>0</v>
          </cell>
          <cell r="R1011">
            <v>0</v>
          </cell>
          <cell r="S1011">
            <v>0.28375</v>
          </cell>
          <cell r="T1011">
            <v>0.18984999999999999</v>
          </cell>
          <cell r="U1011">
            <v>0.59860999999999998</v>
          </cell>
          <cell r="V1011">
            <v>0.19833000000000001</v>
          </cell>
          <cell r="W1011">
            <v>0.20971999999999999</v>
          </cell>
          <cell r="X1011">
            <v>0.28989999999999999</v>
          </cell>
          <cell r="Y1011">
            <v>0.20129</v>
          </cell>
          <cell r="Z1011">
            <v>0.27004</v>
          </cell>
          <cell r="AA1011">
            <v>0</v>
          </cell>
          <cell r="AB1011">
            <v>0.69929999999999992</v>
          </cell>
          <cell r="AC1011">
            <v>0.25115999999999999</v>
          </cell>
          <cell r="AD1011">
            <v>0.23626</v>
          </cell>
          <cell r="AE1011">
            <v>3.42821</v>
          </cell>
        </row>
      </sheetData>
      <sheetData sheetId="4">
        <row r="1">
          <cell r="E1" t="str">
            <v/>
          </cell>
          <cell r="F1" t="str">
            <v>Plan Costs</v>
          </cell>
          <cell r="S1" t="str">
            <v>Actual Costs</v>
          </cell>
        </row>
        <row r="2">
          <cell r="E2" t="str">
            <v>Calendar Year/Month</v>
          </cell>
          <cell r="F2" t="str">
            <v>01/2014</v>
          </cell>
          <cell r="G2" t="str">
            <v>02/2014</v>
          </cell>
          <cell r="H2" t="str">
            <v>03/2014</v>
          </cell>
          <cell r="I2" t="str">
            <v>04/2014</v>
          </cell>
          <cell r="J2" t="str">
            <v>05/2014</v>
          </cell>
          <cell r="K2" t="str">
            <v>06/2014</v>
          </cell>
          <cell r="L2" t="str">
            <v>07/2014</v>
          </cell>
          <cell r="M2" t="str">
            <v>08/2014</v>
          </cell>
          <cell r="N2" t="str">
            <v>09/2014</v>
          </cell>
          <cell r="O2" t="str">
            <v>10/2014</v>
          </cell>
          <cell r="P2" t="str">
            <v>11/2014</v>
          </cell>
          <cell r="Q2" t="str">
            <v>12/2014</v>
          </cell>
          <cell r="R2" t="str">
            <v>Overall Result</v>
          </cell>
          <cell r="S2" t="str">
            <v>01/2014</v>
          </cell>
          <cell r="T2" t="str">
            <v>02/2014</v>
          </cell>
          <cell r="U2" t="str">
            <v>03/2014</v>
          </cell>
          <cell r="V2" t="str">
            <v>04/2014</v>
          </cell>
          <cell r="W2" t="str">
            <v>05/2014</v>
          </cell>
          <cell r="X2" t="str">
            <v>06/2014</v>
          </cell>
          <cell r="Y2" t="str">
            <v>07/2014</v>
          </cell>
          <cell r="Z2" t="str">
            <v>08/2014</v>
          </cell>
          <cell r="AA2" t="str">
            <v>09/2014</v>
          </cell>
          <cell r="AB2" t="str">
            <v>10/2014</v>
          </cell>
          <cell r="AC2" t="str">
            <v>11/2014</v>
          </cell>
          <cell r="AD2" t="str">
            <v>12/2014</v>
          </cell>
          <cell r="AE2" t="str">
            <v>Overall Result</v>
          </cell>
        </row>
        <row r="3">
          <cell r="E3" t="str">
            <v>Struct.</v>
          </cell>
          <cell r="F3" t="str">
            <v>$</v>
          </cell>
          <cell r="G3" t="str">
            <v>$</v>
          </cell>
          <cell r="H3" t="str">
            <v>$</v>
          </cell>
          <cell r="I3" t="str">
            <v>$</v>
          </cell>
          <cell r="J3" t="str">
            <v>$</v>
          </cell>
          <cell r="K3" t="str">
            <v>$</v>
          </cell>
          <cell r="L3" t="str">
            <v>$</v>
          </cell>
          <cell r="M3" t="str">
            <v>$</v>
          </cell>
          <cell r="N3" t="str">
            <v>$</v>
          </cell>
          <cell r="O3" t="str">
            <v>$</v>
          </cell>
          <cell r="P3" t="str">
            <v>$</v>
          </cell>
          <cell r="Q3" t="str">
            <v>$</v>
          </cell>
          <cell r="R3" t="str">
            <v>$</v>
          </cell>
          <cell r="S3" t="str">
            <v>$</v>
          </cell>
          <cell r="T3" t="str">
            <v>$</v>
          </cell>
          <cell r="U3" t="str">
            <v>$</v>
          </cell>
          <cell r="V3" t="str">
            <v>$</v>
          </cell>
          <cell r="W3" t="str">
            <v>$</v>
          </cell>
          <cell r="X3" t="str">
            <v>$</v>
          </cell>
          <cell r="Y3" t="str">
            <v>$</v>
          </cell>
          <cell r="Z3" t="str">
            <v>$</v>
          </cell>
          <cell r="AA3" t="str">
            <v>$</v>
          </cell>
          <cell r="AB3" t="str">
            <v>$</v>
          </cell>
          <cell r="AC3" t="str">
            <v>$</v>
          </cell>
          <cell r="AD3" t="str">
            <v>$</v>
          </cell>
          <cell r="AE3" t="str">
            <v>$</v>
          </cell>
        </row>
        <row r="4">
          <cell r="E4" t="str">
            <v>Non Union Regular Labor</v>
          </cell>
          <cell r="F4">
            <v>5054.3307999999997</v>
          </cell>
          <cell r="G4">
            <v>4804.6515300000001</v>
          </cell>
          <cell r="H4">
            <v>5027.7991900000006</v>
          </cell>
          <cell r="I4">
            <v>4845.4600700000001</v>
          </cell>
          <cell r="J4">
            <v>4709.0463200000004</v>
          </cell>
          <cell r="K4">
            <v>4848.15578</v>
          </cell>
          <cell r="L4">
            <v>5089.2843700000003</v>
          </cell>
          <cell r="M4">
            <v>4841.0910999999996</v>
          </cell>
          <cell r="N4">
            <v>4907.0400799999998</v>
          </cell>
          <cell r="O4">
            <v>4985.8086700000003</v>
          </cell>
          <cell r="P4">
            <v>4684.0982300000005</v>
          </cell>
          <cell r="Q4">
            <v>5003.7924199999998</v>
          </cell>
          <cell r="R4">
            <v>58800.558560000005</v>
          </cell>
          <cell r="S4">
            <v>6291.2342399999998</v>
          </cell>
          <cell r="T4">
            <v>5567.7028300000002</v>
          </cell>
          <cell r="U4">
            <v>5820.4177</v>
          </cell>
          <cell r="V4">
            <v>5776.2895599999993</v>
          </cell>
          <cell r="W4">
            <v>6087.4149600000001</v>
          </cell>
          <cell r="X4">
            <v>5531.5048699999998</v>
          </cell>
          <cell r="Y4">
            <v>6155.3503700000001</v>
          </cell>
          <cell r="Z4">
            <v>5504.4221600000001</v>
          </cell>
          <cell r="AA4">
            <v>5560.9749800000009</v>
          </cell>
          <cell r="AB4">
            <v>6191.3382499999998</v>
          </cell>
          <cell r="AC4">
            <v>5130.4010499999995</v>
          </cell>
          <cell r="AD4">
            <v>6534.9396900000002</v>
          </cell>
          <cell r="AE4">
            <v>70151.990659999996</v>
          </cell>
        </row>
        <row r="5">
          <cell r="E5" t="str">
            <v>IBEW 125 Regular Labor</v>
          </cell>
          <cell r="F5">
            <v>209.24214999999998</v>
          </cell>
          <cell r="G5">
            <v>184.74125000000001</v>
          </cell>
          <cell r="H5">
            <v>193.98334</v>
          </cell>
          <cell r="I5">
            <v>203.22542000000001</v>
          </cell>
          <cell r="J5">
            <v>203.22542000000001</v>
          </cell>
          <cell r="K5">
            <v>193.98334</v>
          </cell>
          <cell r="L5">
            <v>212.46751</v>
          </cell>
          <cell r="M5">
            <v>193.98334</v>
          </cell>
          <cell r="N5">
            <v>203.22542000000001</v>
          </cell>
          <cell r="O5">
            <v>212.46751</v>
          </cell>
          <cell r="P5">
            <v>184.74125000000001</v>
          </cell>
          <cell r="Q5">
            <v>212.46751</v>
          </cell>
          <cell r="R5">
            <v>2407.7534599999999</v>
          </cell>
          <cell r="S5">
            <v>176.64257000000001</v>
          </cell>
          <cell r="T5">
            <v>159.55288000000002</v>
          </cell>
          <cell r="U5">
            <v>162.83765</v>
          </cell>
          <cell r="V5">
            <v>174.70242000000002</v>
          </cell>
          <cell r="W5">
            <v>170.27525</v>
          </cell>
          <cell r="X5">
            <v>174.60964999999999</v>
          </cell>
          <cell r="Y5">
            <v>183.67976000000002</v>
          </cell>
          <cell r="Z5">
            <v>157.22471999999999</v>
          </cell>
          <cell r="AA5">
            <v>172.33664999999999</v>
          </cell>
          <cell r="AB5">
            <v>172.23988</v>
          </cell>
          <cell r="AC5">
            <v>161.21204</v>
          </cell>
          <cell r="AD5">
            <v>158.67301999999998</v>
          </cell>
          <cell r="AE5">
            <v>2023.98649</v>
          </cell>
        </row>
        <row r="6">
          <cell r="E6" t="str">
            <v>IBEW 659 Regular Labor</v>
          </cell>
          <cell r="F6">
            <v>332.85871999999995</v>
          </cell>
          <cell r="G6">
            <v>289.42184000000003</v>
          </cell>
          <cell r="H6">
            <v>303.9008</v>
          </cell>
          <cell r="I6">
            <v>319.65328999999997</v>
          </cell>
          <cell r="J6">
            <v>324.74735999999996</v>
          </cell>
          <cell r="K6">
            <v>309.97881000000001</v>
          </cell>
          <cell r="L6">
            <v>339.51589000000001</v>
          </cell>
          <cell r="M6">
            <v>309.97881000000001</v>
          </cell>
          <cell r="N6">
            <v>324.74735999999996</v>
          </cell>
          <cell r="O6">
            <v>339.51589000000001</v>
          </cell>
          <cell r="P6">
            <v>295.21028000000001</v>
          </cell>
          <cell r="Q6">
            <v>339.51589000000001</v>
          </cell>
          <cell r="R6">
            <v>3829.0449399999998</v>
          </cell>
          <cell r="S6">
            <v>325.44369</v>
          </cell>
          <cell r="T6">
            <v>298.90134</v>
          </cell>
          <cell r="U6">
            <v>298.13803000000001</v>
          </cell>
          <cell r="V6">
            <v>321.54953</v>
          </cell>
          <cell r="W6">
            <v>316.34810999999996</v>
          </cell>
          <cell r="X6">
            <v>330.82196999999996</v>
          </cell>
          <cell r="Y6">
            <v>353.99632000000003</v>
          </cell>
          <cell r="Z6">
            <v>317.69991999999996</v>
          </cell>
          <cell r="AA6">
            <v>336.27695</v>
          </cell>
          <cell r="AB6">
            <v>330.98525000000001</v>
          </cell>
          <cell r="AC6">
            <v>297.56786</v>
          </cell>
          <cell r="AD6">
            <v>319.77530999999999</v>
          </cell>
          <cell r="AE6">
            <v>3847.5042799999997</v>
          </cell>
        </row>
        <row r="7">
          <cell r="E7" t="str">
            <v>UWUA 127 Regular Labor</v>
          </cell>
          <cell r="F7">
            <v>2419.1077400000004</v>
          </cell>
          <cell r="G7">
            <v>2103.4227500000002</v>
          </cell>
          <cell r="H7">
            <v>2208.6510899999998</v>
          </cell>
          <cell r="I7">
            <v>2313.87941</v>
          </cell>
          <cell r="J7">
            <v>2313.87941</v>
          </cell>
          <cell r="K7">
            <v>2208.6510899999998</v>
          </cell>
          <cell r="L7">
            <v>2419.1077400000004</v>
          </cell>
          <cell r="M7">
            <v>2208.6510899999998</v>
          </cell>
          <cell r="N7">
            <v>2321.5923399999997</v>
          </cell>
          <cell r="O7">
            <v>2467.4898800000001</v>
          </cell>
          <cell r="P7">
            <v>2145.4911899999997</v>
          </cell>
          <cell r="Q7">
            <v>2467.4898800000001</v>
          </cell>
          <cell r="R7">
            <v>27597.41361</v>
          </cell>
          <cell r="S7">
            <v>2233.3870200000001</v>
          </cell>
          <cell r="T7">
            <v>2065.28937</v>
          </cell>
          <cell r="U7">
            <v>2049.6060900000002</v>
          </cell>
          <cell r="V7">
            <v>2198.4787099999999</v>
          </cell>
          <cell r="W7">
            <v>2076.1074199999998</v>
          </cell>
          <cell r="X7">
            <v>2129.0622899999998</v>
          </cell>
          <cell r="Y7">
            <v>2228.1397499999998</v>
          </cell>
          <cell r="Z7">
            <v>1987.05252</v>
          </cell>
          <cell r="AA7">
            <v>2091.38258</v>
          </cell>
          <cell r="AB7">
            <v>2154.3732</v>
          </cell>
          <cell r="AC7">
            <v>2024.63564</v>
          </cell>
          <cell r="AD7">
            <v>2239.8136500000001</v>
          </cell>
          <cell r="AE7">
            <v>25477.328239999999</v>
          </cell>
        </row>
        <row r="8">
          <cell r="E8" t="str">
            <v>IBEW 57 Regular Labor</v>
          </cell>
          <cell r="F8">
            <v>3524.8080199999999</v>
          </cell>
          <cell r="G8">
            <v>3115.0695599999999</v>
          </cell>
          <cell r="H8">
            <v>3270.9077599999996</v>
          </cell>
          <cell r="I8">
            <v>3426.7458999999999</v>
          </cell>
          <cell r="J8">
            <v>3426.7458999999999</v>
          </cell>
          <cell r="K8">
            <v>3270.9077599999996</v>
          </cell>
          <cell r="L8">
            <v>3582.5840699999999</v>
          </cell>
          <cell r="M8">
            <v>3270.9077599999996</v>
          </cell>
          <cell r="N8">
            <v>3426.7458999999999</v>
          </cell>
          <cell r="O8">
            <v>3582.5840699999999</v>
          </cell>
          <cell r="P8">
            <v>3115.0695599999999</v>
          </cell>
          <cell r="Q8">
            <v>3582.5840699999999</v>
          </cell>
          <cell r="R8">
            <v>40595.660329999999</v>
          </cell>
          <cell r="S8">
            <v>3434.6329000000001</v>
          </cell>
          <cell r="T8">
            <v>3237.2794100000001</v>
          </cell>
          <cell r="U8">
            <v>3353.8152799999998</v>
          </cell>
          <cell r="V8">
            <v>3504.5634399999999</v>
          </cell>
          <cell r="W8">
            <v>3332.86616</v>
          </cell>
          <cell r="X8">
            <v>3434.8938399999997</v>
          </cell>
          <cell r="Y8">
            <v>3579.1430699999996</v>
          </cell>
          <cell r="Z8">
            <v>3247.28692</v>
          </cell>
          <cell r="AA8">
            <v>3441.5856600000002</v>
          </cell>
          <cell r="AB8">
            <v>3421.8756600000002</v>
          </cell>
          <cell r="AC8">
            <v>3186.5286800000003</v>
          </cell>
          <cell r="AD8">
            <v>3478.9978799999999</v>
          </cell>
          <cell r="AE8">
            <v>40653.4689</v>
          </cell>
        </row>
        <row r="9">
          <cell r="E9" t="str">
            <v>Overtime</v>
          </cell>
          <cell r="F9">
            <v>1416.53829</v>
          </cell>
          <cell r="G9">
            <v>1274.5043799999999</v>
          </cell>
          <cell r="H9">
            <v>1644.1464699999999</v>
          </cell>
          <cell r="I9">
            <v>2495.8144600000001</v>
          </cell>
          <cell r="J9">
            <v>1967.6363000000001</v>
          </cell>
          <cell r="K9">
            <v>1324.6778100000001</v>
          </cell>
          <cell r="L9">
            <v>1431.2393</v>
          </cell>
          <cell r="M9">
            <v>1344.8931</v>
          </cell>
          <cell r="N9">
            <v>1390.19946</v>
          </cell>
          <cell r="O9">
            <v>1616.62292</v>
          </cell>
          <cell r="P9">
            <v>1480.81116</v>
          </cell>
          <cell r="Q9">
            <v>1464.4511299999999</v>
          </cell>
          <cell r="R9">
            <v>18851.534780000002</v>
          </cell>
          <cell r="S9">
            <v>1772.5845200000001</v>
          </cell>
          <cell r="T9">
            <v>1733.27035</v>
          </cell>
          <cell r="U9">
            <v>2105.05924</v>
          </cell>
          <cell r="V9">
            <v>2628.3182599999996</v>
          </cell>
          <cell r="W9">
            <v>2530.8823900000002</v>
          </cell>
          <cell r="X9">
            <v>1540.75415</v>
          </cell>
          <cell r="Y9">
            <v>1854.17137</v>
          </cell>
          <cell r="Z9">
            <v>1782.49449</v>
          </cell>
          <cell r="AA9">
            <v>1928.0167799999999</v>
          </cell>
          <cell r="AB9">
            <v>2629.7593500000003</v>
          </cell>
          <cell r="AC9">
            <v>1768.06871</v>
          </cell>
          <cell r="AD9">
            <v>2221.8024599999999</v>
          </cell>
          <cell r="AE9">
            <v>24495.182069999999</v>
          </cell>
        </row>
        <row r="10">
          <cell r="E10" t="str">
            <v>Other Labor</v>
          </cell>
          <cell r="F10">
            <v>122.4695</v>
          </cell>
          <cell r="G10">
            <v>130.62148999999999</v>
          </cell>
          <cell r="H10">
            <v>118.8835</v>
          </cell>
          <cell r="I10">
            <v>106.8635</v>
          </cell>
          <cell r="J10">
            <v>106.18048</v>
          </cell>
          <cell r="K10">
            <v>110.42149999999999</v>
          </cell>
          <cell r="L10">
            <v>146.4555</v>
          </cell>
          <cell r="M10">
            <v>163.73049</v>
          </cell>
          <cell r="N10">
            <v>133.72149999999999</v>
          </cell>
          <cell r="O10">
            <v>125.92149999999999</v>
          </cell>
          <cell r="P10">
            <v>136.92148</v>
          </cell>
          <cell r="Q10">
            <v>182.45949999999999</v>
          </cell>
          <cell r="R10">
            <v>1584.64994</v>
          </cell>
          <cell r="S10">
            <v>57.604300000000002</v>
          </cell>
          <cell r="T10">
            <v>218.34925000000001</v>
          </cell>
          <cell r="U10">
            <v>90.27619</v>
          </cell>
          <cell r="V10">
            <v>140.31126999999998</v>
          </cell>
          <cell r="W10">
            <v>118.36976</v>
          </cell>
          <cell r="X10">
            <v>72.638390000000001</v>
          </cell>
          <cell r="Y10">
            <v>163.27576999999999</v>
          </cell>
          <cell r="Z10">
            <v>303.22203999999999</v>
          </cell>
          <cell r="AA10">
            <v>158.19481999999999</v>
          </cell>
          <cell r="AB10">
            <v>128.60847999999999</v>
          </cell>
          <cell r="AC10">
            <v>83.868529999999993</v>
          </cell>
          <cell r="AD10">
            <v>247.22620000000001</v>
          </cell>
          <cell r="AE10">
            <v>1781.9449999999999</v>
          </cell>
        </row>
        <row r="11">
          <cell r="E11" t="str">
            <v>AIP</v>
          </cell>
          <cell r="F11">
            <v>949.74966000000006</v>
          </cell>
          <cell r="G11">
            <v>949.74963000000002</v>
          </cell>
          <cell r="H11">
            <v>949.74966000000006</v>
          </cell>
          <cell r="I11">
            <v>949.74966000000006</v>
          </cell>
          <cell r="J11">
            <v>949.74963000000002</v>
          </cell>
          <cell r="K11">
            <v>949.74966000000006</v>
          </cell>
          <cell r="L11">
            <v>949.74966000000006</v>
          </cell>
          <cell r="M11">
            <v>949.74963000000002</v>
          </cell>
          <cell r="N11">
            <v>949.74966000000006</v>
          </cell>
          <cell r="O11">
            <v>949.74966000000006</v>
          </cell>
          <cell r="P11">
            <v>949.74963000000002</v>
          </cell>
          <cell r="Q11">
            <v>949.74966000000006</v>
          </cell>
          <cell r="R11">
            <v>11396.995800000001</v>
          </cell>
          <cell r="S11">
            <v>1181.95649</v>
          </cell>
          <cell r="T11">
            <v>952.21752000000004</v>
          </cell>
          <cell r="U11">
            <v>1038.6914300000001</v>
          </cell>
          <cell r="V11">
            <v>1025.21129</v>
          </cell>
          <cell r="W11">
            <v>1007.18262</v>
          </cell>
          <cell r="X11">
            <v>1405.78982</v>
          </cell>
          <cell r="Y11">
            <v>1077.0649900000001</v>
          </cell>
          <cell r="Z11">
            <v>1104.59482</v>
          </cell>
          <cell r="AA11">
            <v>904.56176000000005</v>
          </cell>
          <cell r="AB11">
            <v>708.47879</v>
          </cell>
          <cell r="AC11">
            <v>884.19319999999993</v>
          </cell>
          <cell r="AD11">
            <v>917.60212000000001</v>
          </cell>
          <cell r="AE11">
            <v>12207.54485</v>
          </cell>
        </row>
        <row r="12">
          <cell r="E12" t="str">
            <v>Borrowed/Loaned Labor</v>
          </cell>
          <cell r="F12">
            <v>34.210410000000003</v>
          </cell>
          <cell r="G12">
            <v>52.266019999999997</v>
          </cell>
          <cell r="H12">
            <v>54.438360000000003</v>
          </cell>
          <cell r="I12">
            <v>-62.083800000000004</v>
          </cell>
          <cell r="J12">
            <v>-53.792089999999995</v>
          </cell>
          <cell r="K12">
            <v>18.009550000000001</v>
          </cell>
          <cell r="L12">
            <v>14.403129999999999</v>
          </cell>
          <cell r="M12">
            <v>18.38232</v>
          </cell>
          <cell r="N12">
            <v>21.074180000000002</v>
          </cell>
          <cell r="O12">
            <v>35.506230000000002</v>
          </cell>
          <cell r="P12">
            <v>25.451840000000001</v>
          </cell>
          <cell r="Q12">
            <v>8.726090000000001</v>
          </cell>
          <cell r="R12">
            <v>166.59224</v>
          </cell>
          <cell r="S12">
            <v>-1321.1116299999999</v>
          </cell>
          <cell r="T12">
            <v>-1008.4122600000001</v>
          </cell>
          <cell r="U12">
            <v>-956.29866000000004</v>
          </cell>
          <cell r="V12">
            <v>-627.22423000000003</v>
          </cell>
          <cell r="W12">
            <v>-592.19994999999994</v>
          </cell>
          <cell r="X12">
            <v>-847.51393000000007</v>
          </cell>
          <cell r="Y12">
            <v>-958.30160999999998</v>
          </cell>
          <cell r="Z12">
            <v>-599.20700999999997</v>
          </cell>
          <cell r="AA12">
            <v>-888.46550000000002</v>
          </cell>
          <cell r="AB12">
            <v>-703.26206000000002</v>
          </cell>
          <cell r="AC12">
            <v>-423.40732000000003</v>
          </cell>
          <cell r="AD12">
            <v>-1478.9096599999998</v>
          </cell>
          <cell r="AE12">
            <v>-10404.313819999999</v>
          </cell>
        </row>
        <row r="13">
          <cell r="E13" t="str">
            <v>Capital Surcharge</v>
          </cell>
          <cell r="F13">
            <v>-1975.4423899999999</v>
          </cell>
          <cell r="G13">
            <v>-1915.0197000000001</v>
          </cell>
          <cell r="H13">
            <v>-2032.1807800000001</v>
          </cell>
          <cell r="I13">
            <v>-2078.93165</v>
          </cell>
          <cell r="J13">
            <v>-2089.5293000000001</v>
          </cell>
          <cell r="K13">
            <v>-1894.72244</v>
          </cell>
          <cell r="L13">
            <v>-1930.3730600000001</v>
          </cell>
          <cell r="M13">
            <v>-1906.44003</v>
          </cell>
          <cell r="N13">
            <v>-1906.00639</v>
          </cell>
          <cell r="O13">
            <v>-1935.8466100000001</v>
          </cell>
          <cell r="P13">
            <v>-1897.24002</v>
          </cell>
          <cell r="Q13">
            <v>-1935.4691</v>
          </cell>
          <cell r="R13">
            <v>-23497.20147</v>
          </cell>
          <cell r="S13">
            <v>-1904.6598600000002</v>
          </cell>
          <cell r="T13">
            <v>-2139.0393199999999</v>
          </cell>
          <cell r="U13">
            <v>-2017.6820600000001</v>
          </cell>
          <cell r="V13">
            <v>-2185.2862400000004</v>
          </cell>
          <cell r="W13">
            <v>-1671.6712</v>
          </cell>
          <cell r="X13">
            <v>-2542.5837200000001</v>
          </cell>
          <cell r="Y13">
            <v>-1997.6898000000001</v>
          </cell>
          <cell r="Z13">
            <v>-2076.4539500000001</v>
          </cell>
          <cell r="AA13">
            <v>-2199.00018</v>
          </cell>
          <cell r="AB13">
            <v>-2215.70462</v>
          </cell>
          <cell r="AC13">
            <v>-2261.0096000000003</v>
          </cell>
          <cell r="AD13">
            <v>-1045.1582900000001</v>
          </cell>
          <cell r="AE13">
            <v>-24255.938839999999</v>
          </cell>
        </row>
        <row r="14">
          <cell r="E14" t="str">
            <v>Labor to Capital</v>
          </cell>
          <cell r="F14">
            <v>-1122.63753</v>
          </cell>
          <cell r="G14">
            <v>-1082.5303700000002</v>
          </cell>
          <cell r="H14">
            <v>-1119.67029</v>
          </cell>
          <cell r="I14">
            <v>-1249.1135200000001</v>
          </cell>
          <cell r="J14">
            <v>-1249.5398700000001</v>
          </cell>
          <cell r="K14">
            <v>-965.70546000000002</v>
          </cell>
          <cell r="L14">
            <v>-996.97411999999997</v>
          </cell>
          <cell r="M14">
            <v>-963.97213999999997</v>
          </cell>
          <cell r="N14">
            <v>-980.47312999999997</v>
          </cell>
          <cell r="O14">
            <v>-996.97411999999997</v>
          </cell>
          <cell r="P14">
            <v>-948.75112999999999</v>
          </cell>
          <cell r="Q14">
            <v>-997.97411999999997</v>
          </cell>
          <cell r="R14">
            <v>-12674.3158</v>
          </cell>
          <cell r="S14">
            <v>-847.78442000000007</v>
          </cell>
          <cell r="T14">
            <v>-1158.3608999999999</v>
          </cell>
          <cell r="U14">
            <v>-1246.9300800000001</v>
          </cell>
          <cell r="V14">
            <v>-1599.6858200000001</v>
          </cell>
          <cell r="W14">
            <v>-1657.8133600000001</v>
          </cell>
          <cell r="X14">
            <v>-1533.45426</v>
          </cell>
          <cell r="Y14">
            <v>-1031.8907799999999</v>
          </cell>
          <cell r="Z14">
            <v>-1120.8211799999999</v>
          </cell>
          <cell r="AA14">
            <v>-1295.2923700000001</v>
          </cell>
          <cell r="AB14">
            <v>-1475.98234</v>
          </cell>
          <cell r="AC14">
            <v>-1086.5924199999999</v>
          </cell>
          <cell r="AD14">
            <v>-1019.6933399999999</v>
          </cell>
          <cell r="AE14">
            <v>-15074.30127</v>
          </cell>
        </row>
        <row r="15">
          <cell r="E15" t="str">
            <v>Medical/Dental/Vision/Life</v>
          </cell>
          <cell r="F15">
            <v>2155.6946899999998</v>
          </cell>
          <cell r="G15">
            <v>1221.7032300000001</v>
          </cell>
          <cell r="H15">
            <v>1346.8724</v>
          </cell>
          <cell r="I15">
            <v>1403.7763799999998</v>
          </cell>
          <cell r="J15">
            <v>1564.0236200000002</v>
          </cell>
          <cell r="K15">
            <v>1370.80672</v>
          </cell>
          <cell r="L15">
            <v>1491.6519099999998</v>
          </cell>
          <cell r="M15">
            <v>1647.50226</v>
          </cell>
          <cell r="N15">
            <v>1284.9783</v>
          </cell>
          <cell r="O15">
            <v>1526.8530600000001</v>
          </cell>
          <cell r="P15">
            <v>1839.0183</v>
          </cell>
          <cell r="Q15">
            <v>1813.40309</v>
          </cell>
          <cell r="R15">
            <v>18666.283960000001</v>
          </cell>
          <cell r="S15">
            <v>2870.9819300000004</v>
          </cell>
          <cell r="T15">
            <v>1970.69577</v>
          </cell>
          <cell r="U15">
            <v>1515.99872</v>
          </cell>
          <cell r="V15">
            <v>1978.6498100000001</v>
          </cell>
          <cell r="W15">
            <v>1956.4073100000001</v>
          </cell>
          <cell r="X15">
            <v>2020.60591</v>
          </cell>
          <cell r="Y15">
            <v>1831.9069199999999</v>
          </cell>
          <cell r="Z15">
            <v>2138.2473100000002</v>
          </cell>
          <cell r="AA15">
            <v>2605.2812200000003</v>
          </cell>
          <cell r="AB15">
            <v>2201.9577100000001</v>
          </cell>
          <cell r="AC15">
            <v>2344.93237</v>
          </cell>
          <cell r="AD15">
            <v>2258.7160699999999</v>
          </cell>
          <cell r="AE15">
            <v>25694.38105</v>
          </cell>
        </row>
        <row r="16">
          <cell r="E16" t="str">
            <v>401(K) Expense</v>
          </cell>
          <cell r="F16">
            <v>909.43786999999998</v>
          </cell>
          <cell r="G16">
            <v>871.65193999999997</v>
          </cell>
          <cell r="H16">
            <v>923.30588</v>
          </cell>
          <cell r="I16">
            <v>901.99838</v>
          </cell>
          <cell r="J16">
            <v>963.82718</v>
          </cell>
          <cell r="K16">
            <v>871.61758999999995</v>
          </cell>
          <cell r="L16">
            <v>912.51263000000006</v>
          </cell>
          <cell r="M16">
            <v>953.91247999999996</v>
          </cell>
          <cell r="N16">
            <v>832.71249</v>
          </cell>
          <cell r="O16">
            <v>955.22348999999997</v>
          </cell>
          <cell r="P16">
            <v>916.47618999999997</v>
          </cell>
          <cell r="Q16">
            <v>876.54556000000002</v>
          </cell>
          <cell r="R16">
            <v>10889.221680000001</v>
          </cell>
          <cell r="S16">
            <v>940.61890000000005</v>
          </cell>
          <cell r="T16">
            <v>867.90489000000002</v>
          </cell>
          <cell r="U16">
            <v>910.24185999999997</v>
          </cell>
          <cell r="V16">
            <v>950.93790999999999</v>
          </cell>
          <cell r="W16">
            <v>943.53345999999999</v>
          </cell>
          <cell r="X16">
            <v>883.76607999999999</v>
          </cell>
          <cell r="Y16">
            <v>957.86954000000003</v>
          </cell>
          <cell r="Z16">
            <v>794.75361999999996</v>
          </cell>
          <cell r="AA16">
            <v>890.46851000000004</v>
          </cell>
          <cell r="AB16">
            <v>936.79633999999999</v>
          </cell>
          <cell r="AC16">
            <v>859.33669999999995</v>
          </cell>
          <cell r="AD16">
            <v>806.45237999999995</v>
          </cell>
          <cell r="AE16">
            <v>10742.680189999999</v>
          </cell>
        </row>
        <row r="17">
          <cell r="E17" t="str">
            <v>Pension Expense</v>
          </cell>
          <cell r="F17">
            <v>656.60106999999994</v>
          </cell>
          <cell r="G17">
            <v>593.99782999999991</v>
          </cell>
          <cell r="H17">
            <v>593.98880000000008</v>
          </cell>
          <cell r="I17">
            <v>656.57161999999994</v>
          </cell>
          <cell r="J17">
            <v>593.96309999999994</v>
          </cell>
          <cell r="K17">
            <v>593.95060999999998</v>
          </cell>
          <cell r="L17">
            <v>625.26256000000001</v>
          </cell>
          <cell r="M17">
            <v>593.96667000000002</v>
          </cell>
          <cell r="N17">
            <v>1188.9585900000002</v>
          </cell>
          <cell r="O17">
            <v>718.78102000000001</v>
          </cell>
          <cell r="P17">
            <v>593.96485999999993</v>
          </cell>
          <cell r="Q17">
            <v>593.99962000000005</v>
          </cell>
          <cell r="R17">
            <v>8004.0063499999997</v>
          </cell>
          <cell r="S17">
            <v>669.49724000000003</v>
          </cell>
          <cell r="T17">
            <v>631.53002000000004</v>
          </cell>
          <cell r="U17">
            <v>604.14048000000003</v>
          </cell>
          <cell r="V17">
            <v>674.85393999999997</v>
          </cell>
          <cell r="W17">
            <v>635.98734000000002</v>
          </cell>
          <cell r="X17">
            <v>658.09775000000002</v>
          </cell>
          <cell r="Y17">
            <v>587.57420999999999</v>
          </cell>
          <cell r="Z17">
            <v>613.49216000000001</v>
          </cell>
          <cell r="AA17">
            <v>643.36661000000004</v>
          </cell>
          <cell r="AB17">
            <v>648.99751000000003</v>
          </cell>
          <cell r="AC17">
            <v>623.39918999999998</v>
          </cell>
          <cell r="AD17">
            <v>628.23999000000003</v>
          </cell>
          <cell r="AE17">
            <v>7619.1764400000002</v>
          </cell>
        </row>
        <row r="18">
          <cell r="E18" t="str">
            <v>Post Retirement</v>
          </cell>
          <cell r="F18">
            <v>53.996809999999996</v>
          </cell>
          <cell r="G18">
            <v>53.996850000000002</v>
          </cell>
          <cell r="H18">
            <v>53.996699999999997</v>
          </cell>
          <cell r="I18">
            <v>53.996839999999999</v>
          </cell>
          <cell r="J18">
            <v>53.99682</v>
          </cell>
          <cell r="K18">
            <v>76.300820000000002</v>
          </cell>
          <cell r="L18">
            <v>53.996790000000004</v>
          </cell>
          <cell r="M18">
            <v>53.996830000000003</v>
          </cell>
          <cell r="N18">
            <v>84.806789999999992</v>
          </cell>
          <cell r="O18">
            <v>81.932820000000007</v>
          </cell>
          <cell r="P18">
            <v>53.996760000000002</v>
          </cell>
          <cell r="Q18">
            <v>327.68081999999998</v>
          </cell>
          <cell r="R18">
            <v>1002.69565</v>
          </cell>
          <cell r="S18">
            <v>559.22852</v>
          </cell>
          <cell r="T18">
            <v>559.22716000000003</v>
          </cell>
          <cell r="U18">
            <v>559.22782999999993</v>
          </cell>
          <cell r="V18">
            <v>559.20882999999992</v>
          </cell>
          <cell r="W18">
            <v>526.10884999999996</v>
          </cell>
          <cell r="X18">
            <v>638.66468999999995</v>
          </cell>
          <cell r="Y18">
            <v>682.20495999999991</v>
          </cell>
          <cell r="Z18">
            <v>682.22357999999997</v>
          </cell>
          <cell r="AA18">
            <v>667.40571999999997</v>
          </cell>
          <cell r="AB18">
            <v>682.21874000000003</v>
          </cell>
          <cell r="AC18">
            <v>682.21531999999991</v>
          </cell>
          <cell r="AD18">
            <v>-1.8414200000000001</v>
          </cell>
          <cell r="AE18">
            <v>6796.0927799999999</v>
          </cell>
        </row>
        <row r="19">
          <cell r="E19" t="str">
            <v>Post Employment</v>
          </cell>
          <cell r="F19">
            <v>163.50970999999998</v>
          </cell>
          <cell r="G19">
            <v>163.33019000000002</v>
          </cell>
          <cell r="H19">
            <v>163.18090000000001</v>
          </cell>
          <cell r="I19">
            <v>163.03202999999999</v>
          </cell>
          <cell r="J19">
            <v>162.76459</v>
          </cell>
          <cell r="K19">
            <v>162.55720000000002</v>
          </cell>
          <cell r="L19">
            <v>162.82254</v>
          </cell>
          <cell r="M19">
            <v>162.82254</v>
          </cell>
          <cell r="N19">
            <v>162.79292999999998</v>
          </cell>
          <cell r="O19">
            <v>162.79292999999998</v>
          </cell>
          <cell r="P19">
            <v>162.79292999999998</v>
          </cell>
          <cell r="Q19">
            <v>163.35798</v>
          </cell>
          <cell r="R19">
            <v>1955.75647</v>
          </cell>
          <cell r="S19">
            <v>272.14567999999997</v>
          </cell>
          <cell r="T19">
            <v>295.84032000000002</v>
          </cell>
          <cell r="U19">
            <v>281.75927000000001</v>
          </cell>
          <cell r="V19">
            <v>305.51668000000001</v>
          </cell>
          <cell r="W19">
            <v>304.00540000000001</v>
          </cell>
          <cell r="X19">
            <v>286.47603000000004</v>
          </cell>
          <cell r="Y19">
            <v>290.71277000000003</v>
          </cell>
          <cell r="Z19">
            <v>256.17921999999999</v>
          </cell>
          <cell r="AA19">
            <v>285.65134</v>
          </cell>
          <cell r="AB19">
            <v>307.09841999999998</v>
          </cell>
          <cell r="AC19">
            <v>295.12615</v>
          </cell>
          <cell r="AD19">
            <v>289.81608</v>
          </cell>
          <cell r="AE19">
            <v>3470.3273599999998</v>
          </cell>
        </row>
        <row r="20">
          <cell r="E20" t="str">
            <v>Worker's Comp &amp; Disability</v>
          </cell>
          <cell r="F20">
            <v>127.85298</v>
          </cell>
          <cell r="G20">
            <v>127.71369</v>
          </cell>
          <cell r="H20">
            <v>127.59833999999999</v>
          </cell>
          <cell r="I20">
            <v>127.48300999999999</v>
          </cell>
          <cell r="J20">
            <v>127.27553999999999</v>
          </cell>
          <cell r="K20">
            <v>127.11507</v>
          </cell>
          <cell r="L20">
            <v>127.32404</v>
          </cell>
          <cell r="M20">
            <v>127.32405</v>
          </cell>
          <cell r="N20">
            <v>127.30153999999999</v>
          </cell>
          <cell r="O20">
            <v>127.30153999999999</v>
          </cell>
          <cell r="P20">
            <v>127.30153</v>
          </cell>
          <cell r="Q20">
            <v>127.73845</v>
          </cell>
          <cell r="R20">
            <v>1529.32978</v>
          </cell>
          <cell r="S20">
            <v>190.95138</v>
          </cell>
          <cell r="T20">
            <v>136.39210999999997</v>
          </cell>
          <cell r="U20">
            <v>138.79470000000001</v>
          </cell>
          <cell r="V20">
            <v>178.61922000000001</v>
          </cell>
          <cell r="W20">
            <v>116.53007000000001</v>
          </cell>
          <cell r="X20">
            <v>148.11117999999999</v>
          </cell>
          <cell r="Y20">
            <v>160.80221</v>
          </cell>
          <cell r="Z20">
            <v>128.23351</v>
          </cell>
          <cell r="AA20">
            <v>114.27638</v>
          </cell>
          <cell r="AB20">
            <v>157.91096999999999</v>
          </cell>
          <cell r="AC20">
            <v>133.05032999999997</v>
          </cell>
          <cell r="AD20">
            <v>142.54624999999999</v>
          </cell>
          <cell r="AE20">
            <v>1746.21831</v>
          </cell>
        </row>
        <row r="21">
          <cell r="E21" t="str">
            <v>Payroll Tax Expense</v>
          </cell>
          <cell r="F21">
            <v>1368.17425</v>
          </cell>
          <cell r="G21">
            <v>1157.9162699999999</v>
          </cell>
          <cell r="H21">
            <v>1222.8230900000001</v>
          </cell>
          <cell r="I21">
            <v>1160.27377</v>
          </cell>
          <cell r="J21">
            <v>1151.85184</v>
          </cell>
          <cell r="K21">
            <v>1005.63039</v>
          </cell>
          <cell r="L21">
            <v>993.68328000000008</v>
          </cell>
          <cell r="M21">
            <v>1042.0655099999999</v>
          </cell>
          <cell r="N21">
            <v>897.10921999999994</v>
          </cell>
          <cell r="O21">
            <v>1017.37535</v>
          </cell>
          <cell r="P21">
            <v>982.49040000000002</v>
          </cell>
          <cell r="Q21">
            <v>665.41377</v>
          </cell>
          <cell r="R21">
            <v>12664.807140000001</v>
          </cell>
          <cell r="S21">
            <v>1512.7946899999999</v>
          </cell>
          <cell r="T21">
            <v>1244.7713700000002</v>
          </cell>
          <cell r="U21">
            <v>1247.96893</v>
          </cell>
          <cell r="V21">
            <v>1281.3831499999999</v>
          </cell>
          <cell r="W21">
            <v>1219.4197099999999</v>
          </cell>
          <cell r="X21">
            <v>1117.2478500000002</v>
          </cell>
          <cell r="Y21">
            <v>1245.5942399999999</v>
          </cell>
          <cell r="Z21">
            <v>1070.4943500000002</v>
          </cell>
          <cell r="AA21">
            <v>1106.77513</v>
          </cell>
          <cell r="AB21">
            <v>1185.04963</v>
          </cell>
          <cell r="AC21">
            <v>1007.20123</v>
          </cell>
          <cell r="AD21">
            <v>1541.5055600000001</v>
          </cell>
          <cell r="AE21">
            <v>14780.205840000001</v>
          </cell>
        </row>
        <row r="22">
          <cell r="E22" t="str">
            <v>Unused Leave</v>
          </cell>
          <cell r="F22">
            <v>-238.79158999999999</v>
          </cell>
          <cell r="G22">
            <v>-235.32393999999999</v>
          </cell>
          <cell r="H22">
            <v>-247.41007000000002</v>
          </cell>
          <cell r="I22">
            <v>-245.62227999999999</v>
          </cell>
          <cell r="J22">
            <v>-263.54262</v>
          </cell>
          <cell r="K22">
            <v>-286.21708000000001</v>
          </cell>
          <cell r="L22">
            <v>13.61932</v>
          </cell>
          <cell r="M22">
            <v>1.28372</v>
          </cell>
          <cell r="N22">
            <v>14.350290000000001</v>
          </cell>
          <cell r="O22">
            <v>10.54247</v>
          </cell>
          <cell r="P22">
            <v>14.638770000000001</v>
          </cell>
          <cell r="Q22">
            <v>30.621700000000001</v>
          </cell>
          <cell r="R22">
            <v>-1431.85131</v>
          </cell>
          <cell r="S22">
            <v>198.84128000000001</v>
          </cell>
          <cell r="T22">
            <v>173.95928000000001</v>
          </cell>
          <cell r="U22">
            <v>-37.217660000000002</v>
          </cell>
          <cell r="V22">
            <v>-131.10405</v>
          </cell>
          <cell r="W22">
            <v>-180.15120999999999</v>
          </cell>
          <cell r="X22">
            <v>-402.35707000000002</v>
          </cell>
          <cell r="Y22">
            <v>-579.12366000000009</v>
          </cell>
          <cell r="Z22">
            <v>-19.856849999999998</v>
          </cell>
          <cell r="AA22">
            <v>64.013360000000006</v>
          </cell>
          <cell r="AB22">
            <v>56.009889999999999</v>
          </cell>
          <cell r="AC22">
            <v>138.79767000000001</v>
          </cell>
          <cell r="AD22">
            <v>-807.74392</v>
          </cell>
          <cell r="AE22">
            <v>-1525.9329399999999</v>
          </cell>
        </row>
        <row r="23">
          <cell r="E23" t="str">
            <v>Other Benefits</v>
          </cell>
          <cell r="F23">
            <v>-81.329549999999998</v>
          </cell>
          <cell r="G23">
            <v>42.869370000000004</v>
          </cell>
          <cell r="H23">
            <v>18.449770000000001</v>
          </cell>
          <cell r="I23">
            <v>103.60657</v>
          </cell>
          <cell r="J23">
            <v>69.557490000000001</v>
          </cell>
          <cell r="K23">
            <v>64.287859999999995</v>
          </cell>
          <cell r="L23">
            <v>13.933540000000001</v>
          </cell>
          <cell r="M23">
            <v>22.139209999999999</v>
          </cell>
          <cell r="N23">
            <v>98.451399999999992</v>
          </cell>
          <cell r="O23">
            <v>-9.0330200000000005</v>
          </cell>
          <cell r="P23">
            <v>79.112169999999992</v>
          </cell>
          <cell r="Q23">
            <v>95.825330000000008</v>
          </cell>
          <cell r="R23">
            <v>517.87013999999999</v>
          </cell>
          <cell r="S23">
            <v>-1443.8351299999999</v>
          </cell>
          <cell r="T23">
            <v>-1630.8153500000001</v>
          </cell>
          <cell r="U23">
            <v>-1389.7024699999999</v>
          </cell>
          <cell r="V23">
            <v>-1421.13294</v>
          </cell>
          <cell r="W23">
            <v>-1683.69919</v>
          </cell>
          <cell r="X23">
            <v>-1564.7348400000001</v>
          </cell>
          <cell r="Y23">
            <v>-1314.39427</v>
          </cell>
          <cell r="Z23">
            <v>-1323.1982700000001</v>
          </cell>
          <cell r="AA23">
            <v>-1244.1076399999999</v>
          </cell>
          <cell r="AB23">
            <v>-1412.22443</v>
          </cell>
          <cell r="AC23">
            <v>-1378.62168</v>
          </cell>
          <cell r="AD23">
            <v>-1321.7994199999998</v>
          </cell>
          <cell r="AE23">
            <v>-17128.265629999998</v>
          </cell>
        </row>
        <row r="24">
          <cell r="E24" t="str">
            <v>Employee Expenses</v>
          </cell>
          <cell r="F24">
            <v>345.06693000000001</v>
          </cell>
          <cell r="G24">
            <v>343.71707000000004</v>
          </cell>
          <cell r="H24">
            <v>345.59679999999997</v>
          </cell>
          <cell r="I24">
            <v>357.64191</v>
          </cell>
          <cell r="J24">
            <v>372.70815999999996</v>
          </cell>
          <cell r="K24">
            <v>378.37498999999997</v>
          </cell>
          <cell r="L24">
            <v>350.73455000000001</v>
          </cell>
          <cell r="M24">
            <v>361.55973</v>
          </cell>
          <cell r="N24">
            <v>362.02765000000005</v>
          </cell>
          <cell r="O24">
            <v>348.04457000000002</v>
          </cell>
          <cell r="P24">
            <v>344.28381000000002</v>
          </cell>
          <cell r="Q24">
            <v>351.50056000000001</v>
          </cell>
          <cell r="R24">
            <v>4261.2567300000001</v>
          </cell>
          <cell r="S24">
            <v>201.72739999999999</v>
          </cell>
          <cell r="T24">
            <v>311.44042999999999</v>
          </cell>
          <cell r="U24">
            <v>357.63803000000001</v>
          </cell>
          <cell r="V24">
            <v>301.80716999999999</v>
          </cell>
          <cell r="W24">
            <v>297.46204</v>
          </cell>
          <cell r="X24">
            <v>292.49619000000001</v>
          </cell>
          <cell r="Y24">
            <v>270.74576999999999</v>
          </cell>
          <cell r="Z24">
            <v>271.62299999999999</v>
          </cell>
          <cell r="AA24">
            <v>292.32227</v>
          </cell>
          <cell r="AB24">
            <v>308.82696000000004</v>
          </cell>
          <cell r="AC24">
            <v>351.72449</v>
          </cell>
          <cell r="AD24">
            <v>300.41055</v>
          </cell>
          <cell r="AE24">
            <v>3558.2242999999999</v>
          </cell>
        </row>
        <row r="25">
          <cell r="E25" t="str">
            <v>Materials</v>
          </cell>
          <cell r="F25">
            <v>8185.0099800000007</v>
          </cell>
          <cell r="G25">
            <v>8246.8793000000005</v>
          </cell>
          <cell r="H25">
            <v>8315.3493099999996</v>
          </cell>
          <cell r="I25">
            <v>7926.85221</v>
          </cell>
          <cell r="J25">
            <v>7448.7478799999999</v>
          </cell>
          <cell r="K25">
            <v>7413.9320099999995</v>
          </cell>
          <cell r="L25">
            <v>7276.8802400000004</v>
          </cell>
          <cell r="M25">
            <v>7451.3923800000002</v>
          </cell>
          <cell r="N25">
            <v>7872.4470799999999</v>
          </cell>
          <cell r="O25">
            <v>7731.5698300000004</v>
          </cell>
          <cell r="P25">
            <v>7582.4317099999998</v>
          </cell>
          <cell r="Q25">
            <v>7521.49064</v>
          </cell>
          <cell r="R25">
            <v>92972.982569999993</v>
          </cell>
          <cell r="S25">
            <v>8378.9955900000004</v>
          </cell>
          <cell r="T25">
            <v>7334.7587400000002</v>
          </cell>
          <cell r="U25">
            <v>7613.9870700000001</v>
          </cell>
          <cell r="V25">
            <v>6111.6011399999998</v>
          </cell>
          <cell r="W25">
            <v>5973.9656500000001</v>
          </cell>
          <cell r="X25">
            <v>6088.0296100000005</v>
          </cell>
          <cell r="Y25">
            <v>5929.4979899999998</v>
          </cell>
          <cell r="Z25">
            <v>5961.4793099999997</v>
          </cell>
          <cell r="AA25">
            <v>6877.7060599999995</v>
          </cell>
          <cell r="AB25">
            <v>9256.34512</v>
          </cell>
          <cell r="AC25">
            <v>6217.71245</v>
          </cell>
          <cell r="AD25">
            <v>6904.1291900000006</v>
          </cell>
          <cell r="AE25">
            <v>82648.207920000001</v>
          </cell>
        </row>
        <row r="26">
          <cell r="E26" t="str">
            <v>Contracts</v>
          </cell>
          <cell r="F26">
            <v>12225.93224</v>
          </cell>
          <cell r="G26">
            <v>12234.146869999999</v>
          </cell>
          <cell r="H26">
            <v>15664.93174</v>
          </cell>
          <cell r="I26">
            <v>23993.016500000002</v>
          </cell>
          <cell r="J26">
            <v>20011.0929</v>
          </cell>
          <cell r="K26">
            <v>15355.55091</v>
          </cell>
          <cell r="L26">
            <v>13685.440480000001</v>
          </cell>
          <cell r="M26">
            <v>13356.281630000001</v>
          </cell>
          <cell r="N26">
            <v>13121.099380000001</v>
          </cell>
          <cell r="O26">
            <v>15415.470890000001</v>
          </cell>
          <cell r="P26">
            <v>15272.666070000001</v>
          </cell>
          <cell r="Q26">
            <v>12764.760289999998</v>
          </cell>
          <cell r="R26">
            <v>183100.38990000001</v>
          </cell>
          <cell r="S26">
            <v>10666.2374</v>
          </cell>
          <cell r="T26">
            <v>11781.4928</v>
          </cell>
          <cell r="U26">
            <v>14037.170169999999</v>
          </cell>
          <cell r="V26">
            <v>19357.888469999998</v>
          </cell>
          <cell r="W26">
            <v>19342.418030000001</v>
          </cell>
          <cell r="X26">
            <v>13811.95616</v>
          </cell>
          <cell r="Y26">
            <v>11763.49245</v>
          </cell>
          <cell r="Z26">
            <v>13005.09606</v>
          </cell>
          <cell r="AA26">
            <v>12929.035900000001</v>
          </cell>
          <cell r="AB26">
            <v>16684.699570000001</v>
          </cell>
          <cell r="AC26">
            <v>12064.53188</v>
          </cell>
          <cell r="AD26">
            <v>13544.14028</v>
          </cell>
          <cell r="AE26">
            <v>168988.15917</v>
          </cell>
        </row>
        <row r="27">
          <cell r="E27" t="str">
            <v>Other</v>
          </cell>
          <cell r="F27">
            <v>3523.9735599999999</v>
          </cell>
          <cell r="G27">
            <v>2301.5036299999997</v>
          </cell>
          <cell r="H27">
            <v>2183.2303999999999</v>
          </cell>
          <cell r="I27">
            <v>2607.3199199999999</v>
          </cell>
          <cell r="J27">
            <v>2289.8640800000003</v>
          </cell>
          <cell r="K27">
            <v>2181.9225000000001</v>
          </cell>
          <cell r="L27">
            <v>2654.5920699999997</v>
          </cell>
          <cell r="M27">
            <v>2183.27477</v>
          </cell>
          <cell r="N27">
            <v>2119.66408</v>
          </cell>
          <cell r="O27">
            <v>2405.8060699999996</v>
          </cell>
          <cell r="P27">
            <v>2353.0392700000002</v>
          </cell>
          <cell r="Q27">
            <v>2459.7738599999998</v>
          </cell>
          <cell r="R27">
            <v>29263.964210000002</v>
          </cell>
          <cell r="S27">
            <v>3302.18262</v>
          </cell>
          <cell r="T27">
            <v>2582.1443599999998</v>
          </cell>
          <cell r="U27">
            <v>3392.9589300000002</v>
          </cell>
          <cell r="V27">
            <v>3392.76091</v>
          </cell>
          <cell r="W27">
            <v>2282.42947</v>
          </cell>
          <cell r="X27">
            <v>3414.4648399999996</v>
          </cell>
          <cell r="Y27">
            <v>3154.8455299999996</v>
          </cell>
          <cell r="Z27">
            <v>2506.4126699999997</v>
          </cell>
          <cell r="AA27">
            <v>2245.9237400000002</v>
          </cell>
          <cell r="AB27">
            <v>2837.47975</v>
          </cell>
          <cell r="AC27">
            <v>2161.79054</v>
          </cell>
          <cell r="AD27">
            <v>3079.9390899999999</v>
          </cell>
          <cell r="AE27">
            <v>34353.332450000002</v>
          </cell>
        </row>
        <row r="28">
          <cell r="B28" t="str">
            <v>Energy Capital SurchNon Union Regular Labor</v>
          </cell>
          <cell r="C28" t="str">
            <v>4500P-PECAPSUR</v>
          </cell>
          <cell r="D28" t="str">
            <v>Energy Capital Surch</v>
          </cell>
          <cell r="E28" t="str">
            <v>Non Union Regular Labor</v>
          </cell>
          <cell r="F28">
            <v>0</v>
          </cell>
          <cell r="G28">
            <v>0</v>
          </cell>
          <cell r="H28">
            <v>0</v>
          </cell>
          <cell r="I28">
            <v>0</v>
          </cell>
          <cell r="J28">
            <v>0</v>
          </cell>
          <cell r="K28">
            <v>0</v>
          </cell>
          <cell r="L28">
            <v>0</v>
          </cell>
          <cell r="M28">
            <v>0</v>
          </cell>
          <cell r="N28">
            <v>0</v>
          </cell>
          <cell r="O28">
            <v>0</v>
          </cell>
          <cell r="P28">
            <v>0</v>
          </cell>
          <cell r="Q28">
            <v>0</v>
          </cell>
          <cell r="R28">
            <v>0</v>
          </cell>
          <cell r="S28">
            <v>0</v>
          </cell>
          <cell r="T28">
            <v>0</v>
          </cell>
          <cell r="U28">
            <v>0</v>
          </cell>
          <cell r="V28">
            <v>0</v>
          </cell>
          <cell r="W28">
            <v>0</v>
          </cell>
          <cell r="X28">
            <v>0</v>
          </cell>
          <cell r="Y28">
            <v>0</v>
          </cell>
          <cell r="Z28">
            <v>0</v>
          </cell>
          <cell r="AA28">
            <v>0</v>
          </cell>
          <cell r="AB28">
            <v>0</v>
          </cell>
          <cell r="AC28">
            <v>0</v>
          </cell>
          <cell r="AD28">
            <v>0</v>
          </cell>
          <cell r="AE28">
            <v>0</v>
          </cell>
        </row>
        <row r="29">
          <cell r="B29" t="str">
            <v>Energy Capital SurchIBEW 125 Regular Labor</v>
          </cell>
          <cell r="C29" t="str">
            <v>4500P-PECAPSUR</v>
          </cell>
          <cell r="D29" t="str">
            <v>Energy Capital Surch</v>
          </cell>
          <cell r="E29" t="str">
            <v>IBEW 125 Regular Labor</v>
          </cell>
          <cell r="F29">
            <v>0</v>
          </cell>
          <cell r="G29">
            <v>0</v>
          </cell>
          <cell r="H29">
            <v>0</v>
          </cell>
          <cell r="I29">
            <v>0</v>
          </cell>
          <cell r="J29">
            <v>0</v>
          </cell>
          <cell r="K29">
            <v>0</v>
          </cell>
          <cell r="L29">
            <v>0</v>
          </cell>
          <cell r="M29">
            <v>0</v>
          </cell>
          <cell r="N29">
            <v>0</v>
          </cell>
          <cell r="O29">
            <v>0</v>
          </cell>
          <cell r="P29">
            <v>0</v>
          </cell>
          <cell r="Q29">
            <v>0</v>
          </cell>
          <cell r="R29">
            <v>0</v>
          </cell>
          <cell r="S29">
            <v>0</v>
          </cell>
          <cell r="T29">
            <v>0</v>
          </cell>
          <cell r="U29">
            <v>0</v>
          </cell>
          <cell r="V29">
            <v>0</v>
          </cell>
          <cell r="W29">
            <v>0</v>
          </cell>
          <cell r="X29">
            <v>0</v>
          </cell>
          <cell r="Y29">
            <v>0</v>
          </cell>
          <cell r="Z29">
            <v>0</v>
          </cell>
          <cell r="AA29">
            <v>0</v>
          </cell>
          <cell r="AB29">
            <v>0</v>
          </cell>
          <cell r="AC29">
            <v>0</v>
          </cell>
          <cell r="AD29">
            <v>0</v>
          </cell>
          <cell r="AE29">
            <v>0</v>
          </cell>
        </row>
        <row r="30">
          <cell r="B30" t="str">
            <v>Energy Capital SurchIBEW 659 Regular Labor</v>
          </cell>
          <cell r="C30" t="str">
            <v>4500P-PECAPSUR</v>
          </cell>
          <cell r="D30" t="str">
            <v>Energy Capital Surch</v>
          </cell>
          <cell r="E30" t="str">
            <v>IBEW 659 Regular Labor</v>
          </cell>
          <cell r="F30">
            <v>0</v>
          </cell>
          <cell r="G30">
            <v>0</v>
          </cell>
          <cell r="H30">
            <v>0</v>
          </cell>
          <cell r="I30">
            <v>0</v>
          </cell>
          <cell r="J30">
            <v>0</v>
          </cell>
          <cell r="K30">
            <v>0</v>
          </cell>
          <cell r="L30">
            <v>0</v>
          </cell>
          <cell r="M30">
            <v>0</v>
          </cell>
          <cell r="N30">
            <v>0</v>
          </cell>
          <cell r="O30">
            <v>0</v>
          </cell>
          <cell r="P30">
            <v>0</v>
          </cell>
          <cell r="Q30">
            <v>0</v>
          </cell>
          <cell r="R30">
            <v>0</v>
          </cell>
          <cell r="S30">
            <v>0</v>
          </cell>
          <cell r="T30">
            <v>0</v>
          </cell>
          <cell r="U30">
            <v>0</v>
          </cell>
          <cell r="V30">
            <v>0</v>
          </cell>
          <cell r="W30">
            <v>0</v>
          </cell>
          <cell r="X30">
            <v>0</v>
          </cell>
          <cell r="Y30">
            <v>0</v>
          </cell>
          <cell r="Z30">
            <v>0</v>
          </cell>
          <cell r="AA30">
            <v>0</v>
          </cell>
          <cell r="AB30">
            <v>0</v>
          </cell>
          <cell r="AC30">
            <v>0</v>
          </cell>
          <cell r="AD30">
            <v>0</v>
          </cell>
          <cell r="AE30">
            <v>0</v>
          </cell>
        </row>
        <row r="31">
          <cell r="B31" t="str">
            <v>Energy Capital SurchUWUA 127 Regular Labor</v>
          </cell>
          <cell r="C31" t="str">
            <v>4500P-PECAPSUR</v>
          </cell>
          <cell r="D31" t="str">
            <v>Energy Capital Surch</v>
          </cell>
          <cell r="E31" t="str">
            <v>UWUA 127 Regular Labor</v>
          </cell>
          <cell r="F31">
            <v>0</v>
          </cell>
          <cell r="G31">
            <v>0</v>
          </cell>
          <cell r="H31">
            <v>0</v>
          </cell>
          <cell r="I31">
            <v>0</v>
          </cell>
          <cell r="J31">
            <v>0</v>
          </cell>
          <cell r="K31">
            <v>0</v>
          </cell>
          <cell r="L31">
            <v>0</v>
          </cell>
          <cell r="M31">
            <v>0</v>
          </cell>
          <cell r="N31">
            <v>0</v>
          </cell>
          <cell r="O31">
            <v>0</v>
          </cell>
          <cell r="P31">
            <v>0</v>
          </cell>
          <cell r="Q31">
            <v>0</v>
          </cell>
          <cell r="R31">
            <v>0</v>
          </cell>
          <cell r="S31">
            <v>0</v>
          </cell>
          <cell r="T31">
            <v>0</v>
          </cell>
          <cell r="U31">
            <v>0</v>
          </cell>
          <cell r="V31">
            <v>0</v>
          </cell>
          <cell r="W31">
            <v>0</v>
          </cell>
          <cell r="X31">
            <v>0</v>
          </cell>
          <cell r="Y31">
            <v>0</v>
          </cell>
          <cell r="Z31">
            <v>0</v>
          </cell>
          <cell r="AA31">
            <v>0</v>
          </cell>
          <cell r="AB31">
            <v>0</v>
          </cell>
          <cell r="AC31">
            <v>0</v>
          </cell>
          <cell r="AD31">
            <v>0</v>
          </cell>
          <cell r="AE31">
            <v>0</v>
          </cell>
        </row>
        <row r="32">
          <cell r="B32" t="str">
            <v>Energy Capital SurchIBEW 57 Regular Labor</v>
          </cell>
          <cell r="C32" t="str">
            <v>4500P-PECAPSUR</v>
          </cell>
          <cell r="D32" t="str">
            <v>Energy Capital Surch</v>
          </cell>
          <cell r="E32" t="str">
            <v>IBEW 57 Regular Labor</v>
          </cell>
          <cell r="F32">
            <v>0</v>
          </cell>
          <cell r="G32">
            <v>0</v>
          </cell>
          <cell r="H32">
            <v>0</v>
          </cell>
          <cell r="I32">
            <v>0</v>
          </cell>
          <cell r="J32">
            <v>0</v>
          </cell>
          <cell r="K32">
            <v>0</v>
          </cell>
          <cell r="L32">
            <v>0</v>
          </cell>
          <cell r="M32">
            <v>0</v>
          </cell>
          <cell r="N32">
            <v>0</v>
          </cell>
          <cell r="O32">
            <v>0</v>
          </cell>
          <cell r="P32">
            <v>0</v>
          </cell>
          <cell r="Q32">
            <v>0</v>
          </cell>
          <cell r="R32">
            <v>0</v>
          </cell>
          <cell r="S32">
            <v>0</v>
          </cell>
          <cell r="T32">
            <v>0</v>
          </cell>
          <cell r="U32">
            <v>0</v>
          </cell>
          <cell r="V32">
            <v>0</v>
          </cell>
          <cell r="W32">
            <v>0</v>
          </cell>
          <cell r="X32">
            <v>0</v>
          </cell>
          <cell r="Y32">
            <v>0</v>
          </cell>
          <cell r="Z32">
            <v>0</v>
          </cell>
          <cell r="AA32">
            <v>0</v>
          </cell>
          <cell r="AB32">
            <v>0</v>
          </cell>
          <cell r="AC32">
            <v>0</v>
          </cell>
          <cell r="AD32">
            <v>0</v>
          </cell>
          <cell r="AE32">
            <v>0</v>
          </cell>
        </row>
        <row r="33">
          <cell r="B33" t="str">
            <v>Energy Capital SurchOvertime</v>
          </cell>
          <cell r="C33" t="str">
            <v>4500P-PECAPSUR</v>
          </cell>
          <cell r="D33" t="str">
            <v>Energy Capital Surch</v>
          </cell>
          <cell r="E33" t="str">
            <v>Overtime</v>
          </cell>
          <cell r="F33">
            <v>0</v>
          </cell>
          <cell r="G33">
            <v>0</v>
          </cell>
          <cell r="H33">
            <v>0</v>
          </cell>
          <cell r="I33">
            <v>0</v>
          </cell>
          <cell r="J33">
            <v>0</v>
          </cell>
          <cell r="K33">
            <v>0</v>
          </cell>
          <cell r="L33">
            <v>0</v>
          </cell>
          <cell r="M33">
            <v>0</v>
          </cell>
          <cell r="N33">
            <v>0</v>
          </cell>
          <cell r="O33">
            <v>0</v>
          </cell>
          <cell r="P33">
            <v>0</v>
          </cell>
          <cell r="Q33">
            <v>0</v>
          </cell>
          <cell r="R33">
            <v>0</v>
          </cell>
          <cell r="S33">
            <v>0</v>
          </cell>
          <cell r="T33">
            <v>0</v>
          </cell>
          <cell r="U33">
            <v>0</v>
          </cell>
          <cell r="V33">
            <v>0</v>
          </cell>
          <cell r="W33">
            <v>0</v>
          </cell>
          <cell r="X33">
            <v>0</v>
          </cell>
          <cell r="Y33">
            <v>0</v>
          </cell>
          <cell r="Z33">
            <v>0</v>
          </cell>
          <cell r="AA33">
            <v>0</v>
          </cell>
          <cell r="AB33">
            <v>0</v>
          </cell>
          <cell r="AC33">
            <v>0</v>
          </cell>
          <cell r="AD33">
            <v>0</v>
          </cell>
          <cell r="AE33">
            <v>0</v>
          </cell>
        </row>
        <row r="34">
          <cell r="B34" t="str">
            <v>Energy Capital SurchOther Labor</v>
          </cell>
          <cell r="C34" t="str">
            <v>4500P-PECAPSUR</v>
          </cell>
          <cell r="D34" t="str">
            <v>Energy Capital Surch</v>
          </cell>
          <cell r="E34" t="str">
            <v>Other Labor</v>
          </cell>
          <cell r="F34">
            <v>0</v>
          </cell>
          <cell r="G34">
            <v>0</v>
          </cell>
          <cell r="H34">
            <v>0</v>
          </cell>
          <cell r="I34">
            <v>0</v>
          </cell>
          <cell r="J34">
            <v>0</v>
          </cell>
          <cell r="K34">
            <v>0</v>
          </cell>
          <cell r="L34">
            <v>0</v>
          </cell>
          <cell r="M34">
            <v>0</v>
          </cell>
          <cell r="N34">
            <v>0</v>
          </cell>
          <cell r="O34">
            <v>0</v>
          </cell>
          <cell r="P34">
            <v>0</v>
          </cell>
          <cell r="Q34">
            <v>0</v>
          </cell>
          <cell r="R34">
            <v>0</v>
          </cell>
          <cell r="S34">
            <v>0</v>
          </cell>
          <cell r="T34">
            <v>0</v>
          </cell>
          <cell r="U34">
            <v>0</v>
          </cell>
          <cell r="V34">
            <v>0</v>
          </cell>
          <cell r="W34">
            <v>0</v>
          </cell>
          <cell r="X34">
            <v>0</v>
          </cell>
          <cell r="Y34">
            <v>0</v>
          </cell>
          <cell r="Z34">
            <v>0</v>
          </cell>
          <cell r="AA34">
            <v>0</v>
          </cell>
          <cell r="AB34">
            <v>0</v>
          </cell>
          <cell r="AC34">
            <v>0</v>
          </cell>
          <cell r="AD34">
            <v>0</v>
          </cell>
          <cell r="AE34">
            <v>0</v>
          </cell>
        </row>
        <row r="35">
          <cell r="B35" t="str">
            <v>Energy Capital SurchAIP</v>
          </cell>
          <cell r="C35" t="str">
            <v>4500P-PECAPSUR</v>
          </cell>
          <cell r="D35" t="str">
            <v>Energy Capital Surch</v>
          </cell>
          <cell r="E35" t="str">
            <v>AIP</v>
          </cell>
          <cell r="F35">
            <v>0</v>
          </cell>
          <cell r="G35">
            <v>0</v>
          </cell>
          <cell r="H35">
            <v>0</v>
          </cell>
          <cell r="I35">
            <v>0</v>
          </cell>
          <cell r="J35">
            <v>0</v>
          </cell>
          <cell r="K35">
            <v>0</v>
          </cell>
          <cell r="L35">
            <v>0</v>
          </cell>
          <cell r="M35">
            <v>0</v>
          </cell>
          <cell r="N35">
            <v>0</v>
          </cell>
          <cell r="O35">
            <v>0</v>
          </cell>
          <cell r="P35">
            <v>0</v>
          </cell>
          <cell r="Q35">
            <v>0</v>
          </cell>
          <cell r="R35">
            <v>0</v>
          </cell>
          <cell r="S35">
            <v>0</v>
          </cell>
          <cell r="T35">
            <v>0</v>
          </cell>
          <cell r="U35">
            <v>0</v>
          </cell>
          <cell r="V35">
            <v>0</v>
          </cell>
          <cell r="W35">
            <v>0</v>
          </cell>
          <cell r="X35">
            <v>0</v>
          </cell>
          <cell r="Y35">
            <v>0</v>
          </cell>
          <cell r="Z35">
            <v>0</v>
          </cell>
          <cell r="AA35">
            <v>0</v>
          </cell>
          <cell r="AB35">
            <v>0</v>
          </cell>
          <cell r="AC35">
            <v>0</v>
          </cell>
          <cell r="AD35">
            <v>0</v>
          </cell>
          <cell r="AE35">
            <v>0</v>
          </cell>
        </row>
        <row r="36">
          <cell r="B36" t="str">
            <v>Energy Capital SurchBorrowed/Loaned Labor</v>
          </cell>
          <cell r="C36" t="str">
            <v>4500P-PECAPSUR</v>
          </cell>
          <cell r="D36" t="str">
            <v>Energy Capital Surch</v>
          </cell>
          <cell r="E36" t="str">
            <v>Borrowed/Loaned Labor</v>
          </cell>
          <cell r="F36">
            <v>0</v>
          </cell>
          <cell r="G36">
            <v>0</v>
          </cell>
          <cell r="H36">
            <v>0</v>
          </cell>
          <cell r="I36">
            <v>0</v>
          </cell>
          <cell r="J36">
            <v>0</v>
          </cell>
          <cell r="K36">
            <v>0</v>
          </cell>
          <cell r="L36">
            <v>0</v>
          </cell>
          <cell r="M36">
            <v>0</v>
          </cell>
          <cell r="N36">
            <v>0</v>
          </cell>
          <cell r="O36">
            <v>0</v>
          </cell>
          <cell r="P36">
            <v>0</v>
          </cell>
          <cell r="Q36">
            <v>0</v>
          </cell>
          <cell r="R36">
            <v>0</v>
          </cell>
          <cell r="S36">
            <v>742.38702000000001</v>
          </cell>
          <cell r="T36">
            <v>898.86109999999996</v>
          </cell>
          <cell r="U36">
            <v>820.73410999999999</v>
          </cell>
          <cell r="V36">
            <v>896.12470999999994</v>
          </cell>
          <cell r="W36">
            <v>634.99896000000001</v>
          </cell>
          <cell r="X36">
            <v>1071.0878799999998</v>
          </cell>
          <cell r="Y36">
            <v>808.33901000000003</v>
          </cell>
          <cell r="Z36">
            <v>858.41741999999999</v>
          </cell>
          <cell r="AA36">
            <v>951.96669999999995</v>
          </cell>
          <cell r="AB36">
            <v>871.19111999999996</v>
          </cell>
          <cell r="AC36">
            <v>956.36374000000001</v>
          </cell>
          <cell r="AD36">
            <v>792.03006999999991</v>
          </cell>
          <cell r="AE36">
            <v>10302.501839999999</v>
          </cell>
        </row>
        <row r="37">
          <cell r="B37" t="str">
            <v>Energy Capital SurchCapital Surcharge</v>
          </cell>
          <cell r="C37" t="str">
            <v>4500P-PECAPSUR</v>
          </cell>
          <cell r="D37" t="str">
            <v>Energy Capital Surch</v>
          </cell>
          <cell r="E37" t="str">
            <v>Capital Surcharge</v>
          </cell>
          <cell r="F37">
            <v>-1185.9102499999999</v>
          </cell>
          <cell r="G37">
            <v>-1137.1387099999999</v>
          </cell>
          <cell r="H37">
            <v>-1210.7075500000001</v>
          </cell>
          <cell r="I37">
            <v>-1234.54944</v>
          </cell>
          <cell r="J37">
            <v>-1244.64759</v>
          </cell>
          <cell r="K37">
            <v>-1124.19454</v>
          </cell>
          <cell r="L37">
            <v>-1146.1277700000001</v>
          </cell>
          <cell r="M37">
            <v>-1135.3540399999999</v>
          </cell>
          <cell r="N37">
            <v>-1129.31259</v>
          </cell>
          <cell r="O37">
            <v>-1151.3471200000001</v>
          </cell>
          <cell r="P37">
            <v>-1132.9965199999999</v>
          </cell>
          <cell r="Q37">
            <v>-1152.51415</v>
          </cell>
          <cell r="R37">
            <v>-13984.80027</v>
          </cell>
          <cell r="S37">
            <v>-1858.9438700000001</v>
          </cell>
          <cell r="T37">
            <v>-2079.9495000000002</v>
          </cell>
          <cell r="U37">
            <v>-1962.8579399999999</v>
          </cell>
          <cell r="V37">
            <v>-2128.6921200000002</v>
          </cell>
          <cell r="W37">
            <v>-1617.08761</v>
          </cell>
          <cell r="X37">
            <v>-2486.0052299999998</v>
          </cell>
          <cell r="Y37">
            <v>-1941.9081899999999</v>
          </cell>
          <cell r="Z37">
            <v>-2018.34574</v>
          </cell>
          <cell r="AA37">
            <v>-2168.85752</v>
          </cell>
          <cell r="AB37">
            <v>-2164.49062</v>
          </cell>
          <cell r="AC37">
            <v>-2209.49773</v>
          </cell>
          <cell r="AD37">
            <v>-1473.87779</v>
          </cell>
          <cell r="AE37">
            <v>-24110.513859999999</v>
          </cell>
        </row>
        <row r="38">
          <cell r="B38" t="str">
            <v>Energy Capital SurchLabor to Capital</v>
          </cell>
          <cell r="C38" t="str">
            <v>4500P-PECAPSUR</v>
          </cell>
          <cell r="D38" t="str">
            <v>Energy Capital Surch</v>
          </cell>
          <cell r="E38" t="str">
            <v>Labor to Capital</v>
          </cell>
          <cell r="F38">
            <v>0</v>
          </cell>
          <cell r="G38">
            <v>0</v>
          </cell>
          <cell r="H38">
            <v>0</v>
          </cell>
          <cell r="I38">
            <v>0</v>
          </cell>
          <cell r="J38">
            <v>0</v>
          </cell>
          <cell r="K38">
            <v>0</v>
          </cell>
          <cell r="L38">
            <v>0</v>
          </cell>
          <cell r="M38">
            <v>0</v>
          </cell>
          <cell r="N38">
            <v>0</v>
          </cell>
          <cell r="O38">
            <v>0</v>
          </cell>
          <cell r="P38">
            <v>0</v>
          </cell>
          <cell r="Q38">
            <v>0</v>
          </cell>
          <cell r="R38">
            <v>0</v>
          </cell>
          <cell r="S38">
            <v>0</v>
          </cell>
          <cell r="T38">
            <v>0</v>
          </cell>
          <cell r="U38">
            <v>0</v>
          </cell>
          <cell r="V38">
            <v>0</v>
          </cell>
          <cell r="W38">
            <v>0</v>
          </cell>
          <cell r="X38">
            <v>0</v>
          </cell>
          <cell r="Y38">
            <v>0</v>
          </cell>
          <cell r="Z38">
            <v>0</v>
          </cell>
          <cell r="AA38">
            <v>0</v>
          </cell>
          <cell r="AB38">
            <v>0</v>
          </cell>
          <cell r="AC38">
            <v>0</v>
          </cell>
          <cell r="AD38">
            <v>0</v>
          </cell>
          <cell r="AE38">
            <v>0</v>
          </cell>
        </row>
        <row r="39">
          <cell r="B39" t="str">
            <v>Energy Capital SurchMedical/Dental/Vision/Life</v>
          </cell>
          <cell r="C39" t="str">
            <v>4500P-PECAPSUR</v>
          </cell>
          <cell r="D39" t="str">
            <v>Energy Capital Surch</v>
          </cell>
          <cell r="E39" t="str">
            <v>Medical/Dental/Vision/Life</v>
          </cell>
          <cell r="F39">
            <v>0</v>
          </cell>
          <cell r="G39">
            <v>0</v>
          </cell>
          <cell r="H39">
            <v>0</v>
          </cell>
          <cell r="I39">
            <v>0</v>
          </cell>
          <cell r="J39">
            <v>0</v>
          </cell>
          <cell r="K39">
            <v>0</v>
          </cell>
          <cell r="L39">
            <v>0</v>
          </cell>
          <cell r="M39">
            <v>0</v>
          </cell>
          <cell r="N39">
            <v>0</v>
          </cell>
          <cell r="O39">
            <v>0</v>
          </cell>
          <cell r="P39">
            <v>0</v>
          </cell>
          <cell r="Q39">
            <v>0</v>
          </cell>
          <cell r="R39">
            <v>0</v>
          </cell>
          <cell r="S39">
            <v>0</v>
          </cell>
          <cell r="T39">
            <v>0</v>
          </cell>
          <cell r="U39">
            <v>0</v>
          </cell>
          <cell r="V39">
            <v>0</v>
          </cell>
          <cell r="W39">
            <v>0</v>
          </cell>
          <cell r="X39">
            <v>0</v>
          </cell>
          <cell r="Y39">
            <v>0</v>
          </cell>
          <cell r="Z39">
            <v>0</v>
          </cell>
          <cell r="AA39">
            <v>0</v>
          </cell>
          <cell r="AB39">
            <v>0</v>
          </cell>
          <cell r="AC39">
            <v>0</v>
          </cell>
          <cell r="AD39">
            <v>0</v>
          </cell>
          <cell r="AE39">
            <v>0</v>
          </cell>
        </row>
        <row r="40">
          <cell r="B40" t="str">
            <v>Energy Capital Surch401(K) Expense</v>
          </cell>
          <cell r="C40" t="str">
            <v>4500P-PECAPSUR</v>
          </cell>
          <cell r="D40" t="str">
            <v>Energy Capital Surch</v>
          </cell>
          <cell r="E40" t="str">
            <v>401(K) Expense</v>
          </cell>
          <cell r="F40">
            <v>0</v>
          </cell>
          <cell r="G40">
            <v>0</v>
          </cell>
          <cell r="H40">
            <v>0</v>
          </cell>
          <cell r="I40">
            <v>0</v>
          </cell>
          <cell r="J40">
            <v>0</v>
          </cell>
          <cell r="K40">
            <v>0</v>
          </cell>
          <cell r="L40">
            <v>0</v>
          </cell>
          <cell r="M40">
            <v>0</v>
          </cell>
          <cell r="N40">
            <v>0</v>
          </cell>
          <cell r="O40">
            <v>0</v>
          </cell>
          <cell r="P40">
            <v>0</v>
          </cell>
          <cell r="Q40">
            <v>0</v>
          </cell>
          <cell r="R40">
            <v>0</v>
          </cell>
          <cell r="S40">
            <v>0</v>
          </cell>
          <cell r="T40">
            <v>0</v>
          </cell>
          <cell r="U40">
            <v>0</v>
          </cell>
          <cell r="V40">
            <v>0</v>
          </cell>
          <cell r="W40">
            <v>0</v>
          </cell>
          <cell r="X40">
            <v>0</v>
          </cell>
          <cell r="Y40">
            <v>0</v>
          </cell>
          <cell r="Z40">
            <v>0</v>
          </cell>
          <cell r="AA40">
            <v>0</v>
          </cell>
          <cell r="AB40">
            <v>0</v>
          </cell>
          <cell r="AC40">
            <v>0</v>
          </cell>
          <cell r="AD40">
            <v>0</v>
          </cell>
          <cell r="AE40">
            <v>0</v>
          </cell>
        </row>
        <row r="41">
          <cell r="B41" t="str">
            <v>Energy Capital SurchPension Expense</v>
          </cell>
          <cell r="C41" t="str">
            <v>4500P-PECAPSUR</v>
          </cell>
          <cell r="D41" t="str">
            <v>Energy Capital Surch</v>
          </cell>
          <cell r="E41" t="str">
            <v>Pension Expense</v>
          </cell>
          <cell r="F41">
            <v>0</v>
          </cell>
          <cell r="G41">
            <v>0</v>
          </cell>
          <cell r="H41">
            <v>0</v>
          </cell>
          <cell r="I41">
            <v>0</v>
          </cell>
          <cell r="J41">
            <v>0</v>
          </cell>
          <cell r="K41">
            <v>0</v>
          </cell>
          <cell r="L41">
            <v>0</v>
          </cell>
          <cell r="M41">
            <v>0</v>
          </cell>
          <cell r="N41">
            <v>0</v>
          </cell>
          <cell r="O41">
            <v>0</v>
          </cell>
          <cell r="P41">
            <v>0</v>
          </cell>
          <cell r="Q41">
            <v>0</v>
          </cell>
          <cell r="R41">
            <v>0</v>
          </cell>
          <cell r="S41">
            <v>0</v>
          </cell>
          <cell r="T41">
            <v>0</v>
          </cell>
          <cell r="U41">
            <v>0</v>
          </cell>
          <cell r="V41">
            <v>0</v>
          </cell>
          <cell r="W41">
            <v>0</v>
          </cell>
          <cell r="X41">
            <v>0</v>
          </cell>
          <cell r="Y41">
            <v>0</v>
          </cell>
          <cell r="Z41">
            <v>0</v>
          </cell>
          <cell r="AA41">
            <v>0</v>
          </cell>
          <cell r="AB41">
            <v>0</v>
          </cell>
          <cell r="AC41">
            <v>0</v>
          </cell>
          <cell r="AD41">
            <v>0</v>
          </cell>
          <cell r="AE41">
            <v>0</v>
          </cell>
        </row>
        <row r="42">
          <cell r="B42" t="str">
            <v>Energy Capital SurchPost Retirement</v>
          </cell>
          <cell r="C42" t="str">
            <v>4500P-PECAPSUR</v>
          </cell>
          <cell r="D42" t="str">
            <v>Energy Capital Surch</v>
          </cell>
          <cell r="E42" t="str">
            <v>Post Retirement</v>
          </cell>
          <cell r="F42">
            <v>0</v>
          </cell>
          <cell r="G42">
            <v>0</v>
          </cell>
          <cell r="H42">
            <v>0</v>
          </cell>
          <cell r="I42">
            <v>0</v>
          </cell>
          <cell r="J42">
            <v>0</v>
          </cell>
          <cell r="K42">
            <v>0</v>
          </cell>
          <cell r="L42">
            <v>0</v>
          </cell>
          <cell r="M42">
            <v>0</v>
          </cell>
          <cell r="N42">
            <v>0</v>
          </cell>
          <cell r="O42">
            <v>0</v>
          </cell>
          <cell r="P42">
            <v>0</v>
          </cell>
          <cell r="Q42">
            <v>0</v>
          </cell>
          <cell r="R42">
            <v>0</v>
          </cell>
          <cell r="S42">
            <v>0</v>
          </cell>
          <cell r="T42">
            <v>0</v>
          </cell>
          <cell r="U42">
            <v>0</v>
          </cell>
          <cell r="V42">
            <v>0</v>
          </cell>
          <cell r="W42">
            <v>0</v>
          </cell>
          <cell r="X42">
            <v>0</v>
          </cell>
          <cell r="Y42">
            <v>0</v>
          </cell>
          <cell r="Z42">
            <v>0</v>
          </cell>
          <cell r="AA42">
            <v>0</v>
          </cell>
          <cell r="AB42">
            <v>0</v>
          </cell>
          <cell r="AC42">
            <v>0</v>
          </cell>
          <cell r="AD42">
            <v>0</v>
          </cell>
          <cell r="AE42">
            <v>0</v>
          </cell>
        </row>
        <row r="43">
          <cell r="B43" t="str">
            <v>Energy Capital SurchPost Employment</v>
          </cell>
          <cell r="C43" t="str">
            <v>4500P-PECAPSUR</v>
          </cell>
          <cell r="D43" t="str">
            <v>Energy Capital Surch</v>
          </cell>
          <cell r="E43" t="str">
            <v>Post Employment</v>
          </cell>
          <cell r="F43">
            <v>0</v>
          </cell>
          <cell r="G43">
            <v>0</v>
          </cell>
          <cell r="H43">
            <v>0</v>
          </cell>
          <cell r="I43">
            <v>0</v>
          </cell>
          <cell r="J43">
            <v>0</v>
          </cell>
          <cell r="K43">
            <v>0</v>
          </cell>
          <cell r="L43">
            <v>0</v>
          </cell>
          <cell r="M43">
            <v>0</v>
          </cell>
          <cell r="N43">
            <v>0</v>
          </cell>
          <cell r="O43">
            <v>0</v>
          </cell>
          <cell r="P43">
            <v>0</v>
          </cell>
          <cell r="Q43">
            <v>0</v>
          </cell>
          <cell r="R43">
            <v>0</v>
          </cell>
          <cell r="S43">
            <v>0</v>
          </cell>
          <cell r="T43">
            <v>0</v>
          </cell>
          <cell r="U43">
            <v>0</v>
          </cell>
          <cell r="V43">
            <v>0</v>
          </cell>
          <cell r="W43">
            <v>0</v>
          </cell>
          <cell r="X43">
            <v>0</v>
          </cell>
          <cell r="Y43">
            <v>0</v>
          </cell>
          <cell r="Z43">
            <v>0</v>
          </cell>
          <cell r="AA43">
            <v>0</v>
          </cell>
          <cell r="AB43">
            <v>0</v>
          </cell>
          <cell r="AC43">
            <v>0</v>
          </cell>
          <cell r="AD43">
            <v>0</v>
          </cell>
          <cell r="AE43">
            <v>0</v>
          </cell>
        </row>
        <row r="44">
          <cell r="B44" t="str">
            <v>Energy Capital SurchWorker's Comp &amp; Disability</v>
          </cell>
          <cell r="C44" t="str">
            <v>4500P-PECAPSUR</v>
          </cell>
          <cell r="D44" t="str">
            <v>Energy Capital Surch</v>
          </cell>
          <cell r="E44" t="str">
            <v>Worker's Comp &amp; Disability</v>
          </cell>
          <cell r="F44">
            <v>0</v>
          </cell>
          <cell r="G44">
            <v>0</v>
          </cell>
          <cell r="H44">
            <v>0</v>
          </cell>
          <cell r="I44">
            <v>0</v>
          </cell>
          <cell r="J44">
            <v>0</v>
          </cell>
          <cell r="K44">
            <v>0</v>
          </cell>
          <cell r="L44">
            <v>0</v>
          </cell>
          <cell r="M44">
            <v>0</v>
          </cell>
          <cell r="N44">
            <v>0</v>
          </cell>
          <cell r="O44">
            <v>0</v>
          </cell>
          <cell r="P44">
            <v>0</v>
          </cell>
          <cell r="Q44">
            <v>0</v>
          </cell>
          <cell r="R44">
            <v>0</v>
          </cell>
          <cell r="S44">
            <v>0</v>
          </cell>
          <cell r="T44">
            <v>0</v>
          </cell>
          <cell r="U44">
            <v>0</v>
          </cell>
          <cell r="V44">
            <v>0</v>
          </cell>
          <cell r="W44">
            <v>0</v>
          </cell>
          <cell r="X44">
            <v>0</v>
          </cell>
          <cell r="Y44">
            <v>0</v>
          </cell>
          <cell r="Z44">
            <v>0</v>
          </cell>
          <cell r="AA44">
            <v>0</v>
          </cell>
          <cell r="AB44">
            <v>0</v>
          </cell>
          <cell r="AC44">
            <v>0</v>
          </cell>
          <cell r="AD44">
            <v>0</v>
          </cell>
          <cell r="AE44">
            <v>0</v>
          </cell>
        </row>
        <row r="45">
          <cell r="B45" t="str">
            <v>Energy Capital SurchPayroll Tax Expense</v>
          </cell>
          <cell r="C45" t="str">
            <v>4500P-PECAPSUR</v>
          </cell>
          <cell r="D45" t="str">
            <v>Energy Capital Surch</v>
          </cell>
          <cell r="E45" t="str">
            <v>Payroll Tax Expense</v>
          </cell>
          <cell r="F45">
            <v>0</v>
          </cell>
          <cell r="G45">
            <v>0</v>
          </cell>
          <cell r="H45">
            <v>0</v>
          </cell>
          <cell r="I45">
            <v>0</v>
          </cell>
          <cell r="J45">
            <v>0</v>
          </cell>
          <cell r="K45">
            <v>0</v>
          </cell>
          <cell r="L45">
            <v>0</v>
          </cell>
          <cell r="M45">
            <v>0</v>
          </cell>
          <cell r="N45">
            <v>0</v>
          </cell>
          <cell r="O45">
            <v>0</v>
          </cell>
          <cell r="P45">
            <v>0</v>
          </cell>
          <cell r="Q45">
            <v>0</v>
          </cell>
          <cell r="R45">
            <v>0</v>
          </cell>
          <cell r="S45">
            <v>0</v>
          </cell>
          <cell r="T45">
            <v>0</v>
          </cell>
          <cell r="U45">
            <v>0</v>
          </cell>
          <cell r="V45">
            <v>0</v>
          </cell>
          <cell r="W45">
            <v>0</v>
          </cell>
          <cell r="X45">
            <v>0</v>
          </cell>
          <cell r="Y45">
            <v>0</v>
          </cell>
          <cell r="Z45">
            <v>0</v>
          </cell>
          <cell r="AA45">
            <v>0</v>
          </cell>
          <cell r="AB45">
            <v>0</v>
          </cell>
          <cell r="AC45">
            <v>0</v>
          </cell>
          <cell r="AD45">
            <v>0</v>
          </cell>
          <cell r="AE45">
            <v>0</v>
          </cell>
        </row>
        <row r="46">
          <cell r="B46" t="str">
            <v>Energy Capital SurchUnused Leave</v>
          </cell>
          <cell r="C46" t="str">
            <v>4500P-PECAPSUR</v>
          </cell>
          <cell r="D46" t="str">
            <v>Energy Capital Surch</v>
          </cell>
          <cell r="E46" t="str">
            <v>Unused Leave</v>
          </cell>
          <cell r="F46">
            <v>0</v>
          </cell>
          <cell r="G46">
            <v>0</v>
          </cell>
          <cell r="H46">
            <v>0</v>
          </cell>
          <cell r="I46">
            <v>0</v>
          </cell>
          <cell r="J46">
            <v>0</v>
          </cell>
          <cell r="K46">
            <v>0</v>
          </cell>
          <cell r="L46">
            <v>0</v>
          </cell>
          <cell r="M46">
            <v>0</v>
          </cell>
          <cell r="N46">
            <v>0</v>
          </cell>
          <cell r="O46">
            <v>0</v>
          </cell>
          <cell r="P46">
            <v>0</v>
          </cell>
          <cell r="Q46">
            <v>0</v>
          </cell>
          <cell r="R46">
            <v>0</v>
          </cell>
          <cell r="S46">
            <v>0</v>
          </cell>
          <cell r="T46">
            <v>0</v>
          </cell>
          <cell r="U46">
            <v>0</v>
          </cell>
          <cell r="V46">
            <v>0</v>
          </cell>
          <cell r="W46">
            <v>0</v>
          </cell>
          <cell r="X46">
            <v>0</v>
          </cell>
          <cell r="Y46">
            <v>0</v>
          </cell>
          <cell r="Z46">
            <v>0</v>
          </cell>
          <cell r="AA46">
            <v>0</v>
          </cell>
          <cell r="AB46">
            <v>0</v>
          </cell>
          <cell r="AC46">
            <v>0</v>
          </cell>
          <cell r="AD46">
            <v>0</v>
          </cell>
          <cell r="AE46">
            <v>0</v>
          </cell>
        </row>
        <row r="47">
          <cell r="B47" t="str">
            <v>Energy Capital SurchOther Benefits</v>
          </cell>
          <cell r="C47" t="str">
            <v>4500P-PECAPSUR</v>
          </cell>
          <cell r="D47" t="str">
            <v>Energy Capital Surch</v>
          </cell>
          <cell r="E47" t="str">
            <v>Other Benefits</v>
          </cell>
          <cell r="F47">
            <v>0</v>
          </cell>
          <cell r="G47">
            <v>0</v>
          </cell>
          <cell r="H47">
            <v>0</v>
          </cell>
          <cell r="I47">
            <v>0</v>
          </cell>
          <cell r="J47">
            <v>0</v>
          </cell>
          <cell r="K47">
            <v>0</v>
          </cell>
          <cell r="L47">
            <v>0</v>
          </cell>
          <cell r="M47">
            <v>0</v>
          </cell>
          <cell r="N47">
            <v>0</v>
          </cell>
          <cell r="O47">
            <v>0</v>
          </cell>
          <cell r="P47">
            <v>0</v>
          </cell>
          <cell r="Q47">
            <v>0</v>
          </cell>
          <cell r="R47">
            <v>0</v>
          </cell>
          <cell r="S47">
            <v>0</v>
          </cell>
          <cell r="T47">
            <v>0</v>
          </cell>
          <cell r="U47">
            <v>0</v>
          </cell>
          <cell r="V47">
            <v>0</v>
          </cell>
          <cell r="W47">
            <v>0</v>
          </cell>
          <cell r="X47">
            <v>0</v>
          </cell>
          <cell r="Y47">
            <v>0</v>
          </cell>
          <cell r="Z47">
            <v>0</v>
          </cell>
          <cell r="AA47">
            <v>0</v>
          </cell>
          <cell r="AB47">
            <v>0</v>
          </cell>
          <cell r="AC47">
            <v>0</v>
          </cell>
          <cell r="AD47">
            <v>0</v>
          </cell>
          <cell r="AE47">
            <v>0</v>
          </cell>
        </row>
        <row r="48">
          <cell r="B48" t="str">
            <v>Energy Capital SurchEmployee Expenses</v>
          </cell>
          <cell r="C48" t="str">
            <v>4500P-PECAPSUR</v>
          </cell>
          <cell r="D48" t="str">
            <v>Energy Capital Surch</v>
          </cell>
          <cell r="E48" t="str">
            <v>Employee Expenses</v>
          </cell>
          <cell r="F48">
            <v>-4.2695699999999999</v>
          </cell>
          <cell r="G48">
            <v>-5.0294600000000003</v>
          </cell>
          <cell r="H48">
            <v>-7.6567799999999995</v>
          </cell>
          <cell r="I48">
            <v>-4.7511400000000004</v>
          </cell>
          <cell r="J48">
            <v>-5.4584299999999999</v>
          </cell>
          <cell r="K48">
            <v>-5.6696299999999997</v>
          </cell>
          <cell r="L48">
            <v>-4.4612100000000003</v>
          </cell>
          <cell r="M48">
            <v>-6.3879700000000001</v>
          </cell>
          <cell r="N48">
            <v>-6.32219</v>
          </cell>
          <cell r="O48">
            <v>-6.0144299999999999</v>
          </cell>
          <cell r="P48">
            <v>-5.7064500000000002</v>
          </cell>
          <cell r="Q48">
            <v>-4.9206000000000003</v>
          </cell>
          <cell r="R48">
            <v>-66.647859999999994</v>
          </cell>
          <cell r="S48">
            <v>-5.7807399999999998</v>
          </cell>
          <cell r="T48">
            <v>-5.8733199999999997</v>
          </cell>
          <cell r="U48">
            <v>-5.2394699999999998</v>
          </cell>
          <cell r="V48">
            <v>-6.96434</v>
          </cell>
          <cell r="W48">
            <v>-5.2405200000000001</v>
          </cell>
          <cell r="X48">
            <v>-6.5738300000000001</v>
          </cell>
          <cell r="Y48">
            <v>-6.0386699999999998</v>
          </cell>
          <cell r="Z48">
            <v>-9.1597600000000003</v>
          </cell>
          <cell r="AA48">
            <v>-4.8170600000000006</v>
          </cell>
          <cell r="AB48">
            <v>-7.4261800000000004</v>
          </cell>
          <cell r="AC48">
            <v>-4.53017</v>
          </cell>
          <cell r="AD48">
            <v>-5.9907200000000005</v>
          </cell>
          <cell r="AE48">
            <v>-73.634779999999992</v>
          </cell>
        </row>
        <row r="49">
          <cell r="B49" t="str">
            <v>Energy Capital SurchMaterials</v>
          </cell>
          <cell r="C49" t="str">
            <v>4500P-PECAPSUR</v>
          </cell>
          <cell r="D49" t="str">
            <v>Energy Capital Surch</v>
          </cell>
          <cell r="E49" t="str">
            <v>Materials</v>
          </cell>
          <cell r="F49">
            <v>-3.9498800000000003</v>
          </cell>
          <cell r="G49">
            <v>-2.7707199999999998</v>
          </cell>
          <cell r="H49">
            <v>-4.1383900000000002</v>
          </cell>
          <cell r="I49">
            <v>-2.9478200000000001</v>
          </cell>
          <cell r="J49">
            <v>-3.3516999999999997</v>
          </cell>
          <cell r="K49">
            <v>-3.0532399999999997</v>
          </cell>
          <cell r="L49">
            <v>-3.5343800000000001</v>
          </cell>
          <cell r="M49">
            <v>-2.5970800000000001</v>
          </cell>
          <cell r="N49">
            <v>-2.4078300000000001</v>
          </cell>
          <cell r="O49">
            <v>-4.8347600000000002</v>
          </cell>
          <cell r="P49">
            <v>-3.2447600000000003</v>
          </cell>
          <cell r="Q49">
            <v>-3.4362300000000001</v>
          </cell>
          <cell r="R49">
            <v>-40.26679</v>
          </cell>
          <cell r="S49">
            <v>-1.2591300000000001</v>
          </cell>
          <cell r="T49">
            <v>-0.96762000000000004</v>
          </cell>
          <cell r="U49">
            <v>-0.79397000000000006</v>
          </cell>
          <cell r="V49">
            <v>-1.4413</v>
          </cell>
          <cell r="W49">
            <v>-1.34474</v>
          </cell>
          <cell r="X49">
            <v>-1.8838199999999998</v>
          </cell>
          <cell r="Y49">
            <v>-1.1544700000000001</v>
          </cell>
          <cell r="Z49">
            <v>-1.9393499999999999</v>
          </cell>
          <cell r="AA49">
            <v>-1.2659100000000001</v>
          </cell>
          <cell r="AB49">
            <v>-2.0895300000000003</v>
          </cell>
          <cell r="AC49">
            <v>-0.96017999999999992</v>
          </cell>
          <cell r="AD49">
            <v>-3.0915500000000002</v>
          </cell>
          <cell r="AE49">
            <v>-18.191569999999999</v>
          </cell>
        </row>
        <row r="50">
          <cell r="B50" t="str">
            <v>Energy Capital SurchContracts</v>
          </cell>
          <cell r="C50" t="str">
            <v>4500P-PECAPSUR</v>
          </cell>
          <cell r="D50" t="str">
            <v>Energy Capital Surch</v>
          </cell>
          <cell r="E50" t="str">
            <v>Contracts</v>
          </cell>
          <cell r="F50">
            <v>-76.087969999999999</v>
          </cell>
          <cell r="G50">
            <v>-71.496429999999989</v>
          </cell>
          <cell r="H50">
            <v>-77.681839999999994</v>
          </cell>
          <cell r="I50">
            <v>-75.340260000000001</v>
          </cell>
          <cell r="J50">
            <v>-73.030910000000006</v>
          </cell>
          <cell r="K50">
            <v>-86.92089</v>
          </cell>
          <cell r="L50">
            <v>-70.746440000000007</v>
          </cell>
          <cell r="M50">
            <v>-70.996369999999999</v>
          </cell>
          <cell r="N50">
            <v>-92.414369999999991</v>
          </cell>
          <cell r="O50">
            <v>-74.184259999999995</v>
          </cell>
          <cell r="P50">
            <v>-77.902470000000008</v>
          </cell>
          <cell r="Q50">
            <v>-85.439700000000002</v>
          </cell>
          <cell r="R50">
            <v>-932.24191000000008</v>
          </cell>
          <cell r="S50">
            <v>-47.023919999999997</v>
          </cell>
          <cell r="T50">
            <v>-61.748080000000002</v>
          </cell>
          <cell r="U50">
            <v>-59.438540000000003</v>
          </cell>
          <cell r="V50">
            <v>-59.345239999999997</v>
          </cell>
          <cell r="W50">
            <v>-65.412199999999999</v>
          </cell>
          <cell r="X50">
            <v>-70.107609999999994</v>
          </cell>
          <cell r="Y50">
            <v>-59.934620000000002</v>
          </cell>
          <cell r="Z50">
            <v>-57.739230000000006</v>
          </cell>
          <cell r="AA50">
            <v>-73.270809999999997</v>
          </cell>
          <cell r="AB50">
            <v>-64.356220000000008</v>
          </cell>
          <cell r="AC50">
            <v>-60.47804</v>
          </cell>
          <cell r="AD50">
            <v>-98.159089999999992</v>
          </cell>
          <cell r="AE50">
            <v>-777.0136</v>
          </cell>
        </row>
        <row r="51">
          <cell r="B51" t="str">
            <v>Energy Capital SurchOther</v>
          </cell>
          <cell r="C51" t="str">
            <v>4500P-PECAPSUR</v>
          </cell>
          <cell r="D51" t="str">
            <v>Energy Capital Surch</v>
          </cell>
          <cell r="E51" t="str">
            <v>Other</v>
          </cell>
          <cell r="F51">
            <v>1288.70911</v>
          </cell>
          <cell r="G51">
            <v>1232.5156100000002</v>
          </cell>
          <cell r="H51">
            <v>1316.9503999999999</v>
          </cell>
          <cell r="I51">
            <v>1334.0968</v>
          </cell>
          <cell r="J51">
            <v>1343.4962800000001</v>
          </cell>
          <cell r="K51">
            <v>1235.6588300000001</v>
          </cell>
          <cell r="L51">
            <v>1241.4077199999999</v>
          </cell>
          <cell r="M51">
            <v>1231.7140900000002</v>
          </cell>
          <cell r="N51">
            <v>1245.9434099999999</v>
          </cell>
          <cell r="O51">
            <v>1253.1726899999999</v>
          </cell>
          <cell r="P51">
            <v>1235.62634</v>
          </cell>
          <cell r="Q51">
            <v>1261.55826</v>
          </cell>
          <cell r="R51">
            <v>15220.849539999999</v>
          </cell>
          <cell r="S51">
            <v>1170.6206399999999</v>
          </cell>
          <cell r="T51">
            <v>1249.67742</v>
          </cell>
          <cell r="U51">
            <v>1207.59581</v>
          </cell>
          <cell r="V51">
            <v>1300.3182899999999</v>
          </cell>
          <cell r="W51">
            <v>1054.0861100000002</v>
          </cell>
          <cell r="X51">
            <v>1493.48261</v>
          </cell>
          <cell r="Y51">
            <v>1200.69694</v>
          </cell>
          <cell r="Z51">
            <v>1228.76666</v>
          </cell>
          <cell r="AA51">
            <v>1296.2446</v>
          </cell>
          <cell r="AB51">
            <v>1367.1714299999999</v>
          </cell>
          <cell r="AC51">
            <v>1319.1023799999998</v>
          </cell>
          <cell r="AD51">
            <v>789.07007999999996</v>
          </cell>
          <cell r="AE51">
            <v>14676.832970000001</v>
          </cell>
        </row>
        <row r="52">
          <cell r="B52" t="str">
            <v>Pac Eneragy AdjustmeNon Union Regular Labor</v>
          </cell>
          <cell r="C52" t="str">
            <v>4500P-GENADJ</v>
          </cell>
          <cell r="D52" t="str">
            <v>Pac Eneragy Adjustme</v>
          </cell>
          <cell r="E52" t="str">
            <v>Non Union Regular Labor</v>
          </cell>
          <cell r="F52">
            <v>-9.817260000000001</v>
          </cell>
          <cell r="G52">
            <v>-27.55782</v>
          </cell>
          <cell r="H52">
            <v>-25.906890000000001</v>
          </cell>
          <cell r="I52">
            <v>-16.110189999999999</v>
          </cell>
          <cell r="J52">
            <v>-17.72167</v>
          </cell>
          <cell r="K52">
            <v>-27.29795</v>
          </cell>
          <cell r="L52">
            <v>-20.418189999999999</v>
          </cell>
          <cell r="M52">
            <v>-24.586950000000002</v>
          </cell>
          <cell r="N52">
            <v>-19.921779999999998</v>
          </cell>
          <cell r="O52">
            <v>-12.600020000000001</v>
          </cell>
          <cell r="P52">
            <v>-19.554569999999998</v>
          </cell>
          <cell r="Q52">
            <v>-19.221349999999997</v>
          </cell>
          <cell r="R52">
            <v>-240.71464</v>
          </cell>
          <cell r="S52">
            <v>0</v>
          </cell>
          <cell r="T52">
            <v>0</v>
          </cell>
          <cell r="U52">
            <v>0</v>
          </cell>
          <cell r="V52">
            <v>0</v>
          </cell>
          <cell r="W52">
            <v>0</v>
          </cell>
          <cell r="X52">
            <v>0</v>
          </cell>
          <cell r="Y52">
            <v>0</v>
          </cell>
          <cell r="Z52">
            <v>0</v>
          </cell>
          <cell r="AA52">
            <v>0</v>
          </cell>
          <cell r="AB52">
            <v>0</v>
          </cell>
          <cell r="AC52">
            <v>0</v>
          </cell>
          <cell r="AD52">
            <v>0</v>
          </cell>
          <cell r="AE52">
            <v>0</v>
          </cell>
        </row>
        <row r="53">
          <cell r="B53" t="str">
            <v>Pac Eneragy AdjustmeIBEW 125 Regular Labor</v>
          </cell>
          <cell r="C53" t="str">
            <v>4500P-GENADJ</v>
          </cell>
          <cell r="D53" t="str">
            <v>Pac Eneragy Adjustme</v>
          </cell>
          <cell r="E53" t="str">
            <v>IBEW 125 Regular Labor</v>
          </cell>
          <cell r="F53">
            <v>0</v>
          </cell>
          <cell r="G53">
            <v>0</v>
          </cell>
          <cell r="H53">
            <v>0</v>
          </cell>
          <cell r="I53">
            <v>0</v>
          </cell>
          <cell r="J53">
            <v>0</v>
          </cell>
          <cell r="K53">
            <v>0</v>
          </cell>
          <cell r="L53">
            <v>0</v>
          </cell>
          <cell r="M53">
            <v>0</v>
          </cell>
          <cell r="N53">
            <v>0</v>
          </cell>
          <cell r="O53">
            <v>0</v>
          </cell>
          <cell r="P53">
            <v>0</v>
          </cell>
          <cell r="Q53">
            <v>0</v>
          </cell>
          <cell r="R53">
            <v>0</v>
          </cell>
          <cell r="S53">
            <v>0</v>
          </cell>
          <cell r="T53">
            <v>0</v>
          </cell>
          <cell r="U53">
            <v>0</v>
          </cell>
          <cell r="V53">
            <v>0</v>
          </cell>
          <cell r="W53">
            <v>0</v>
          </cell>
          <cell r="X53">
            <v>0</v>
          </cell>
          <cell r="Y53">
            <v>0</v>
          </cell>
          <cell r="Z53">
            <v>0</v>
          </cell>
          <cell r="AA53">
            <v>0</v>
          </cell>
          <cell r="AB53">
            <v>0</v>
          </cell>
          <cell r="AC53">
            <v>0</v>
          </cell>
          <cell r="AD53">
            <v>0</v>
          </cell>
          <cell r="AE53">
            <v>0</v>
          </cell>
        </row>
        <row r="54">
          <cell r="B54" t="str">
            <v>Pac Eneragy AdjustmeIBEW 659 Regular Labor</v>
          </cell>
          <cell r="C54" t="str">
            <v>4500P-GENADJ</v>
          </cell>
          <cell r="D54" t="str">
            <v>Pac Eneragy Adjustme</v>
          </cell>
          <cell r="E54" t="str">
            <v>IBEW 659 Regular Labor</v>
          </cell>
          <cell r="F54">
            <v>0</v>
          </cell>
          <cell r="G54">
            <v>0</v>
          </cell>
          <cell r="H54">
            <v>0</v>
          </cell>
          <cell r="I54">
            <v>0</v>
          </cell>
          <cell r="J54">
            <v>0</v>
          </cell>
          <cell r="K54">
            <v>0</v>
          </cell>
          <cell r="L54">
            <v>0</v>
          </cell>
          <cell r="M54">
            <v>0</v>
          </cell>
          <cell r="N54">
            <v>0</v>
          </cell>
          <cell r="O54">
            <v>0</v>
          </cell>
          <cell r="P54">
            <v>0</v>
          </cell>
          <cell r="Q54">
            <v>0</v>
          </cell>
          <cell r="R54">
            <v>0</v>
          </cell>
          <cell r="S54">
            <v>0</v>
          </cell>
          <cell r="T54">
            <v>0</v>
          </cell>
          <cell r="U54">
            <v>0</v>
          </cell>
          <cell r="V54">
            <v>0</v>
          </cell>
          <cell r="W54">
            <v>0</v>
          </cell>
          <cell r="X54">
            <v>0</v>
          </cell>
          <cell r="Y54">
            <v>0</v>
          </cell>
          <cell r="Z54">
            <v>0</v>
          </cell>
          <cell r="AA54">
            <v>0</v>
          </cell>
          <cell r="AB54">
            <v>0</v>
          </cell>
          <cell r="AC54">
            <v>0</v>
          </cell>
          <cell r="AD54">
            <v>0</v>
          </cell>
          <cell r="AE54">
            <v>0</v>
          </cell>
        </row>
        <row r="55">
          <cell r="B55" t="str">
            <v>Pac Eneragy AdjustmeUWUA 127 Regular Labor</v>
          </cell>
          <cell r="C55" t="str">
            <v>4500P-GENADJ</v>
          </cell>
          <cell r="D55" t="str">
            <v>Pac Eneragy Adjustme</v>
          </cell>
          <cell r="E55" t="str">
            <v>UWUA 127 Regular Labor</v>
          </cell>
          <cell r="F55">
            <v>0</v>
          </cell>
          <cell r="G55">
            <v>0</v>
          </cell>
          <cell r="H55">
            <v>0</v>
          </cell>
          <cell r="I55">
            <v>0</v>
          </cell>
          <cell r="J55">
            <v>0</v>
          </cell>
          <cell r="K55">
            <v>0</v>
          </cell>
          <cell r="L55">
            <v>0</v>
          </cell>
          <cell r="M55">
            <v>0</v>
          </cell>
          <cell r="N55">
            <v>0</v>
          </cell>
          <cell r="O55">
            <v>0</v>
          </cell>
          <cell r="P55">
            <v>0</v>
          </cell>
          <cell r="Q55">
            <v>0</v>
          </cell>
          <cell r="R55">
            <v>0</v>
          </cell>
          <cell r="S55">
            <v>0</v>
          </cell>
          <cell r="T55">
            <v>0</v>
          </cell>
          <cell r="U55">
            <v>0</v>
          </cell>
          <cell r="V55">
            <v>0</v>
          </cell>
          <cell r="W55">
            <v>0</v>
          </cell>
          <cell r="X55">
            <v>0</v>
          </cell>
          <cell r="Y55">
            <v>0</v>
          </cell>
          <cell r="Z55">
            <v>0</v>
          </cell>
          <cell r="AA55">
            <v>0</v>
          </cell>
          <cell r="AB55">
            <v>0</v>
          </cell>
          <cell r="AC55">
            <v>0</v>
          </cell>
          <cell r="AD55">
            <v>0</v>
          </cell>
          <cell r="AE55">
            <v>0</v>
          </cell>
        </row>
        <row r="56">
          <cell r="B56" t="str">
            <v>Pac Eneragy AdjustmeIBEW 57 Regular Labor</v>
          </cell>
          <cell r="C56" t="str">
            <v>4500P-GENADJ</v>
          </cell>
          <cell r="D56" t="str">
            <v>Pac Eneragy Adjustme</v>
          </cell>
          <cell r="E56" t="str">
            <v>IBEW 57 Regular Labor</v>
          </cell>
          <cell r="F56">
            <v>0</v>
          </cell>
          <cell r="G56">
            <v>0</v>
          </cell>
          <cell r="H56">
            <v>0</v>
          </cell>
          <cell r="I56">
            <v>0</v>
          </cell>
          <cell r="J56">
            <v>0</v>
          </cell>
          <cell r="K56">
            <v>0</v>
          </cell>
          <cell r="L56">
            <v>0</v>
          </cell>
          <cell r="M56">
            <v>0</v>
          </cell>
          <cell r="N56">
            <v>0</v>
          </cell>
          <cell r="O56">
            <v>0</v>
          </cell>
          <cell r="P56">
            <v>0</v>
          </cell>
          <cell r="Q56">
            <v>0</v>
          </cell>
          <cell r="R56">
            <v>0</v>
          </cell>
          <cell r="S56">
            <v>0</v>
          </cell>
          <cell r="T56">
            <v>0</v>
          </cell>
          <cell r="U56">
            <v>0</v>
          </cell>
          <cell r="V56">
            <v>0</v>
          </cell>
          <cell r="W56">
            <v>0</v>
          </cell>
          <cell r="X56">
            <v>0</v>
          </cell>
          <cell r="Y56">
            <v>0</v>
          </cell>
          <cell r="Z56">
            <v>0</v>
          </cell>
          <cell r="AA56">
            <v>0</v>
          </cell>
          <cell r="AB56">
            <v>0</v>
          </cell>
          <cell r="AC56">
            <v>0</v>
          </cell>
          <cell r="AD56">
            <v>0</v>
          </cell>
          <cell r="AE56">
            <v>0</v>
          </cell>
        </row>
        <row r="57">
          <cell r="B57" t="str">
            <v>Pac Eneragy AdjustmeOvertime</v>
          </cell>
          <cell r="C57" t="str">
            <v>4500P-GENADJ</v>
          </cell>
          <cell r="D57" t="str">
            <v>Pac Eneragy Adjustme</v>
          </cell>
          <cell r="E57" t="str">
            <v>Overtime</v>
          </cell>
          <cell r="F57">
            <v>0</v>
          </cell>
          <cell r="G57">
            <v>0</v>
          </cell>
          <cell r="H57">
            <v>0</v>
          </cell>
          <cell r="I57">
            <v>0</v>
          </cell>
          <cell r="J57">
            <v>0</v>
          </cell>
          <cell r="K57">
            <v>0</v>
          </cell>
          <cell r="L57">
            <v>0</v>
          </cell>
          <cell r="M57">
            <v>0</v>
          </cell>
          <cell r="N57">
            <v>0</v>
          </cell>
          <cell r="O57">
            <v>0</v>
          </cell>
          <cell r="P57">
            <v>0</v>
          </cell>
          <cell r="Q57">
            <v>0</v>
          </cell>
          <cell r="R57">
            <v>0</v>
          </cell>
          <cell r="S57">
            <v>0</v>
          </cell>
          <cell r="T57">
            <v>0</v>
          </cell>
          <cell r="U57">
            <v>0</v>
          </cell>
          <cell r="V57">
            <v>0</v>
          </cell>
          <cell r="W57">
            <v>0</v>
          </cell>
          <cell r="X57">
            <v>0</v>
          </cell>
          <cell r="Y57">
            <v>0</v>
          </cell>
          <cell r="Z57">
            <v>0</v>
          </cell>
          <cell r="AA57">
            <v>0</v>
          </cell>
          <cell r="AB57">
            <v>0</v>
          </cell>
          <cell r="AC57">
            <v>0</v>
          </cell>
          <cell r="AD57">
            <v>0</v>
          </cell>
          <cell r="AE57">
            <v>0</v>
          </cell>
        </row>
        <row r="58">
          <cell r="B58" t="str">
            <v>Pac Eneragy AdjustmeOther Labor</v>
          </cell>
          <cell r="C58" t="str">
            <v>4500P-GENADJ</v>
          </cell>
          <cell r="D58" t="str">
            <v>Pac Eneragy Adjustme</v>
          </cell>
          <cell r="E58" t="str">
            <v>Other Labor</v>
          </cell>
          <cell r="F58">
            <v>0</v>
          </cell>
          <cell r="G58">
            <v>0</v>
          </cell>
          <cell r="H58">
            <v>0</v>
          </cell>
          <cell r="I58">
            <v>0</v>
          </cell>
          <cell r="J58">
            <v>0</v>
          </cell>
          <cell r="K58">
            <v>0</v>
          </cell>
          <cell r="L58">
            <v>0</v>
          </cell>
          <cell r="M58">
            <v>0</v>
          </cell>
          <cell r="N58">
            <v>0</v>
          </cell>
          <cell r="O58">
            <v>0</v>
          </cell>
          <cell r="P58">
            <v>0</v>
          </cell>
          <cell r="Q58">
            <v>0</v>
          </cell>
          <cell r="R58">
            <v>0</v>
          </cell>
          <cell r="S58">
            <v>0</v>
          </cell>
          <cell r="T58">
            <v>0</v>
          </cell>
          <cell r="U58">
            <v>0</v>
          </cell>
          <cell r="V58">
            <v>0</v>
          </cell>
          <cell r="W58">
            <v>0</v>
          </cell>
          <cell r="X58">
            <v>0</v>
          </cell>
          <cell r="Y58">
            <v>0</v>
          </cell>
          <cell r="Z58">
            <v>0</v>
          </cell>
          <cell r="AA58">
            <v>0</v>
          </cell>
          <cell r="AB58">
            <v>0</v>
          </cell>
          <cell r="AC58">
            <v>0</v>
          </cell>
          <cell r="AD58">
            <v>0</v>
          </cell>
          <cell r="AE58">
            <v>0</v>
          </cell>
        </row>
        <row r="59">
          <cell r="B59" t="str">
            <v>Pac Eneragy AdjustmeAIP</v>
          </cell>
          <cell r="C59" t="str">
            <v>4500P-GENADJ</v>
          </cell>
          <cell r="D59" t="str">
            <v>Pac Eneragy Adjustme</v>
          </cell>
          <cell r="E59" t="str">
            <v>AIP</v>
          </cell>
          <cell r="F59">
            <v>0</v>
          </cell>
          <cell r="G59">
            <v>0</v>
          </cell>
          <cell r="H59">
            <v>0</v>
          </cell>
          <cell r="I59">
            <v>0</v>
          </cell>
          <cell r="J59">
            <v>0</v>
          </cell>
          <cell r="K59">
            <v>0</v>
          </cell>
          <cell r="L59">
            <v>0</v>
          </cell>
          <cell r="M59">
            <v>0</v>
          </cell>
          <cell r="N59">
            <v>0</v>
          </cell>
          <cell r="O59">
            <v>0</v>
          </cell>
          <cell r="P59">
            <v>0</v>
          </cell>
          <cell r="Q59">
            <v>0</v>
          </cell>
          <cell r="R59">
            <v>0</v>
          </cell>
          <cell r="S59">
            <v>0</v>
          </cell>
          <cell r="T59">
            <v>0</v>
          </cell>
          <cell r="U59">
            <v>0</v>
          </cell>
          <cell r="V59">
            <v>0</v>
          </cell>
          <cell r="W59">
            <v>0</v>
          </cell>
          <cell r="X59">
            <v>0</v>
          </cell>
          <cell r="Y59">
            <v>0</v>
          </cell>
          <cell r="Z59">
            <v>0</v>
          </cell>
          <cell r="AA59">
            <v>0</v>
          </cell>
          <cell r="AB59">
            <v>0</v>
          </cell>
          <cell r="AC59">
            <v>0</v>
          </cell>
          <cell r="AD59">
            <v>0</v>
          </cell>
          <cell r="AE59">
            <v>0</v>
          </cell>
        </row>
        <row r="60">
          <cell r="B60" t="str">
            <v>Pac Eneragy AdjustmeBorrowed/Loaned Labor</v>
          </cell>
          <cell r="C60" t="str">
            <v>4500P-GENADJ</v>
          </cell>
          <cell r="D60" t="str">
            <v>Pac Eneragy Adjustme</v>
          </cell>
          <cell r="E60" t="str">
            <v>Borrowed/Loaned Labor</v>
          </cell>
          <cell r="F60">
            <v>0</v>
          </cell>
          <cell r="G60">
            <v>0</v>
          </cell>
          <cell r="H60">
            <v>0</v>
          </cell>
          <cell r="I60">
            <v>0</v>
          </cell>
          <cell r="J60">
            <v>0</v>
          </cell>
          <cell r="K60">
            <v>0</v>
          </cell>
          <cell r="L60">
            <v>0</v>
          </cell>
          <cell r="M60">
            <v>0</v>
          </cell>
          <cell r="N60">
            <v>0</v>
          </cell>
          <cell r="O60">
            <v>0</v>
          </cell>
          <cell r="P60">
            <v>0</v>
          </cell>
          <cell r="Q60">
            <v>0</v>
          </cell>
          <cell r="R60">
            <v>0</v>
          </cell>
          <cell r="S60">
            <v>0</v>
          </cell>
          <cell r="T60">
            <v>0</v>
          </cell>
          <cell r="U60">
            <v>0</v>
          </cell>
          <cell r="V60">
            <v>0</v>
          </cell>
          <cell r="W60">
            <v>0</v>
          </cell>
          <cell r="X60">
            <v>0</v>
          </cell>
          <cell r="Y60">
            <v>0</v>
          </cell>
          <cell r="Z60">
            <v>0</v>
          </cell>
          <cell r="AA60">
            <v>0</v>
          </cell>
          <cell r="AB60">
            <v>0</v>
          </cell>
          <cell r="AC60">
            <v>0</v>
          </cell>
          <cell r="AD60">
            <v>0</v>
          </cell>
          <cell r="AE60">
            <v>0</v>
          </cell>
        </row>
        <row r="61">
          <cell r="B61" t="str">
            <v>Pac Eneragy AdjustmeCapital Surcharge</v>
          </cell>
          <cell r="C61" t="str">
            <v>4500P-GENADJ</v>
          </cell>
          <cell r="D61" t="str">
            <v>Pac Eneragy Adjustme</v>
          </cell>
          <cell r="E61" t="str">
            <v>Capital Surcharge</v>
          </cell>
          <cell r="F61">
            <v>0</v>
          </cell>
          <cell r="G61">
            <v>0</v>
          </cell>
          <cell r="H61">
            <v>0</v>
          </cell>
          <cell r="I61">
            <v>0</v>
          </cell>
          <cell r="J61">
            <v>0</v>
          </cell>
          <cell r="K61">
            <v>0</v>
          </cell>
          <cell r="L61">
            <v>0</v>
          </cell>
          <cell r="M61">
            <v>0</v>
          </cell>
          <cell r="N61">
            <v>0</v>
          </cell>
          <cell r="O61">
            <v>0</v>
          </cell>
          <cell r="P61">
            <v>0</v>
          </cell>
          <cell r="Q61">
            <v>0</v>
          </cell>
          <cell r="R61">
            <v>0</v>
          </cell>
          <cell r="S61">
            <v>0</v>
          </cell>
          <cell r="T61">
            <v>0</v>
          </cell>
          <cell r="U61">
            <v>0</v>
          </cell>
          <cell r="V61">
            <v>0</v>
          </cell>
          <cell r="W61">
            <v>0</v>
          </cell>
          <cell r="X61">
            <v>0</v>
          </cell>
          <cell r="Y61">
            <v>0</v>
          </cell>
          <cell r="Z61">
            <v>0</v>
          </cell>
          <cell r="AA61">
            <v>0</v>
          </cell>
          <cell r="AB61">
            <v>0</v>
          </cell>
          <cell r="AC61">
            <v>0</v>
          </cell>
          <cell r="AD61">
            <v>0</v>
          </cell>
          <cell r="AE61">
            <v>0</v>
          </cell>
        </row>
        <row r="62">
          <cell r="B62" t="str">
            <v>Pac Eneragy AdjustmeLabor to Capital</v>
          </cell>
          <cell r="C62" t="str">
            <v>4500P-GENADJ</v>
          </cell>
          <cell r="D62" t="str">
            <v>Pac Eneragy Adjustme</v>
          </cell>
          <cell r="E62" t="str">
            <v>Labor to Capital</v>
          </cell>
          <cell r="F62">
            <v>0</v>
          </cell>
          <cell r="G62">
            <v>0</v>
          </cell>
          <cell r="H62">
            <v>0</v>
          </cell>
          <cell r="I62">
            <v>0</v>
          </cell>
          <cell r="J62">
            <v>0</v>
          </cell>
          <cell r="K62">
            <v>0</v>
          </cell>
          <cell r="L62">
            <v>0</v>
          </cell>
          <cell r="M62">
            <v>0</v>
          </cell>
          <cell r="N62">
            <v>0</v>
          </cell>
          <cell r="O62">
            <v>0</v>
          </cell>
          <cell r="P62">
            <v>0</v>
          </cell>
          <cell r="Q62">
            <v>0</v>
          </cell>
          <cell r="R62">
            <v>0</v>
          </cell>
          <cell r="S62">
            <v>0</v>
          </cell>
          <cell r="T62">
            <v>0</v>
          </cell>
          <cell r="U62">
            <v>0</v>
          </cell>
          <cell r="V62">
            <v>0</v>
          </cell>
          <cell r="W62">
            <v>0</v>
          </cell>
          <cell r="X62">
            <v>0</v>
          </cell>
          <cell r="Y62">
            <v>0</v>
          </cell>
          <cell r="Z62">
            <v>0</v>
          </cell>
          <cell r="AA62">
            <v>0</v>
          </cell>
          <cell r="AB62">
            <v>0</v>
          </cell>
          <cell r="AC62">
            <v>0</v>
          </cell>
          <cell r="AD62">
            <v>0</v>
          </cell>
          <cell r="AE62">
            <v>0</v>
          </cell>
        </row>
        <row r="63">
          <cell r="B63" t="str">
            <v>Pac Eneragy AdjustmeMedical/Dental/Vision/Life</v>
          </cell>
          <cell r="C63" t="str">
            <v>4500P-GENADJ</v>
          </cell>
          <cell r="D63" t="str">
            <v>Pac Eneragy Adjustme</v>
          </cell>
          <cell r="E63" t="str">
            <v>Medical/Dental/Vision/Life</v>
          </cell>
          <cell r="F63">
            <v>0</v>
          </cell>
          <cell r="G63">
            <v>0</v>
          </cell>
          <cell r="H63">
            <v>0</v>
          </cell>
          <cell r="I63">
            <v>0</v>
          </cell>
          <cell r="J63">
            <v>0</v>
          </cell>
          <cell r="K63">
            <v>0</v>
          </cell>
          <cell r="L63">
            <v>0</v>
          </cell>
          <cell r="M63">
            <v>0</v>
          </cell>
          <cell r="N63">
            <v>0</v>
          </cell>
          <cell r="O63">
            <v>0</v>
          </cell>
          <cell r="P63">
            <v>0</v>
          </cell>
          <cell r="Q63">
            <v>0</v>
          </cell>
          <cell r="R63">
            <v>0</v>
          </cell>
          <cell r="S63">
            <v>0</v>
          </cell>
          <cell r="T63">
            <v>0</v>
          </cell>
          <cell r="U63">
            <v>0</v>
          </cell>
          <cell r="V63">
            <v>0</v>
          </cell>
          <cell r="W63">
            <v>0</v>
          </cell>
          <cell r="X63">
            <v>0</v>
          </cell>
          <cell r="Y63">
            <v>0</v>
          </cell>
          <cell r="Z63">
            <v>0</v>
          </cell>
          <cell r="AA63">
            <v>0</v>
          </cell>
          <cell r="AB63">
            <v>0</v>
          </cell>
          <cell r="AC63">
            <v>0</v>
          </cell>
          <cell r="AD63">
            <v>0</v>
          </cell>
          <cell r="AE63">
            <v>0</v>
          </cell>
        </row>
        <row r="64">
          <cell r="B64" t="str">
            <v>Pac Eneragy Adjustme401(K) Expense</v>
          </cell>
          <cell r="C64" t="str">
            <v>4500P-GENADJ</v>
          </cell>
          <cell r="D64" t="str">
            <v>Pac Eneragy Adjustme</v>
          </cell>
          <cell r="E64" t="str">
            <v>401(K) Expense</v>
          </cell>
          <cell r="F64">
            <v>0</v>
          </cell>
          <cell r="G64">
            <v>0</v>
          </cell>
          <cell r="H64">
            <v>0</v>
          </cell>
          <cell r="I64">
            <v>0</v>
          </cell>
          <cell r="J64">
            <v>0</v>
          </cell>
          <cell r="K64">
            <v>0</v>
          </cell>
          <cell r="L64">
            <v>0</v>
          </cell>
          <cell r="M64">
            <v>0</v>
          </cell>
          <cell r="N64">
            <v>0</v>
          </cell>
          <cell r="O64">
            <v>0</v>
          </cell>
          <cell r="P64">
            <v>0</v>
          </cell>
          <cell r="Q64">
            <v>0</v>
          </cell>
          <cell r="R64">
            <v>0</v>
          </cell>
          <cell r="S64">
            <v>0</v>
          </cell>
          <cell r="T64">
            <v>0</v>
          </cell>
          <cell r="U64">
            <v>0</v>
          </cell>
          <cell r="V64">
            <v>0</v>
          </cell>
          <cell r="W64">
            <v>0</v>
          </cell>
          <cell r="X64">
            <v>0</v>
          </cell>
          <cell r="Y64">
            <v>0</v>
          </cell>
          <cell r="Z64">
            <v>0</v>
          </cell>
          <cell r="AA64">
            <v>0</v>
          </cell>
          <cell r="AB64">
            <v>0</v>
          </cell>
          <cell r="AC64">
            <v>0</v>
          </cell>
          <cell r="AD64">
            <v>0</v>
          </cell>
          <cell r="AE64">
            <v>0</v>
          </cell>
        </row>
        <row r="65">
          <cell r="B65" t="str">
            <v>Pac Eneragy AdjustmePension Expense</v>
          </cell>
          <cell r="C65" t="str">
            <v>4500P-GENADJ</v>
          </cell>
          <cell r="D65" t="str">
            <v>Pac Eneragy Adjustme</v>
          </cell>
          <cell r="E65" t="str">
            <v>Pension Expense</v>
          </cell>
          <cell r="F65">
            <v>0</v>
          </cell>
          <cell r="G65">
            <v>0</v>
          </cell>
          <cell r="H65">
            <v>0</v>
          </cell>
          <cell r="I65">
            <v>0</v>
          </cell>
          <cell r="J65">
            <v>0</v>
          </cell>
          <cell r="K65">
            <v>0</v>
          </cell>
          <cell r="L65">
            <v>0</v>
          </cell>
          <cell r="M65">
            <v>0</v>
          </cell>
          <cell r="N65">
            <v>0</v>
          </cell>
          <cell r="O65">
            <v>0</v>
          </cell>
          <cell r="P65">
            <v>0</v>
          </cell>
          <cell r="Q65">
            <v>0</v>
          </cell>
          <cell r="R65">
            <v>0</v>
          </cell>
          <cell r="S65">
            <v>0</v>
          </cell>
          <cell r="T65">
            <v>0</v>
          </cell>
          <cell r="U65">
            <v>0</v>
          </cell>
          <cell r="V65">
            <v>0</v>
          </cell>
          <cell r="W65">
            <v>0</v>
          </cell>
          <cell r="X65">
            <v>0</v>
          </cell>
          <cell r="Y65">
            <v>0</v>
          </cell>
          <cell r="Z65">
            <v>23.65382</v>
          </cell>
          <cell r="AA65">
            <v>-23.65382</v>
          </cell>
          <cell r="AB65">
            <v>-19.533909999999999</v>
          </cell>
          <cell r="AC65">
            <v>19.533909999999999</v>
          </cell>
          <cell r="AD65">
            <v>0</v>
          </cell>
          <cell r="AE65">
            <v>0</v>
          </cell>
        </row>
        <row r="66">
          <cell r="B66" t="str">
            <v>Pac Eneragy AdjustmePost Retirement</v>
          </cell>
          <cell r="C66" t="str">
            <v>4500P-GENADJ</v>
          </cell>
          <cell r="D66" t="str">
            <v>Pac Eneragy Adjustme</v>
          </cell>
          <cell r="E66" t="str">
            <v>Post Retirement</v>
          </cell>
          <cell r="F66">
            <v>0</v>
          </cell>
          <cell r="G66">
            <v>0</v>
          </cell>
          <cell r="H66">
            <v>0</v>
          </cell>
          <cell r="I66">
            <v>0</v>
          </cell>
          <cell r="J66">
            <v>0</v>
          </cell>
          <cell r="K66">
            <v>0</v>
          </cell>
          <cell r="L66">
            <v>0</v>
          </cell>
          <cell r="M66">
            <v>0</v>
          </cell>
          <cell r="N66">
            <v>0</v>
          </cell>
          <cell r="O66">
            <v>0</v>
          </cell>
          <cell r="P66">
            <v>0</v>
          </cell>
          <cell r="Q66">
            <v>0</v>
          </cell>
          <cell r="R66">
            <v>0</v>
          </cell>
          <cell r="S66">
            <v>0</v>
          </cell>
          <cell r="T66">
            <v>0</v>
          </cell>
          <cell r="U66">
            <v>0</v>
          </cell>
          <cell r="V66">
            <v>0</v>
          </cell>
          <cell r="W66">
            <v>0</v>
          </cell>
          <cell r="X66">
            <v>0</v>
          </cell>
          <cell r="Y66">
            <v>0</v>
          </cell>
          <cell r="Z66">
            <v>0</v>
          </cell>
          <cell r="AA66">
            <v>0</v>
          </cell>
          <cell r="AB66">
            <v>0</v>
          </cell>
          <cell r="AC66">
            <v>0</v>
          </cell>
          <cell r="AD66">
            <v>0</v>
          </cell>
          <cell r="AE66">
            <v>0</v>
          </cell>
        </row>
        <row r="67">
          <cell r="B67" t="str">
            <v>Pac Eneragy AdjustmePost Employment</v>
          </cell>
          <cell r="C67" t="str">
            <v>4500P-GENADJ</v>
          </cell>
          <cell r="D67" t="str">
            <v>Pac Eneragy Adjustme</v>
          </cell>
          <cell r="E67" t="str">
            <v>Post Employment</v>
          </cell>
          <cell r="F67">
            <v>0</v>
          </cell>
          <cell r="G67">
            <v>0</v>
          </cell>
          <cell r="H67">
            <v>0</v>
          </cell>
          <cell r="I67">
            <v>0</v>
          </cell>
          <cell r="J67">
            <v>0</v>
          </cell>
          <cell r="K67">
            <v>0</v>
          </cell>
          <cell r="L67">
            <v>0</v>
          </cell>
          <cell r="M67">
            <v>0</v>
          </cell>
          <cell r="N67">
            <v>0</v>
          </cell>
          <cell r="O67">
            <v>0</v>
          </cell>
          <cell r="P67">
            <v>0</v>
          </cell>
          <cell r="Q67">
            <v>0</v>
          </cell>
          <cell r="R67">
            <v>0</v>
          </cell>
          <cell r="S67">
            <v>0</v>
          </cell>
          <cell r="T67">
            <v>0</v>
          </cell>
          <cell r="U67">
            <v>0</v>
          </cell>
          <cell r="V67">
            <v>0</v>
          </cell>
          <cell r="W67">
            <v>0</v>
          </cell>
          <cell r="X67">
            <v>0</v>
          </cell>
          <cell r="Y67">
            <v>0</v>
          </cell>
          <cell r="Z67">
            <v>0</v>
          </cell>
          <cell r="AA67">
            <v>0</v>
          </cell>
          <cell r="AB67">
            <v>0</v>
          </cell>
          <cell r="AC67">
            <v>0</v>
          </cell>
          <cell r="AD67">
            <v>0</v>
          </cell>
          <cell r="AE67">
            <v>0</v>
          </cell>
        </row>
        <row r="68">
          <cell r="B68" t="str">
            <v>Pac Eneragy AdjustmeWorker's Comp &amp; Disability</v>
          </cell>
          <cell r="C68" t="str">
            <v>4500P-GENADJ</v>
          </cell>
          <cell r="D68" t="str">
            <v>Pac Eneragy Adjustme</v>
          </cell>
          <cell r="E68" t="str">
            <v>Worker's Comp &amp; Disability</v>
          </cell>
          <cell r="F68">
            <v>0</v>
          </cell>
          <cell r="G68">
            <v>0</v>
          </cell>
          <cell r="H68">
            <v>0</v>
          </cell>
          <cell r="I68">
            <v>0</v>
          </cell>
          <cell r="J68">
            <v>0</v>
          </cell>
          <cell r="K68">
            <v>0</v>
          </cell>
          <cell r="L68">
            <v>0</v>
          </cell>
          <cell r="M68">
            <v>0</v>
          </cell>
          <cell r="N68">
            <v>0</v>
          </cell>
          <cell r="O68">
            <v>0</v>
          </cell>
          <cell r="P68">
            <v>0</v>
          </cell>
          <cell r="Q68">
            <v>0</v>
          </cell>
          <cell r="R68">
            <v>0</v>
          </cell>
          <cell r="S68">
            <v>0</v>
          </cell>
          <cell r="T68">
            <v>0</v>
          </cell>
          <cell r="U68">
            <v>0</v>
          </cell>
          <cell r="V68">
            <v>0</v>
          </cell>
          <cell r="W68">
            <v>63.728999999999999</v>
          </cell>
          <cell r="X68">
            <v>-63.728999999999999</v>
          </cell>
          <cell r="Y68">
            <v>0</v>
          </cell>
          <cell r="Z68">
            <v>0</v>
          </cell>
          <cell r="AA68">
            <v>0</v>
          </cell>
          <cell r="AB68">
            <v>0</v>
          </cell>
          <cell r="AC68">
            <v>0</v>
          </cell>
          <cell r="AD68">
            <v>0</v>
          </cell>
          <cell r="AE68">
            <v>0</v>
          </cell>
        </row>
        <row r="69">
          <cell r="B69" t="str">
            <v>Pac Eneragy AdjustmePayroll Tax Expense</v>
          </cell>
          <cell r="C69" t="str">
            <v>4500P-GENADJ</v>
          </cell>
          <cell r="D69" t="str">
            <v>Pac Eneragy Adjustme</v>
          </cell>
          <cell r="E69" t="str">
            <v>Payroll Tax Expense</v>
          </cell>
          <cell r="F69">
            <v>0</v>
          </cell>
          <cell r="G69">
            <v>0</v>
          </cell>
          <cell r="H69">
            <v>0</v>
          </cell>
          <cell r="I69">
            <v>0</v>
          </cell>
          <cell r="J69">
            <v>0</v>
          </cell>
          <cell r="K69">
            <v>0</v>
          </cell>
          <cell r="L69">
            <v>0</v>
          </cell>
          <cell r="M69">
            <v>0</v>
          </cell>
          <cell r="N69">
            <v>0</v>
          </cell>
          <cell r="O69">
            <v>0</v>
          </cell>
          <cell r="P69">
            <v>0</v>
          </cell>
          <cell r="Q69">
            <v>0</v>
          </cell>
          <cell r="R69">
            <v>0</v>
          </cell>
          <cell r="S69">
            <v>0</v>
          </cell>
          <cell r="T69">
            <v>0</v>
          </cell>
          <cell r="U69">
            <v>0</v>
          </cell>
          <cell r="V69">
            <v>0</v>
          </cell>
          <cell r="W69">
            <v>0</v>
          </cell>
          <cell r="X69">
            <v>0</v>
          </cell>
          <cell r="Y69">
            <v>0</v>
          </cell>
          <cell r="Z69">
            <v>0</v>
          </cell>
          <cell r="AA69">
            <v>0</v>
          </cell>
          <cell r="AB69">
            <v>0</v>
          </cell>
          <cell r="AC69">
            <v>0</v>
          </cell>
          <cell r="AD69">
            <v>0</v>
          </cell>
          <cell r="AE69">
            <v>0</v>
          </cell>
        </row>
        <row r="70">
          <cell r="B70" t="str">
            <v>Pac Eneragy AdjustmeUnused Leave</v>
          </cell>
          <cell r="C70" t="str">
            <v>4500P-GENADJ</v>
          </cell>
          <cell r="D70" t="str">
            <v>Pac Eneragy Adjustme</v>
          </cell>
          <cell r="E70" t="str">
            <v>Unused Leave</v>
          </cell>
          <cell r="F70">
            <v>0</v>
          </cell>
          <cell r="G70">
            <v>0</v>
          </cell>
          <cell r="H70">
            <v>0</v>
          </cell>
          <cell r="I70">
            <v>0</v>
          </cell>
          <cell r="J70">
            <v>0</v>
          </cell>
          <cell r="K70">
            <v>0</v>
          </cell>
          <cell r="L70">
            <v>0</v>
          </cell>
          <cell r="M70">
            <v>0</v>
          </cell>
          <cell r="N70">
            <v>0</v>
          </cell>
          <cell r="O70">
            <v>0</v>
          </cell>
          <cell r="P70">
            <v>0</v>
          </cell>
          <cell r="Q70">
            <v>0</v>
          </cell>
          <cell r="R70">
            <v>0</v>
          </cell>
          <cell r="S70">
            <v>0</v>
          </cell>
          <cell r="T70">
            <v>0</v>
          </cell>
          <cell r="U70">
            <v>0</v>
          </cell>
          <cell r="V70">
            <v>0</v>
          </cell>
          <cell r="W70">
            <v>0</v>
          </cell>
          <cell r="X70">
            <v>0</v>
          </cell>
          <cell r="Y70">
            <v>0</v>
          </cell>
          <cell r="Z70">
            <v>0</v>
          </cell>
          <cell r="AA70">
            <v>0</v>
          </cell>
          <cell r="AB70">
            <v>0</v>
          </cell>
          <cell r="AC70">
            <v>0</v>
          </cell>
          <cell r="AD70">
            <v>0</v>
          </cell>
          <cell r="AE70">
            <v>0</v>
          </cell>
        </row>
        <row r="71">
          <cell r="B71" t="str">
            <v>Pac Eneragy AdjustmeOther Benefits</v>
          </cell>
          <cell r="C71" t="str">
            <v>4500P-GENADJ</v>
          </cell>
          <cell r="D71" t="str">
            <v>Pac Eneragy Adjustme</v>
          </cell>
          <cell r="E71" t="str">
            <v>Other Benefits</v>
          </cell>
          <cell r="F71">
            <v>0</v>
          </cell>
          <cell r="G71">
            <v>0</v>
          </cell>
          <cell r="H71">
            <v>0</v>
          </cell>
          <cell r="I71">
            <v>0</v>
          </cell>
          <cell r="J71">
            <v>0</v>
          </cell>
          <cell r="K71">
            <v>0</v>
          </cell>
          <cell r="L71">
            <v>0</v>
          </cell>
          <cell r="M71">
            <v>0</v>
          </cell>
          <cell r="N71">
            <v>0</v>
          </cell>
          <cell r="O71">
            <v>0</v>
          </cell>
          <cell r="P71">
            <v>0</v>
          </cell>
          <cell r="Q71">
            <v>0</v>
          </cell>
          <cell r="R71">
            <v>0</v>
          </cell>
          <cell r="S71">
            <v>0</v>
          </cell>
          <cell r="T71">
            <v>0</v>
          </cell>
          <cell r="U71">
            <v>0</v>
          </cell>
          <cell r="V71">
            <v>0</v>
          </cell>
          <cell r="W71">
            <v>0</v>
          </cell>
          <cell r="X71">
            <v>0</v>
          </cell>
          <cell r="Y71">
            <v>0</v>
          </cell>
          <cell r="Z71">
            <v>0</v>
          </cell>
          <cell r="AA71">
            <v>0</v>
          </cell>
          <cell r="AB71">
            <v>0</v>
          </cell>
          <cell r="AC71">
            <v>0</v>
          </cell>
          <cell r="AD71">
            <v>0</v>
          </cell>
          <cell r="AE71">
            <v>0</v>
          </cell>
        </row>
        <row r="72">
          <cell r="B72" t="str">
            <v>Pac Eneragy AdjustmeEmployee Expenses</v>
          </cell>
          <cell r="C72" t="str">
            <v>4500P-GENADJ</v>
          </cell>
          <cell r="D72" t="str">
            <v>Pac Eneragy Adjustme</v>
          </cell>
          <cell r="E72" t="str">
            <v>Employee Expenses</v>
          </cell>
          <cell r="F72">
            <v>4.2695699999999999</v>
          </cell>
          <cell r="G72">
            <v>5.0294600000000003</v>
          </cell>
          <cell r="H72">
            <v>7.6567799999999995</v>
          </cell>
          <cell r="I72">
            <v>4.7511400000000004</v>
          </cell>
          <cell r="J72">
            <v>5.4584299999999999</v>
          </cell>
          <cell r="K72">
            <v>5.6696299999999997</v>
          </cell>
          <cell r="L72">
            <v>4.4612100000000003</v>
          </cell>
          <cell r="M72">
            <v>6.3879700000000001</v>
          </cell>
          <cell r="N72">
            <v>6.32219</v>
          </cell>
          <cell r="O72">
            <v>6.0144299999999999</v>
          </cell>
          <cell r="P72">
            <v>5.7064500000000002</v>
          </cell>
          <cell r="Q72">
            <v>4.9206000000000003</v>
          </cell>
          <cell r="R72">
            <v>66.647859999999994</v>
          </cell>
          <cell r="S72">
            <v>0</v>
          </cell>
          <cell r="T72">
            <v>0</v>
          </cell>
          <cell r="U72">
            <v>0</v>
          </cell>
          <cell r="V72">
            <v>0</v>
          </cell>
          <cell r="W72">
            <v>0</v>
          </cell>
          <cell r="X72">
            <v>0</v>
          </cell>
          <cell r="Y72">
            <v>0</v>
          </cell>
          <cell r="Z72">
            <v>0</v>
          </cell>
          <cell r="AA72">
            <v>0</v>
          </cell>
          <cell r="AB72">
            <v>0</v>
          </cell>
          <cell r="AC72">
            <v>0</v>
          </cell>
          <cell r="AD72">
            <v>0</v>
          </cell>
          <cell r="AE72">
            <v>0</v>
          </cell>
        </row>
        <row r="73">
          <cell r="B73" t="str">
            <v>Pac Eneragy AdjustmeMaterials</v>
          </cell>
          <cell r="C73" t="str">
            <v>4500P-GENADJ</v>
          </cell>
          <cell r="D73" t="str">
            <v>Pac Eneragy Adjustme</v>
          </cell>
          <cell r="E73" t="str">
            <v>Materials</v>
          </cell>
          <cell r="F73">
            <v>-7.4193299999999995</v>
          </cell>
          <cell r="G73">
            <v>-0.77666000000000002</v>
          </cell>
          <cell r="H73">
            <v>3.2621500000000001</v>
          </cell>
          <cell r="I73">
            <v>34.587530000000001</v>
          </cell>
          <cell r="J73">
            <v>-3.5800200000000002</v>
          </cell>
          <cell r="K73">
            <v>-6.4955800000000004</v>
          </cell>
          <cell r="L73">
            <v>-1.3721300000000001</v>
          </cell>
          <cell r="M73">
            <v>-8.1877800000000001</v>
          </cell>
          <cell r="N73">
            <v>-6.01912</v>
          </cell>
          <cell r="O73">
            <v>8.04087</v>
          </cell>
          <cell r="P73">
            <v>-4.66378</v>
          </cell>
          <cell r="Q73">
            <v>-8.8036000000000012</v>
          </cell>
          <cell r="R73">
            <v>-1.4274500000000001</v>
          </cell>
          <cell r="S73">
            <v>0</v>
          </cell>
          <cell r="T73">
            <v>0</v>
          </cell>
          <cell r="U73">
            <v>0</v>
          </cell>
          <cell r="V73">
            <v>0</v>
          </cell>
          <cell r="W73">
            <v>0</v>
          </cell>
          <cell r="X73">
            <v>0</v>
          </cell>
          <cell r="Y73">
            <v>0</v>
          </cell>
          <cell r="Z73">
            <v>0</v>
          </cell>
          <cell r="AA73">
            <v>0</v>
          </cell>
          <cell r="AB73">
            <v>0</v>
          </cell>
          <cell r="AC73">
            <v>0</v>
          </cell>
          <cell r="AD73">
            <v>0</v>
          </cell>
          <cell r="AE73">
            <v>0</v>
          </cell>
        </row>
        <row r="74">
          <cell r="B74" t="str">
            <v>Pac Eneragy AdjustmeContracts</v>
          </cell>
          <cell r="C74" t="str">
            <v>4500P-GENADJ</v>
          </cell>
          <cell r="D74" t="str">
            <v>Pac Eneragy Adjustme</v>
          </cell>
          <cell r="E74" t="str">
            <v>Contracts</v>
          </cell>
          <cell r="F74">
            <v>47.38214</v>
          </cell>
          <cell r="G74">
            <v>48.862519999999996</v>
          </cell>
          <cell r="H74">
            <v>49.829900000000002</v>
          </cell>
          <cell r="I74">
            <v>48.287480000000002</v>
          </cell>
          <cell r="J74">
            <v>50.113300000000002</v>
          </cell>
          <cell r="K74">
            <v>49.189129999999999</v>
          </cell>
          <cell r="L74">
            <v>48.329239999999999</v>
          </cell>
          <cell r="M74">
            <v>49.593849999999996</v>
          </cell>
          <cell r="N74">
            <v>-18.774750000000001</v>
          </cell>
          <cell r="O74">
            <v>-28.33539</v>
          </cell>
          <cell r="P74">
            <v>-26.314990000000002</v>
          </cell>
          <cell r="Q74">
            <v>-156.02364</v>
          </cell>
          <cell r="R74">
            <v>162.13879</v>
          </cell>
          <cell r="S74">
            <v>0</v>
          </cell>
          <cell r="T74">
            <v>0</v>
          </cell>
          <cell r="U74">
            <v>0</v>
          </cell>
          <cell r="V74">
            <v>0</v>
          </cell>
          <cell r="W74">
            <v>0</v>
          </cell>
          <cell r="X74">
            <v>0</v>
          </cell>
          <cell r="Y74">
            <v>0</v>
          </cell>
          <cell r="Z74">
            <v>0</v>
          </cell>
          <cell r="AA74">
            <v>0</v>
          </cell>
          <cell r="AB74">
            <v>0</v>
          </cell>
          <cell r="AC74">
            <v>0</v>
          </cell>
          <cell r="AD74">
            <v>0</v>
          </cell>
          <cell r="AE74">
            <v>0</v>
          </cell>
        </row>
        <row r="75">
          <cell r="B75" t="str">
            <v>Pac Eneragy AdjustmeOther</v>
          </cell>
          <cell r="C75" t="str">
            <v>4500P-GENADJ</v>
          </cell>
          <cell r="D75" t="str">
            <v>Pac Eneragy Adjustme</v>
          </cell>
          <cell r="E75" t="str">
            <v>Other</v>
          </cell>
          <cell r="F75">
            <v>47.38214</v>
          </cell>
          <cell r="G75">
            <v>48.862519999999996</v>
          </cell>
          <cell r="H75">
            <v>49.829900000000002</v>
          </cell>
          <cell r="I75">
            <v>48.287480000000002</v>
          </cell>
          <cell r="J75">
            <v>50.113300000000002</v>
          </cell>
          <cell r="K75">
            <v>49.189129999999999</v>
          </cell>
          <cell r="L75">
            <v>48.329239999999999</v>
          </cell>
          <cell r="M75">
            <v>49.593849999999996</v>
          </cell>
          <cell r="N75">
            <v>-18.774750000000001</v>
          </cell>
          <cell r="O75">
            <v>-28.33539</v>
          </cell>
          <cell r="P75">
            <v>-26.314990000000002</v>
          </cell>
          <cell r="Q75">
            <v>-156.02364</v>
          </cell>
          <cell r="R75">
            <v>162.13879</v>
          </cell>
          <cell r="S75">
            <v>35.659999999999997</v>
          </cell>
          <cell r="T75">
            <v>35.659999999999997</v>
          </cell>
          <cell r="U75">
            <v>37.720410000000001</v>
          </cell>
          <cell r="V75">
            <v>35.659999999999997</v>
          </cell>
          <cell r="W75">
            <v>35.659999999999997</v>
          </cell>
          <cell r="X75">
            <v>37.720410000000001</v>
          </cell>
          <cell r="Y75">
            <v>35.659999999999997</v>
          </cell>
          <cell r="Z75">
            <v>35.659999999999997</v>
          </cell>
          <cell r="AA75">
            <v>37.720410000000001</v>
          </cell>
          <cell r="AB75">
            <v>35.659999999999997</v>
          </cell>
          <cell r="AC75">
            <v>35.659999999999997</v>
          </cell>
          <cell r="AD75">
            <v>37.720410000000001</v>
          </cell>
          <cell r="AE75">
            <v>436.16164000000003</v>
          </cell>
        </row>
        <row r="76">
          <cell r="B76" t="str">
            <v>PCE Pres/Fin/SupportNon Union Regular Labor</v>
          </cell>
          <cell r="C76" t="str">
            <v>4500P-PCESTAFF</v>
          </cell>
          <cell r="D76" t="str">
            <v>PCE Pres/Fin/Support</v>
          </cell>
          <cell r="E76" t="str">
            <v>Non Union Regular Labor</v>
          </cell>
          <cell r="F76">
            <v>32.865099999999998</v>
          </cell>
          <cell r="G76">
            <v>29.039470000000001</v>
          </cell>
          <cell r="H76">
            <v>29.958659999999998</v>
          </cell>
          <cell r="I76">
            <v>31.47869</v>
          </cell>
          <cell r="J76">
            <v>31.74945</v>
          </cell>
          <cell r="K76">
            <v>29.89545</v>
          </cell>
          <cell r="L76">
            <v>32.983150000000002</v>
          </cell>
          <cell r="M76">
            <v>30.099080000000001</v>
          </cell>
          <cell r="N76">
            <v>30.666709999999998</v>
          </cell>
          <cell r="O76">
            <v>32.999489999999994</v>
          </cell>
          <cell r="P76">
            <v>28.63654</v>
          </cell>
          <cell r="Q76">
            <v>32.399970000000003</v>
          </cell>
          <cell r="R76">
            <v>372.77176000000003</v>
          </cell>
          <cell r="S76">
            <v>33.377360000000003</v>
          </cell>
          <cell r="T76">
            <v>29.421430000000001</v>
          </cell>
          <cell r="U76">
            <v>31.319580000000002</v>
          </cell>
          <cell r="V76">
            <v>30.79759</v>
          </cell>
          <cell r="W76">
            <v>33.146550000000005</v>
          </cell>
          <cell r="X76">
            <v>29.065519999999999</v>
          </cell>
          <cell r="Y76">
            <v>33.312640000000002</v>
          </cell>
          <cell r="Z76">
            <v>30.275599999999997</v>
          </cell>
          <cell r="AA76">
            <v>30.3705</v>
          </cell>
          <cell r="AB76">
            <v>34.166809999999998</v>
          </cell>
          <cell r="AC76">
            <v>37.168949999999995</v>
          </cell>
          <cell r="AD76">
            <v>42.744289999999999</v>
          </cell>
          <cell r="AE76">
            <v>395.16682000000003</v>
          </cell>
        </row>
        <row r="77">
          <cell r="B77" t="str">
            <v>PCE Pres/Fin/SupportIBEW 125 Regular Labor</v>
          </cell>
          <cell r="C77" t="str">
            <v>4500P-PCESTAFF</v>
          </cell>
          <cell r="D77" t="str">
            <v>PCE Pres/Fin/Support</v>
          </cell>
          <cell r="E77" t="str">
            <v>IBEW 125 Regular Labor</v>
          </cell>
          <cell r="F77">
            <v>0</v>
          </cell>
          <cell r="G77">
            <v>0</v>
          </cell>
          <cell r="H77">
            <v>0</v>
          </cell>
          <cell r="I77">
            <v>0</v>
          </cell>
          <cell r="J77">
            <v>0</v>
          </cell>
          <cell r="K77">
            <v>0</v>
          </cell>
          <cell r="L77">
            <v>0</v>
          </cell>
          <cell r="M77">
            <v>0</v>
          </cell>
          <cell r="N77">
            <v>0</v>
          </cell>
          <cell r="O77">
            <v>0</v>
          </cell>
          <cell r="P77">
            <v>0</v>
          </cell>
          <cell r="Q77">
            <v>0</v>
          </cell>
          <cell r="R77">
            <v>0</v>
          </cell>
          <cell r="S77">
            <v>0</v>
          </cell>
          <cell r="T77">
            <v>0</v>
          </cell>
          <cell r="U77">
            <v>0</v>
          </cell>
          <cell r="V77">
            <v>0</v>
          </cell>
          <cell r="W77">
            <v>0</v>
          </cell>
          <cell r="X77">
            <v>0</v>
          </cell>
          <cell r="Y77">
            <v>0</v>
          </cell>
          <cell r="Z77">
            <v>0</v>
          </cell>
          <cell r="AA77">
            <v>0</v>
          </cell>
          <cell r="AB77">
            <v>0</v>
          </cell>
          <cell r="AC77">
            <v>0</v>
          </cell>
          <cell r="AD77">
            <v>0</v>
          </cell>
          <cell r="AE77">
            <v>0</v>
          </cell>
        </row>
        <row r="78">
          <cell r="B78" t="str">
            <v>PCE Pres/Fin/SupportIBEW 659 Regular Labor</v>
          </cell>
          <cell r="C78" t="str">
            <v>4500P-PCESTAFF</v>
          </cell>
          <cell r="D78" t="str">
            <v>PCE Pres/Fin/Support</v>
          </cell>
          <cell r="E78" t="str">
            <v>IBEW 659 Regular Labor</v>
          </cell>
          <cell r="F78">
            <v>0</v>
          </cell>
          <cell r="G78">
            <v>0</v>
          </cell>
          <cell r="H78">
            <v>0</v>
          </cell>
          <cell r="I78">
            <v>0</v>
          </cell>
          <cell r="J78">
            <v>0</v>
          </cell>
          <cell r="K78">
            <v>0</v>
          </cell>
          <cell r="L78">
            <v>0</v>
          </cell>
          <cell r="M78">
            <v>0</v>
          </cell>
          <cell r="N78">
            <v>0</v>
          </cell>
          <cell r="O78">
            <v>0</v>
          </cell>
          <cell r="P78">
            <v>0</v>
          </cell>
          <cell r="Q78">
            <v>0</v>
          </cell>
          <cell r="R78">
            <v>0</v>
          </cell>
          <cell r="S78">
            <v>0</v>
          </cell>
          <cell r="T78">
            <v>0</v>
          </cell>
          <cell r="U78">
            <v>0</v>
          </cell>
          <cell r="V78">
            <v>0</v>
          </cell>
          <cell r="W78">
            <v>0</v>
          </cell>
          <cell r="X78">
            <v>0</v>
          </cell>
          <cell r="Y78">
            <v>0</v>
          </cell>
          <cell r="Z78">
            <v>0</v>
          </cell>
          <cell r="AA78">
            <v>0</v>
          </cell>
          <cell r="AB78">
            <v>0</v>
          </cell>
          <cell r="AC78">
            <v>0</v>
          </cell>
          <cell r="AD78">
            <v>0</v>
          </cell>
          <cell r="AE78">
            <v>0</v>
          </cell>
        </row>
        <row r="79">
          <cell r="B79" t="str">
            <v>PCE Pres/Fin/SupportUWUA 127 Regular Labor</v>
          </cell>
          <cell r="C79" t="str">
            <v>4500P-PCESTAFF</v>
          </cell>
          <cell r="D79" t="str">
            <v>PCE Pres/Fin/Support</v>
          </cell>
          <cell r="E79" t="str">
            <v>UWUA 127 Regular Labor</v>
          </cell>
          <cell r="F79">
            <v>0</v>
          </cell>
          <cell r="G79">
            <v>0</v>
          </cell>
          <cell r="H79">
            <v>0</v>
          </cell>
          <cell r="I79">
            <v>0</v>
          </cell>
          <cell r="J79">
            <v>0</v>
          </cell>
          <cell r="K79">
            <v>0</v>
          </cell>
          <cell r="L79">
            <v>0</v>
          </cell>
          <cell r="M79">
            <v>0</v>
          </cell>
          <cell r="N79">
            <v>0</v>
          </cell>
          <cell r="O79">
            <v>0</v>
          </cell>
          <cell r="P79">
            <v>0</v>
          </cell>
          <cell r="Q79">
            <v>0</v>
          </cell>
          <cell r="R79">
            <v>0</v>
          </cell>
          <cell r="S79">
            <v>0</v>
          </cell>
          <cell r="T79">
            <v>0</v>
          </cell>
          <cell r="U79">
            <v>0</v>
          </cell>
          <cell r="V79">
            <v>0</v>
          </cell>
          <cell r="W79">
            <v>0</v>
          </cell>
          <cell r="X79">
            <v>0</v>
          </cell>
          <cell r="Y79">
            <v>0</v>
          </cell>
          <cell r="Z79">
            <v>0</v>
          </cell>
          <cell r="AA79">
            <v>0</v>
          </cell>
          <cell r="AB79">
            <v>0</v>
          </cell>
          <cell r="AC79">
            <v>0</v>
          </cell>
          <cell r="AD79">
            <v>0</v>
          </cell>
          <cell r="AE79">
            <v>0</v>
          </cell>
        </row>
        <row r="80">
          <cell r="B80" t="str">
            <v>PCE Pres/Fin/SupportIBEW 57 Regular Labor</v>
          </cell>
          <cell r="C80" t="str">
            <v>4500P-PCESTAFF</v>
          </cell>
          <cell r="D80" t="str">
            <v>PCE Pres/Fin/Support</v>
          </cell>
          <cell r="E80" t="str">
            <v>IBEW 57 Regular Labor</v>
          </cell>
          <cell r="F80">
            <v>0</v>
          </cell>
          <cell r="G80">
            <v>0</v>
          </cell>
          <cell r="H80">
            <v>0</v>
          </cell>
          <cell r="I80">
            <v>0</v>
          </cell>
          <cell r="J80">
            <v>0</v>
          </cell>
          <cell r="K80">
            <v>0</v>
          </cell>
          <cell r="L80">
            <v>0</v>
          </cell>
          <cell r="M80">
            <v>0</v>
          </cell>
          <cell r="N80">
            <v>0</v>
          </cell>
          <cell r="O80">
            <v>0</v>
          </cell>
          <cell r="P80">
            <v>0</v>
          </cell>
          <cell r="Q80">
            <v>0</v>
          </cell>
          <cell r="R80">
            <v>0</v>
          </cell>
          <cell r="S80">
            <v>0</v>
          </cell>
          <cell r="T80">
            <v>0</v>
          </cell>
          <cell r="U80">
            <v>0</v>
          </cell>
          <cell r="V80">
            <v>0</v>
          </cell>
          <cell r="W80">
            <v>0</v>
          </cell>
          <cell r="X80">
            <v>0</v>
          </cell>
          <cell r="Y80">
            <v>0</v>
          </cell>
          <cell r="Z80">
            <v>0</v>
          </cell>
          <cell r="AA80">
            <v>0</v>
          </cell>
          <cell r="AB80">
            <v>0</v>
          </cell>
          <cell r="AC80">
            <v>0</v>
          </cell>
          <cell r="AD80">
            <v>0</v>
          </cell>
          <cell r="AE80">
            <v>0</v>
          </cell>
        </row>
        <row r="81">
          <cell r="B81" t="str">
            <v>PCE Pres/Fin/SupportOvertime</v>
          </cell>
          <cell r="C81" t="str">
            <v>4500P-PCESTAFF</v>
          </cell>
          <cell r="D81" t="str">
            <v>PCE Pres/Fin/Support</v>
          </cell>
          <cell r="E81" t="str">
            <v>Overtime</v>
          </cell>
          <cell r="F81">
            <v>0.44063000000000002</v>
          </cell>
          <cell r="G81">
            <v>0.38312999999999997</v>
          </cell>
          <cell r="H81">
            <v>0.40229000000000004</v>
          </cell>
          <cell r="I81">
            <v>0.42146</v>
          </cell>
          <cell r="J81">
            <v>0.42146</v>
          </cell>
          <cell r="K81">
            <v>0.40229000000000004</v>
          </cell>
          <cell r="L81">
            <v>0.44063000000000002</v>
          </cell>
          <cell r="M81">
            <v>0.40229000000000004</v>
          </cell>
          <cell r="N81">
            <v>0.42146</v>
          </cell>
          <cell r="O81">
            <v>0.44063000000000002</v>
          </cell>
          <cell r="P81">
            <v>0.38312999999999997</v>
          </cell>
          <cell r="Q81">
            <v>0.44063000000000002</v>
          </cell>
          <cell r="R81">
            <v>5.0000299999999998</v>
          </cell>
          <cell r="S81">
            <v>4.0259999999999997E-2</v>
          </cell>
          <cell r="T81">
            <v>0</v>
          </cell>
          <cell r="U81">
            <v>7.3810000000000001E-2</v>
          </cell>
          <cell r="V81">
            <v>6.7099999999999998E-3</v>
          </cell>
          <cell r="W81">
            <v>2.852E-2</v>
          </cell>
          <cell r="X81">
            <v>-8.3899999999999999E-3</v>
          </cell>
          <cell r="Y81">
            <v>4.8310000000000006E-2</v>
          </cell>
          <cell r="Z81">
            <v>1.8789999999999998E-2</v>
          </cell>
          <cell r="AA81">
            <v>0.21655000000000002</v>
          </cell>
          <cell r="AB81">
            <v>7.8689999999999996E-2</v>
          </cell>
          <cell r="AC81">
            <v>4.0259999999999997E-2</v>
          </cell>
          <cell r="AD81">
            <v>4.0259999999999997E-2</v>
          </cell>
          <cell r="AE81">
            <v>0.58377000000000001</v>
          </cell>
        </row>
        <row r="82">
          <cell r="B82" t="str">
            <v>PCE Pres/Fin/SupportOther Labor</v>
          </cell>
          <cell r="C82" t="str">
            <v>4500P-PCESTAFF</v>
          </cell>
          <cell r="D82" t="str">
            <v>PCE Pres/Fin/Support</v>
          </cell>
          <cell r="E82" t="str">
            <v>Other Labor</v>
          </cell>
          <cell r="F82">
            <v>3.1666699999999999</v>
          </cell>
          <cell r="G82">
            <v>3.1666699999999999</v>
          </cell>
          <cell r="H82">
            <v>3.1666699999999999</v>
          </cell>
          <cell r="I82">
            <v>3.1666699999999999</v>
          </cell>
          <cell r="J82">
            <v>3.1666699999999999</v>
          </cell>
          <cell r="K82">
            <v>3.1666699999999999</v>
          </cell>
          <cell r="L82">
            <v>3.1666699999999999</v>
          </cell>
          <cell r="M82">
            <v>3.1666699999999999</v>
          </cell>
          <cell r="N82">
            <v>3.1666699999999999</v>
          </cell>
          <cell r="O82">
            <v>3.1666699999999999</v>
          </cell>
          <cell r="P82">
            <v>3.1666699999999999</v>
          </cell>
          <cell r="Q82">
            <v>3.1666699999999999</v>
          </cell>
          <cell r="R82">
            <v>38.000039999999998</v>
          </cell>
          <cell r="S82">
            <v>0</v>
          </cell>
          <cell r="T82">
            <v>0</v>
          </cell>
          <cell r="U82">
            <v>0</v>
          </cell>
          <cell r="V82">
            <v>0</v>
          </cell>
          <cell r="W82">
            <v>0</v>
          </cell>
          <cell r="X82">
            <v>0</v>
          </cell>
          <cell r="Y82">
            <v>0</v>
          </cell>
          <cell r="Z82">
            <v>0</v>
          </cell>
          <cell r="AA82">
            <v>0</v>
          </cell>
          <cell r="AB82">
            <v>0</v>
          </cell>
          <cell r="AC82">
            <v>0</v>
          </cell>
          <cell r="AD82">
            <v>0</v>
          </cell>
          <cell r="AE82">
            <v>0</v>
          </cell>
        </row>
        <row r="83">
          <cell r="B83" t="str">
            <v>PCE Pres/Fin/SupportAIP</v>
          </cell>
          <cell r="C83" t="str">
            <v>4500P-PCESTAFF</v>
          </cell>
          <cell r="D83" t="str">
            <v>PCE Pres/Fin/Support</v>
          </cell>
          <cell r="E83" t="str">
            <v>AIP</v>
          </cell>
          <cell r="F83">
            <v>234.21250000000001</v>
          </cell>
          <cell r="G83">
            <v>234.21250000000001</v>
          </cell>
          <cell r="H83">
            <v>234.21250000000001</v>
          </cell>
          <cell r="I83">
            <v>234.21250000000001</v>
          </cell>
          <cell r="J83">
            <v>234.21250000000001</v>
          </cell>
          <cell r="K83">
            <v>234.21250000000001</v>
          </cell>
          <cell r="L83">
            <v>234.21250000000001</v>
          </cell>
          <cell r="M83">
            <v>234.21250000000001</v>
          </cell>
          <cell r="N83">
            <v>234.21250000000001</v>
          </cell>
          <cell r="O83">
            <v>234.21250000000001</v>
          </cell>
          <cell r="P83">
            <v>234.21250000000001</v>
          </cell>
          <cell r="Q83">
            <v>234.21250000000001</v>
          </cell>
          <cell r="R83">
            <v>2810.55</v>
          </cell>
          <cell r="S83">
            <v>233.21250000000001</v>
          </cell>
          <cell r="T83">
            <v>234.21250000000001</v>
          </cell>
          <cell r="U83">
            <v>234.38064000000003</v>
          </cell>
          <cell r="V83">
            <v>234.21250000000001</v>
          </cell>
          <cell r="W83">
            <v>234.21250000000001</v>
          </cell>
          <cell r="X83">
            <v>235.21250000000001</v>
          </cell>
          <cell r="Y83">
            <v>234.67717999999999</v>
          </cell>
          <cell r="Z83">
            <v>234.37950000000001</v>
          </cell>
          <cell r="AA83">
            <v>118.44431</v>
          </cell>
          <cell r="AB83">
            <v>221.49782000000002</v>
          </cell>
          <cell r="AC83">
            <v>221.49780999999999</v>
          </cell>
          <cell r="AD83">
            <v>-2061.9719399999999</v>
          </cell>
          <cell r="AE83">
            <v>373.96782000000002</v>
          </cell>
        </row>
        <row r="84">
          <cell r="B84" t="str">
            <v>PCE Pres/Fin/SupportBorrowed/Loaned Labor</v>
          </cell>
          <cell r="C84" t="str">
            <v>4500P-PCESTAFF</v>
          </cell>
          <cell r="D84" t="str">
            <v>PCE Pres/Fin/Support</v>
          </cell>
          <cell r="E84" t="str">
            <v>Borrowed/Loaned Labor</v>
          </cell>
          <cell r="F84">
            <v>-4.4166699999999999</v>
          </cell>
          <cell r="G84">
            <v>-4.4166600000000003</v>
          </cell>
          <cell r="H84">
            <v>-4.4166699999999999</v>
          </cell>
          <cell r="I84">
            <v>-4.4166699999999999</v>
          </cell>
          <cell r="J84">
            <v>-4.4166600000000003</v>
          </cell>
          <cell r="K84">
            <v>-4.4166699999999999</v>
          </cell>
          <cell r="L84">
            <v>-4.4166699999999999</v>
          </cell>
          <cell r="M84">
            <v>-4.4166600000000003</v>
          </cell>
          <cell r="N84">
            <v>-4.4166699999999999</v>
          </cell>
          <cell r="O84">
            <v>-4.4166699999999999</v>
          </cell>
          <cell r="P84">
            <v>-4.4166600000000003</v>
          </cell>
          <cell r="Q84">
            <v>-4.4166699999999999</v>
          </cell>
          <cell r="R84">
            <v>-53</v>
          </cell>
          <cell r="S84">
            <v>6.11076</v>
          </cell>
          <cell r="T84">
            <v>-7.1094099999999996</v>
          </cell>
          <cell r="U84">
            <v>-1.2948900000000001</v>
          </cell>
          <cell r="V84">
            <v>1.1849100000000001</v>
          </cell>
          <cell r="W84">
            <v>1.4002300000000001</v>
          </cell>
          <cell r="X84">
            <v>17.864879999999999</v>
          </cell>
          <cell r="Y84">
            <v>18.760210000000001</v>
          </cell>
          <cell r="Z84">
            <v>12.99769</v>
          </cell>
          <cell r="AA84">
            <v>0.42201</v>
          </cell>
          <cell r="AB84">
            <v>-4.9917899999999999</v>
          </cell>
          <cell r="AC84">
            <v>-14.207709999999999</v>
          </cell>
          <cell r="AD84">
            <v>-26.334029999999998</v>
          </cell>
          <cell r="AE84">
            <v>4.8028599999999999</v>
          </cell>
        </row>
        <row r="85">
          <cell r="B85" t="str">
            <v>PCE Pres/Fin/SupportCapital Surcharge</v>
          </cell>
          <cell r="C85" t="str">
            <v>4500P-PCESTAFF</v>
          </cell>
          <cell r="D85" t="str">
            <v>PCE Pres/Fin/Support</v>
          </cell>
          <cell r="E85" t="str">
            <v>Capital Surcharge</v>
          </cell>
          <cell r="F85">
            <v>-68.425690000000003</v>
          </cell>
          <cell r="G85">
            <v>-66.014539999999997</v>
          </cell>
          <cell r="H85">
            <v>-66.700090000000003</v>
          </cell>
          <cell r="I85">
            <v>-66.442390000000003</v>
          </cell>
          <cell r="J85">
            <v>-66.94189999999999</v>
          </cell>
          <cell r="K85">
            <v>-65.754779999999997</v>
          </cell>
          <cell r="L85">
            <v>-66.472169999999991</v>
          </cell>
          <cell r="M85">
            <v>-66.312880000000007</v>
          </cell>
          <cell r="N85">
            <v>-65.420680000000004</v>
          </cell>
          <cell r="O85">
            <v>-66.726369999999989</v>
          </cell>
          <cell r="P85">
            <v>-65.710390000000004</v>
          </cell>
          <cell r="Q85">
            <v>-65.181830000000005</v>
          </cell>
          <cell r="R85">
            <v>-796.10370999999998</v>
          </cell>
          <cell r="S85">
            <v>-45.715989999999998</v>
          </cell>
          <cell r="T85">
            <v>-60.169820000000001</v>
          </cell>
          <cell r="U85">
            <v>-55.1235</v>
          </cell>
          <cell r="V85">
            <v>-56.942250000000001</v>
          </cell>
          <cell r="W85">
            <v>-54.654849999999996</v>
          </cell>
          <cell r="X85">
            <v>-56.59037</v>
          </cell>
          <cell r="Y85">
            <v>-55.781610000000001</v>
          </cell>
          <cell r="Z85">
            <v>-58.10821</v>
          </cell>
          <cell r="AA85">
            <v>-30.142659999999999</v>
          </cell>
          <cell r="AB85">
            <v>-51.213999999999999</v>
          </cell>
          <cell r="AC85">
            <v>-51.511870000000002</v>
          </cell>
          <cell r="AD85">
            <v>428.71949999999998</v>
          </cell>
          <cell r="AE85">
            <v>-147.23563000000001</v>
          </cell>
        </row>
        <row r="86">
          <cell r="B86" t="str">
            <v>PCE Pres/Fin/SupportLabor to Capital</v>
          </cell>
          <cell r="C86" t="str">
            <v>4500P-PCESTAFF</v>
          </cell>
          <cell r="D86" t="str">
            <v>PCE Pres/Fin/Support</v>
          </cell>
          <cell r="E86" t="str">
            <v>Labor to Capital</v>
          </cell>
          <cell r="F86">
            <v>0</v>
          </cell>
          <cell r="G86">
            <v>0</v>
          </cell>
          <cell r="H86">
            <v>0</v>
          </cell>
          <cell r="I86">
            <v>0</v>
          </cell>
          <cell r="J86">
            <v>0</v>
          </cell>
          <cell r="K86">
            <v>0</v>
          </cell>
          <cell r="L86">
            <v>0</v>
          </cell>
          <cell r="M86">
            <v>0</v>
          </cell>
          <cell r="N86">
            <v>0</v>
          </cell>
          <cell r="O86">
            <v>0</v>
          </cell>
          <cell r="P86">
            <v>0</v>
          </cell>
          <cell r="Q86">
            <v>0</v>
          </cell>
          <cell r="R86">
            <v>0</v>
          </cell>
          <cell r="S86">
            <v>-15.11271</v>
          </cell>
          <cell r="T86">
            <v>-4.1359300000000001</v>
          </cell>
          <cell r="U86">
            <v>-4.57552</v>
          </cell>
          <cell r="V86">
            <v>-10.21631</v>
          </cell>
          <cell r="W86">
            <v>-10.431629999999998</v>
          </cell>
          <cell r="X86">
            <v>-25.54157</v>
          </cell>
          <cell r="Y86">
            <v>-25.082189999999997</v>
          </cell>
          <cell r="Z86">
            <v>-18.357980000000001</v>
          </cell>
          <cell r="AA86">
            <v>-9.8464299999999998</v>
          </cell>
          <cell r="AB86">
            <v>-7.8927800000000001</v>
          </cell>
          <cell r="AC86">
            <v>-3.4035199999999999</v>
          </cell>
          <cell r="AD86">
            <v>-18.597189999999998</v>
          </cell>
          <cell r="AE86">
            <v>-153.19376</v>
          </cell>
        </row>
        <row r="87">
          <cell r="B87" t="str">
            <v>PCE Pres/Fin/SupportMedical/Dental/Vision/Life</v>
          </cell>
          <cell r="C87" t="str">
            <v>4500P-PCESTAFF</v>
          </cell>
          <cell r="D87" t="str">
            <v>PCE Pres/Fin/Support</v>
          </cell>
          <cell r="E87" t="str">
            <v>Medical/Dental/Vision/Life</v>
          </cell>
          <cell r="F87">
            <v>4.1974099999999996</v>
          </cell>
          <cell r="G87">
            <v>1.18607</v>
          </cell>
          <cell r="H87">
            <v>1.55877</v>
          </cell>
          <cell r="I87">
            <v>1.5611600000000001</v>
          </cell>
          <cell r="J87">
            <v>1.97156</v>
          </cell>
          <cell r="K87">
            <v>1.4701199999999999</v>
          </cell>
          <cell r="L87">
            <v>1.77037</v>
          </cell>
          <cell r="M87">
            <v>2.0698499999999997</v>
          </cell>
          <cell r="N87">
            <v>1.3648199999999999</v>
          </cell>
          <cell r="O87">
            <v>1.8502100000000001</v>
          </cell>
          <cell r="P87">
            <v>2.4596499999999999</v>
          </cell>
          <cell r="Q87">
            <v>2.4580600000000001</v>
          </cell>
          <cell r="R87">
            <v>23.918050000000001</v>
          </cell>
          <cell r="S87">
            <v>5.3087499999999999</v>
          </cell>
          <cell r="T87">
            <v>1.3450199999999999</v>
          </cell>
          <cell r="U87">
            <v>0.95199</v>
          </cell>
          <cell r="V87">
            <v>2.1677499999999998</v>
          </cell>
          <cell r="W87">
            <v>1.1155299999999999</v>
          </cell>
          <cell r="X87">
            <v>1.57708</v>
          </cell>
          <cell r="Y87">
            <v>1.8696700000000002</v>
          </cell>
          <cell r="Z87">
            <v>2.5601100000000003</v>
          </cell>
          <cell r="AA87">
            <v>4.4528100000000004</v>
          </cell>
          <cell r="AB87">
            <v>2.9671399999999997</v>
          </cell>
          <cell r="AC87">
            <v>4.66866</v>
          </cell>
          <cell r="AD87">
            <v>4.13368</v>
          </cell>
          <cell r="AE87">
            <v>33.118190000000006</v>
          </cell>
        </row>
        <row r="88">
          <cell r="B88" t="str">
            <v>PCE Pres/Fin/Support401(K) Expense</v>
          </cell>
          <cell r="C88" t="str">
            <v>4500P-PCESTAFF</v>
          </cell>
          <cell r="D88" t="str">
            <v>PCE Pres/Fin/Support</v>
          </cell>
          <cell r="E88" t="str">
            <v>401(K) Expense</v>
          </cell>
          <cell r="F88">
            <v>18.30463</v>
          </cell>
          <cell r="G88">
            <v>17.47251</v>
          </cell>
          <cell r="H88">
            <v>18.30461</v>
          </cell>
          <cell r="I88">
            <v>17.47251</v>
          </cell>
          <cell r="J88">
            <v>19.136659999999999</v>
          </cell>
          <cell r="K88">
            <v>17.472480000000001</v>
          </cell>
          <cell r="L88">
            <v>18.304590000000001</v>
          </cell>
          <cell r="M88">
            <v>19.136659999999999</v>
          </cell>
          <cell r="N88">
            <v>16.640400000000003</v>
          </cell>
          <cell r="O88">
            <v>19.136669999999999</v>
          </cell>
          <cell r="P88">
            <v>18.304580000000001</v>
          </cell>
          <cell r="Q88">
            <v>17.479830000000003</v>
          </cell>
          <cell r="R88">
            <v>217.16613000000001</v>
          </cell>
          <cell r="S88">
            <v>18.179669999999998</v>
          </cell>
          <cell r="T88">
            <v>17.855499999999999</v>
          </cell>
          <cell r="U88">
            <v>17.933029999999999</v>
          </cell>
          <cell r="V88">
            <v>17.90964</v>
          </cell>
          <cell r="W88">
            <v>18.002140000000001</v>
          </cell>
          <cell r="X88">
            <v>17.841290000000001</v>
          </cell>
          <cell r="Y88">
            <v>18.011340000000001</v>
          </cell>
          <cell r="Z88">
            <v>17.889749999999999</v>
          </cell>
          <cell r="AA88">
            <v>9.7895499999999984</v>
          </cell>
          <cell r="AB88">
            <v>16.698090000000001</v>
          </cell>
          <cell r="AC88">
            <v>16.640729999999998</v>
          </cell>
          <cell r="AD88">
            <v>-169.83670000000001</v>
          </cell>
          <cell r="AE88">
            <v>16.91403</v>
          </cell>
        </row>
        <row r="89">
          <cell r="B89" t="str">
            <v>PCE Pres/Fin/SupportPension Expense</v>
          </cell>
          <cell r="C89" t="str">
            <v>4500P-PCESTAFF</v>
          </cell>
          <cell r="D89" t="str">
            <v>PCE Pres/Fin/Support</v>
          </cell>
          <cell r="E89" t="str">
            <v>Pension Expense</v>
          </cell>
          <cell r="F89">
            <v>1.1413499999999999</v>
          </cell>
          <cell r="G89">
            <v>1.1413199999999999</v>
          </cell>
          <cell r="H89">
            <v>1.1413199999999999</v>
          </cell>
          <cell r="I89">
            <v>1.1413</v>
          </cell>
          <cell r="J89">
            <v>1.1412899999999999</v>
          </cell>
          <cell r="K89">
            <v>1.14127</v>
          </cell>
          <cell r="L89">
            <v>1.14127</v>
          </cell>
          <cell r="M89">
            <v>1.1412800000000001</v>
          </cell>
          <cell r="N89">
            <v>1.14127</v>
          </cell>
          <cell r="O89">
            <v>1.1412800000000001</v>
          </cell>
          <cell r="P89">
            <v>1.14127</v>
          </cell>
          <cell r="Q89">
            <v>1.1413199999999999</v>
          </cell>
          <cell r="R89">
            <v>13.695540000000001</v>
          </cell>
          <cell r="S89">
            <v>1.5528</v>
          </cell>
          <cell r="T89">
            <v>1.56507</v>
          </cell>
          <cell r="U89">
            <v>1.5049600000000001</v>
          </cell>
          <cell r="V89">
            <v>1.6092200000000001</v>
          </cell>
          <cell r="W89">
            <v>1.55772</v>
          </cell>
          <cell r="X89">
            <v>1.58429</v>
          </cell>
          <cell r="Y89">
            <v>1.3349200000000001</v>
          </cell>
          <cell r="Z89">
            <v>1.47695</v>
          </cell>
          <cell r="AA89">
            <v>1.5847800000000001</v>
          </cell>
          <cell r="AB89">
            <v>1.5932299999999999</v>
          </cell>
          <cell r="AC89">
            <v>1.5012799999999999</v>
          </cell>
          <cell r="AD89">
            <v>1.54694</v>
          </cell>
          <cell r="AE89">
            <v>18.41216</v>
          </cell>
        </row>
        <row r="90">
          <cell r="B90" t="str">
            <v>PCE Pres/Fin/SupportPost Retirement</v>
          </cell>
          <cell r="C90" t="str">
            <v>4500P-PCESTAFF</v>
          </cell>
          <cell r="D90" t="str">
            <v>PCE Pres/Fin/Support</v>
          </cell>
          <cell r="E90" t="str">
            <v>Post Retirement</v>
          </cell>
          <cell r="F90">
            <v>1.5949999999999999E-2</v>
          </cell>
          <cell r="G90">
            <v>1.5960000000000002E-2</v>
          </cell>
          <cell r="H90">
            <v>1.5949999999999999E-2</v>
          </cell>
          <cell r="I90">
            <v>1.5949999999999999E-2</v>
          </cell>
          <cell r="J90">
            <v>1.5949999999999999E-2</v>
          </cell>
          <cell r="K90">
            <v>1.5960000000000002E-2</v>
          </cell>
          <cell r="L90">
            <v>1.5949999999999999E-2</v>
          </cell>
          <cell r="M90">
            <v>1.5949999999999999E-2</v>
          </cell>
          <cell r="N90">
            <v>1.5949999999999999E-2</v>
          </cell>
          <cell r="O90">
            <v>1.5960000000000002E-2</v>
          </cell>
          <cell r="P90">
            <v>1.5949999999999999E-2</v>
          </cell>
          <cell r="Q90">
            <v>1.5949999999999999E-2</v>
          </cell>
          <cell r="R90">
            <v>0.19143000000000002</v>
          </cell>
          <cell r="S90">
            <v>-3.4669999999999999E-2</v>
          </cell>
          <cell r="T90">
            <v>-3.4669999999999999E-2</v>
          </cell>
          <cell r="U90">
            <v>-3.4669999999999999E-2</v>
          </cell>
          <cell r="V90">
            <v>-3.4669999999999999E-2</v>
          </cell>
          <cell r="W90">
            <v>-8.967E-2</v>
          </cell>
          <cell r="X90">
            <v>-4.5670000000000002E-2</v>
          </cell>
          <cell r="Y90">
            <v>-4.5670000000000002E-2</v>
          </cell>
          <cell r="Z90">
            <v>-4.5670000000000002E-2</v>
          </cell>
          <cell r="AA90">
            <v>-4.5670000000000002E-2</v>
          </cell>
          <cell r="AB90">
            <v>-4.5670000000000002E-2</v>
          </cell>
          <cell r="AC90">
            <v>-4.5670000000000002E-2</v>
          </cell>
          <cell r="AD90">
            <v>-4.5670000000000002E-2</v>
          </cell>
          <cell r="AE90">
            <v>-0.54803999999999997</v>
          </cell>
        </row>
        <row r="91">
          <cell r="B91" t="str">
            <v>PCE Pres/Fin/SupportPost Employment</v>
          </cell>
          <cell r="C91" t="str">
            <v>4500P-PCESTAFF</v>
          </cell>
          <cell r="D91" t="str">
            <v>PCE Pres/Fin/Support</v>
          </cell>
          <cell r="E91" t="str">
            <v>Post Employment</v>
          </cell>
          <cell r="F91">
            <v>0.20730000000000001</v>
          </cell>
          <cell r="G91">
            <v>0.20707</v>
          </cell>
          <cell r="H91">
            <v>0.20688000000000001</v>
          </cell>
          <cell r="I91">
            <v>0.20668999999999998</v>
          </cell>
          <cell r="J91">
            <v>0.20635000000000001</v>
          </cell>
          <cell r="K91">
            <v>0.20609</v>
          </cell>
          <cell r="L91">
            <v>0.20616999999999999</v>
          </cell>
          <cell r="M91">
            <v>0.20616999999999999</v>
          </cell>
          <cell r="N91">
            <v>0.20613000000000001</v>
          </cell>
          <cell r="O91">
            <v>0.20613000000000001</v>
          </cell>
          <cell r="P91">
            <v>0.20613000000000001</v>
          </cell>
          <cell r="Q91">
            <v>0.20684</v>
          </cell>
          <cell r="R91">
            <v>2.4779499999999999</v>
          </cell>
          <cell r="S91">
            <v>0.13300999999999999</v>
          </cell>
          <cell r="T91">
            <v>0.16319999999999998</v>
          </cell>
          <cell r="U91">
            <v>0.17408999999999999</v>
          </cell>
          <cell r="V91">
            <v>0.17595</v>
          </cell>
          <cell r="W91">
            <v>0.17313000000000001</v>
          </cell>
          <cell r="X91">
            <v>0.15056999999999998</v>
          </cell>
          <cell r="Y91">
            <v>0.15659000000000001</v>
          </cell>
          <cell r="Z91">
            <v>0.14177000000000001</v>
          </cell>
          <cell r="AA91">
            <v>0.15293000000000001</v>
          </cell>
          <cell r="AB91">
            <v>0.17683000000000001</v>
          </cell>
          <cell r="AC91">
            <v>0.16175999999999999</v>
          </cell>
          <cell r="AD91">
            <v>0.15487999999999999</v>
          </cell>
          <cell r="AE91">
            <v>1.9147100000000001</v>
          </cell>
        </row>
        <row r="92">
          <cell r="B92" t="str">
            <v>PCE Pres/Fin/SupportWorker's Comp &amp; Disability</v>
          </cell>
          <cell r="C92" t="str">
            <v>4500P-PCESTAFF</v>
          </cell>
          <cell r="D92" t="str">
            <v>PCE Pres/Fin/Support</v>
          </cell>
          <cell r="E92" t="str">
            <v>Worker's Comp &amp; Disability</v>
          </cell>
          <cell r="F92">
            <v>0.13788999999999998</v>
          </cell>
          <cell r="G92">
            <v>0.13774</v>
          </cell>
          <cell r="H92">
            <v>0.13761000000000001</v>
          </cell>
          <cell r="I92">
            <v>0.13749</v>
          </cell>
          <cell r="J92">
            <v>0.13725999999999999</v>
          </cell>
          <cell r="K92">
            <v>0.13708999999999999</v>
          </cell>
          <cell r="L92">
            <v>0.13713999999999998</v>
          </cell>
          <cell r="M92">
            <v>0.13713999999999998</v>
          </cell>
          <cell r="N92">
            <v>0.13711000000000001</v>
          </cell>
          <cell r="O92">
            <v>0.13711000000000001</v>
          </cell>
          <cell r="P92">
            <v>0.13711000000000001</v>
          </cell>
          <cell r="Q92">
            <v>0.13758999999999999</v>
          </cell>
          <cell r="R92">
            <v>1.64828</v>
          </cell>
          <cell r="S92">
            <v>0.21318000000000001</v>
          </cell>
          <cell r="T92">
            <v>0.14380000000000001</v>
          </cell>
          <cell r="U92">
            <v>0.14996000000000001</v>
          </cell>
          <cell r="V92">
            <v>0.16897000000000001</v>
          </cell>
          <cell r="W92">
            <v>4.5060000000000003E-2</v>
          </cell>
          <cell r="X92">
            <v>0.24725</v>
          </cell>
          <cell r="Y92">
            <v>0.18008000000000002</v>
          </cell>
          <cell r="Z92">
            <v>0.14471999999999999</v>
          </cell>
          <cell r="AA92">
            <v>0.14252999999999999</v>
          </cell>
          <cell r="AB92">
            <v>0.17662</v>
          </cell>
          <cell r="AC92">
            <v>0.14951</v>
          </cell>
          <cell r="AD92">
            <v>0.16116999999999998</v>
          </cell>
          <cell r="AE92">
            <v>1.9228499999999999</v>
          </cell>
        </row>
        <row r="93">
          <cell r="B93" t="str">
            <v>PCE Pres/Fin/SupportPayroll Tax Expense</v>
          </cell>
          <cell r="C93" t="str">
            <v>4500P-PCESTAFF</v>
          </cell>
          <cell r="D93" t="str">
            <v>PCE Pres/Fin/Support</v>
          </cell>
          <cell r="E93" t="str">
            <v>Payroll Tax Expense</v>
          </cell>
          <cell r="F93">
            <v>28.268529999999998</v>
          </cell>
          <cell r="G93">
            <v>23.77439</v>
          </cell>
          <cell r="H93">
            <v>24.727430000000002</v>
          </cell>
          <cell r="I93">
            <v>22.750360000000001</v>
          </cell>
          <cell r="J93">
            <v>23.305400000000002</v>
          </cell>
          <cell r="K93">
            <v>20.674319999999998</v>
          </cell>
          <cell r="L93">
            <v>20.416160000000001</v>
          </cell>
          <cell r="M93">
            <v>21.34769</v>
          </cell>
          <cell r="N93">
            <v>18.402509999999999</v>
          </cell>
          <cell r="O93">
            <v>20.842119999999998</v>
          </cell>
          <cell r="P93">
            <v>20.069790000000001</v>
          </cell>
          <cell r="Q93">
            <v>13.585430000000001</v>
          </cell>
          <cell r="R93">
            <v>258.16413</v>
          </cell>
          <cell r="S93">
            <v>25.89799</v>
          </cell>
          <cell r="T93">
            <v>21.118359999999999</v>
          </cell>
          <cell r="U93">
            <v>18.490929999999999</v>
          </cell>
          <cell r="V93">
            <v>18.643470000000001</v>
          </cell>
          <cell r="W93">
            <v>18.70054</v>
          </cell>
          <cell r="X93">
            <v>18.677919999999997</v>
          </cell>
          <cell r="Y93">
            <v>18.701820000000001</v>
          </cell>
          <cell r="Z93">
            <v>18.622610000000002</v>
          </cell>
          <cell r="AA93">
            <v>9.7708999999999993</v>
          </cell>
          <cell r="AB93">
            <v>17.730580000000003</v>
          </cell>
          <cell r="AC93">
            <v>18.72372</v>
          </cell>
          <cell r="AD93">
            <v>-169.38207</v>
          </cell>
          <cell r="AE93">
            <v>35.696769999999994</v>
          </cell>
        </row>
        <row r="94">
          <cell r="B94" t="str">
            <v>PCE Pres/Fin/SupportUnused Leave</v>
          </cell>
          <cell r="C94" t="str">
            <v>4500P-PCESTAFF</v>
          </cell>
          <cell r="D94" t="str">
            <v>PCE Pres/Fin/Support</v>
          </cell>
          <cell r="E94" t="str">
            <v>Unused Leave</v>
          </cell>
          <cell r="F94">
            <v>0</v>
          </cell>
          <cell r="G94">
            <v>0</v>
          </cell>
          <cell r="H94">
            <v>0</v>
          </cell>
          <cell r="I94">
            <v>0</v>
          </cell>
          <cell r="J94">
            <v>0</v>
          </cell>
          <cell r="K94">
            <v>0</v>
          </cell>
          <cell r="L94">
            <v>0</v>
          </cell>
          <cell r="M94">
            <v>0</v>
          </cell>
          <cell r="N94">
            <v>0</v>
          </cell>
          <cell r="O94">
            <v>0</v>
          </cell>
          <cell r="P94">
            <v>0</v>
          </cell>
          <cell r="Q94">
            <v>0</v>
          </cell>
          <cell r="R94">
            <v>0</v>
          </cell>
          <cell r="S94">
            <v>0.39829999999999999</v>
          </cell>
          <cell r="T94">
            <v>0.19700999999999999</v>
          </cell>
          <cell r="U94">
            <v>0.35805000000000003</v>
          </cell>
          <cell r="V94">
            <v>-0.31295999999999996</v>
          </cell>
          <cell r="W94">
            <v>-9.8229999999999998E-2</v>
          </cell>
          <cell r="X94">
            <v>-0.12508</v>
          </cell>
          <cell r="Y94">
            <v>-0.13849</v>
          </cell>
          <cell r="Z94">
            <v>-7.1400000000000005E-2</v>
          </cell>
          <cell r="AA94">
            <v>0.38489000000000001</v>
          </cell>
          <cell r="AB94">
            <v>-7.1400000000000005E-2</v>
          </cell>
          <cell r="AC94">
            <v>0.41092000000000001</v>
          </cell>
          <cell r="AD94">
            <v>1.63079</v>
          </cell>
          <cell r="AE94">
            <v>2.5624000000000002</v>
          </cell>
        </row>
        <row r="95">
          <cell r="B95" t="str">
            <v>PCE Pres/Fin/SupportOther Benefits</v>
          </cell>
          <cell r="C95" t="str">
            <v>4500P-PCESTAFF</v>
          </cell>
          <cell r="D95" t="str">
            <v>PCE Pres/Fin/Support</v>
          </cell>
          <cell r="E95" t="str">
            <v>Other Benefits</v>
          </cell>
          <cell r="F95">
            <v>-7.9512999999999998</v>
          </cell>
          <cell r="G95">
            <v>-1.9513499999999999</v>
          </cell>
          <cell r="H95">
            <v>-1.9514</v>
          </cell>
          <cell r="I95">
            <v>-1.9514400000000001</v>
          </cell>
          <cell r="J95">
            <v>-3.9515199999999999</v>
          </cell>
          <cell r="K95">
            <v>6.0484200000000001</v>
          </cell>
          <cell r="L95">
            <v>-1.95156</v>
          </cell>
          <cell r="M95">
            <v>-0.95155999999999996</v>
          </cell>
          <cell r="N95">
            <v>5.0484300000000006</v>
          </cell>
          <cell r="O95">
            <v>-2.9515700000000002</v>
          </cell>
          <cell r="P95">
            <v>2.0484299999999998</v>
          </cell>
          <cell r="Q95">
            <v>12.048590000000001</v>
          </cell>
          <cell r="R95">
            <v>1.5821700000000001</v>
          </cell>
          <cell r="S95">
            <v>1.1009999999999999E-2</v>
          </cell>
          <cell r="T95">
            <v>7.0430000000000006E-2</v>
          </cell>
          <cell r="U95">
            <v>-1.3339999999999999E-2</v>
          </cell>
          <cell r="V95">
            <v>1.7579999999999998E-2</v>
          </cell>
          <cell r="W95">
            <v>-3.3340000000000002E-2</v>
          </cell>
          <cell r="X95">
            <v>4.6350000000000002E-2</v>
          </cell>
          <cell r="Y95">
            <v>8.6840000000000001E-2</v>
          </cell>
          <cell r="Z95">
            <v>4.5380000000000004E-2</v>
          </cell>
          <cell r="AA95">
            <v>3.789E-2</v>
          </cell>
          <cell r="AB95">
            <v>7.535E-2</v>
          </cell>
          <cell r="AC95">
            <v>7.9010000000000011E-2</v>
          </cell>
          <cell r="AD95">
            <v>0.10465000000000001</v>
          </cell>
          <cell r="AE95">
            <v>0.52780999999999989</v>
          </cell>
        </row>
        <row r="96">
          <cell r="B96" t="str">
            <v>PCE Pres/Fin/SupportEmployee Expenses</v>
          </cell>
          <cell r="C96" t="str">
            <v>4500P-PCESTAFF</v>
          </cell>
          <cell r="D96" t="str">
            <v>PCE Pres/Fin/Support</v>
          </cell>
          <cell r="E96" t="str">
            <v>Employee Expenses</v>
          </cell>
          <cell r="F96">
            <v>42.935010000000005</v>
          </cell>
          <cell r="G96">
            <v>43.934980000000003</v>
          </cell>
          <cell r="H96">
            <v>42.935010000000005</v>
          </cell>
          <cell r="I96">
            <v>43.935010000000005</v>
          </cell>
          <cell r="J96">
            <v>42.934980000000003</v>
          </cell>
          <cell r="K96">
            <v>43.935010000000005</v>
          </cell>
          <cell r="L96">
            <v>42.935010000000005</v>
          </cell>
          <cell r="M96">
            <v>43.934980000000003</v>
          </cell>
          <cell r="N96">
            <v>42.935010000000005</v>
          </cell>
          <cell r="O96">
            <v>43.935010000000005</v>
          </cell>
          <cell r="P96">
            <v>42.934980000000003</v>
          </cell>
          <cell r="Q96">
            <v>43.935010000000005</v>
          </cell>
          <cell r="R96">
            <v>521.22</v>
          </cell>
          <cell r="S96">
            <v>36.72242</v>
          </cell>
          <cell r="T96">
            <v>54.80453</v>
          </cell>
          <cell r="U96">
            <v>34.011650000000003</v>
          </cell>
          <cell r="V96">
            <v>48.61833</v>
          </cell>
          <cell r="W96">
            <v>36.447859999999999</v>
          </cell>
          <cell r="X96">
            <v>34.646540000000002</v>
          </cell>
          <cell r="Y96">
            <v>38.355019999999996</v>
          </cell>
          <cell r="Z96">
            <v>56.854889999999997</v>
          </cell>
          <cell r="AA96">
            <v>34.322739999999996</v>
          </cell>
          <cell r="AB96">
            <v>54.086169999999996</v>
          </cell>
          <cell r="AC96">
            <v>66.339640000000003</v>
          </cell>
          <cell r="AD96">
            <v>45.62039</v>
          </cell>
          <cell r="AE96">
            <v>540.83018000000004</v>
          </cell>
        </row>
        <row r="97">
          <cell r="B97" t="str">
            <v>PCE Pres/Fin/SupportMaterials</v>
          </cell>
          <cell r="C97" t="str">
            <v>4500P-PCESTAFF</v>
          </cell>
          <cell r="D97" t="str">
            <v>PCE Pres/Fin/Support</v>
          </cell>
          <cell r="E97" t="str">
            <v>Materials</v>
          </cell>
          <cell r="F97">
            <v>0.11083</v>
          </cell>
          <cell r="G97">
            <v>1.11083</v>
          </cell>
          <cell r="H97">
            <v>0.11083</v>
          </cell>
          <cell r="I97">
            <v>1.11083</v>
          </cell>
          <cell r="J97">
            <v>0.11083</v>
          </cell>
          <cell r="K97">
            <v>1.1108199999999999</v>
          </cell>
          <cell r="L97">
            <v>0.11083</v>
          </cell>
          <cell r="M97">
            <v>1.11083</v>
          </cell>
          <cell r="N97">
            <v>0.11083</v>
          </cell>
          <cell r="O97">
            <v>1.11083</v>
          </cell>
          <cell r="P97">
            <v>0.11083</v>
          </cell>
          <cell r="Q97">
            <v>2.11083</v>
          </cell>
          <cell r="R97">
            <v>8.3299500000000002</v>
          </cell>
          <cell r="S97">
            <v>0.17948</v>
          </cell>
          <cell r="T97">
            <v>0.25330999999999998</v>
          </cell>
          <cell r="U97">
            <v>6.7500000000000004E-2</v>
          </cell>
          <cell r="V97">
            <v>6.3039999999999999E-2</v>
          </cell>
          <cell r="W97">
            <v>0</v>
          </cell>
          <cell r="X97">
            <v>8.6110000000000006E-2</v>
          </cell>
          <cell r="Y97">
            <v>0</v>
          </cell>
          <cell r="Z97">
            <v>5.9619999999999999E-2</v>
          </cell>
          <cell r="AA97">
            <v>0.20011999999999999</v>
          </cell>
          <cell r="AB97">
            <v>0.26300000000000001</v>
          </cell>
          <cell r="AC97">
            <v>6.6400000000000001E-2</v>
          </cell>
          <cell r="AD97">
            <v>6.5259999999999999E-2</v>
          </cell>
          <cell r="AE97">
            <v>1.3038399999999999</v>
          </cell>
        </row>
        <row r="98">
          <cell r="B98" t="str">
            <v>PCE Pres/Fin/SupportContracts</v>
          </cell>
          <cell r="C98" t="str">
            <v>4500P-PCESTAFF</v>
          </cell>
          <cell r="D98" t="str">
            <v>PCE Pres/Fin/Support</v>
          </cell>
          <cell r="E98" t="str">
            <v>Contracts</v>
          </cell>
          <cell r="F98">
            <v>3</v>
          </cell>
          <cell r="G98">
            <v>3</v>
          </cell>
          <cell r="H98">
            <v>2</v>
          </cell>
          <cell r="I98">
            <v>3</v>
          </cell>
          <cell r="J98">
            <v>3</v>
          </cell>
          <cell r="K98">
            <v>2</v>
          </cell>
          <cell r="L98">
            <v>3</v>
          </cell>
          <cell r="M98">
            <v>3</v>
          </cell>
          <cell r="N98">
            <v>2</v>
          </cell>
          <cell r="O98">
            <v>3</v>
          </cell>
          <cell r="P98">
            <v>3</v>
          </cell>
          <cell r="Q98">
            <v>3</v>
          </cell>
          <cell r="R98">
            <v>33</v>
          </cell>
          <cell r="S98">
            <v>-9.2278299999999991</v>
          </cell>
          <cell r="T98">
            <v>29.301470000000002</v>
          </cell>
          <cell r="U98">
            <v>20.96163</v>
          </cell>
          <cell r="V98">
            <v>48.85774</v>
          </cell>
          <cell r="W98">
            <v>12.830360000000001</v>
          </cell>
          <cell r="X98">
            <v>20.33614</v>
          </cell>
          <cell r="Y98">
            <v>5.1376099999999996</v>
          </cell>
          <cell r="Z98">
            <v>0.52659</v>
          </cell>
          <cell r="AA98">
            <v>0.22949</v>
          </cell>
          <cell r="AB98">
            <v>0.21547999999999998</v>
          </cell>
          <cell r="AC98">
            <v>0.66361000000000003</v>
          </cell>
          <cell r="AD98">
            <v>1</v>
          </cell>
          <cell r="AE98">
            <v>130.83229</v>
          </cell>
        </row>
        <row r="99">
          <cell r="B99" t="str">
            <v>PCE Pres/Fin/SupportOther</v>
          </cell>
          <cell r="C99" t="str">
            <v>4500P-PCESTAFF</v>
          </cell>
          <cell r="D99" t="str">
            <v>PCE Pres/Fin/Support</v>
          </cell>
          <cell r="E99" t="str">
            <v>Other</v>
          </cell>
          <cell r="F99">
            <v>86.033330000000007</v>
          </cell>
          <cell r="G99">
            <v>86.033339999999995</v>
          </cell>
          <cell r="H99">
            <v>87.033330000000007</v>
          </cell>
          <cell r="I99">
            <v>86.033330000000007</v>
          </cell>
          <cell r="J99">
            <v>86.033339999999995</v>
          </cell>
          <cell r="K99">
            <v>87.033330000000007</v>
          </cell>
          <cell r="L99">
            <v>86.033330000000007</v>
          </cell>
          <cell r="M99">
            <v>86.033339999999995</v>
          </cell>
          <cell r="N99">
            <v>87.033330000000007</v>
          </cell>
          <cell r="O99">
            <v>86.033330000000007</v>
          </cell>
          <cell r="P99">
            <v>86.033339999999995</v>
          </cell>
          <cell r="Q99">
            <v>87.033330000000007</v>
          </cell>
          <cell r="R99">
            <v>1036.4000000000001</v>
          </cell>
          <cell r="S99">
            <v>44.186550000000004</v>
          </cell>
          <cell r="T99">
            <v>44.186550000000004</v>
          </cell>
          <cell r="U99">
            <v>44.186550000000004</v>
          </cell>
          <cell r="V99">
            <v>44.186550000000004</v>
          </cell>
          <cell r="W99">
            <v>44.186550000000004</v>
          </cell>
          <cell r="X99">
            <v>44.186550000000004</v>
          </cell>
          <cell r="Y99">
            <v>50.436550000000004</v>
          </cell>
          <cell r="Z99">
            <v>44.429110000000001</v>
          </cell>
          <cell r="AA99">
            <v>44.201339999999995</v>
          </cell>
          <cell r="AB99">
            <v>44.216449999999995</v>
          </cell>
          <cell r="AC99">
            <v>44.1965</v>
          </cell>
          <cell r="AD99">
            <v>44.186550000000004</v>
          </cell>
          <cell r="AE99">
            <v>536.78579999999999</v>
          </cell>
        </row>
        <row r="100">
          <cell r="B100" t="str">
            <v>Wind PlantsNon Union Regular Labor</v>
          </cell>
          <cell r="C100" t="str">
            <v>4500P-WIND</v>
          </cell>
          <cell r="D100" t="str">
            <v>Wind Plants</v>
          </cell>
          <cell r="E100" t="str">
            <v>Non Union Regular Labor</v>
          </cell>
          <cell r="F100">
            <v>89.050210000000007</v>
          </cell>
          <cell r="G100">
            <v>92.410499999999999</v>
          </cell>
          <cell r="H100">
            <v>91.828810000000004</v>
          </cell>
          <cell r="I100">
            <v>92.838830000000002</v>
          </cell>
          <cell r="J100">
            <v>92.193889999999996</v>
          </cell>
          <cell r="K100">
            <v>96.607559999999992</v>
          </cell>
          <cell r="L100">
            <v>96.502359999999996</v>
          </cell>
          <cell r="M100">
            <v>95.912539999999993</v>
          </cell>
          <cell r="N100">
            <v>94.785049999999998</v>
          </cell>
          <cell r="O100">
            <v>93.168300000000002</v>
          </cell>
          <cell r="P100">
            <v>93.72927</v>
          </cell>
          <cell r="Q100">
            <v>96.443559999999991</v>
          </cell>
          <cell r="R100">
            <v>1125.4708799999999</v>
          </cell>
          <cell r="S100">
            <v>97.669710000000009</v>
          </cell>
          <cell r="T100">
            <v>86.130669999999995</v>
          </cell>
          <cell r="U100">
            <v>91.6875</v>
          </cell>
          <cell r="V100">
            <v>90.159390000000002</v>
          </cell>
          <cell r="W100">
            <v>89.740080000000006</v>
          </cell>
          <cell r="X100">
            <v>76.388509999999997</v>
          </cell>
          <cell r="Y100">
            <v>78.682500000000005</v>
          </cell>
          <cell r="Z100">
            <v>69.204710000000006</v>
          </cell>
          <cell r="AA100">
            <v>68.62979</v>
          </cell>
          <cell r="AB100">
            <v>77.116630000000001</v>
          </cell>
          <cell r="AC100">
            <v>64.263850000000005</v>
          </cell>
          <cell r="AD100">
            <v>73.903449999999992</v>
          </cell>
          <cell r="AE100">
            <v>963.57679000000007</v>
          </cell>
        </row>
        <row r="101">
          <cell r="B101" t="str">
            <v>Wind PlantsIBEW 125 Regular Labor</v>
          </cell>
          <cell r="C101" t="str">
            <v>4500P-WIND</v>
          </cell>
          <cell r="D101" t="str">
            <v>Wind Plants</v>
          </cell>
          <cell r="E101" t="str">
            <v>IBEW 125 Regular Labor</v>
          </cell>
          <cell r="F101">
            <v>0</v>
          </cell>
          <cell r="G101">
            <v>0</v>
          </cell>
          <cell r="H101">
            <v>0</v>
          </cell>
          <cell r="I101">
            <v>0</v>
          </cell>
          <cell r="J101">
            <v>0</v>
          </cell>
          <cell r="K101">
            <v>0</v>
          </cell>
          <cell r="L101">
            <v>0</v>
          </cell>
          <cell r="M101">
            <v>0</v>
          </cell>
          <cell r="N101">
            <v>0</v>
          </cell>
          <cell r="O101">
            <v>0</v>
          </cell>
          <cell r="P101">
            <v>0</v>
          </cell>
          <cell r="Q101">
            <v>0</v>
          </cell>
          <cell r="R101">
            <v>0</v>
          </cell>
          <cell r="S101">
            <v>0</v>
          </cell>
          <cell r="T101">
            <v>0</v>
          </cell>
          <cell r="U101">
            <v>0</v>
          </cell>
          <cell r="V101">
            <v>0</v>
          </cell>
          <cell r="W101">
            <v>0</v>
          </cell>
          <cell r="X101">
            <v>0</v>
          </cell>
          <cell r="Y101">
            <v>0</v>
          </cell>
          <cell r="Z101">
            <v>0</v>
          </cell>
          <cell r="AA101">
            <v>0</v>
          </cell>
          <cell r="AB101">
            <v>0</v>
          </cell>
          <cell r="AC101">
            <v>0</v>
          </cell>
          <cell r="AD101">
            <v>0</v>
          </cell>
          <cell r="AE101">
            <v>0</v>
          </cell>
        </row>
        <row r="102">
          <cell r="B102" t="str">
            <v>Wind PlantsIBEW 659 Regular Labor</v>
          </cell>
          <cell r="C102" t="str">
            <v>4500P-WIND</v>
          </cell>
          <cell r="D102" t="str">
            <v>Wind Plants</v>
          </cell>
          <cell r="E102" t="str">
            <v>IBEW 659 Regular Labor</v>
          </cell>
          <cell r="F102">
            <v>0</v>
          </cell>
          <cell r="G102">
            <v>0</v>
          </cell>
          <cell r="H102">
            <v>0</v>
          </cell>
          <cell r="I102">
            <v>0</v>
          </cell>
          <cell r="J102">
            <v>0</v>
          </cell>
          <cell r="K102">
            <v>0</v>
          </cell>
          <cell r="L102">
            <v>0</v>
          </cell>
          <cell r="M102">
            <v>0</v>
          </cell>
          <cell r="N102">
            <v>0</v>
          </cell>
          <cell r="O102">
            <v>0</v>
          </cell>
          <cell r="P102">
            <v>0</v>
          </cell>
          <cell r="Q102">
            <v>0</v>
          </cell>
          <cell r="R102">
            <v>0</v>
          </cell>
          <cell r="S102">
            <v>0</v>
          </cell>
          <cell r="T102">
            <v>0</v>
          </cell>
          <cell r="U102">
            <v>0</v>
          </cell>
          <cell r="V102">
            <v>0</v>
          </cell>
          <cell r="W102">
            <v>0</v>
          </cell>
          <cell r="X102">
            <v>0</v>
          </cell>
          <cell r="Y102">
            <v>0</v>
          </cell>
          <cell r="Z102">
            <v>0</v>
          </cell>
          <cell r="AA102">
            <v>0</v>
          </cell>
          <cell r="AB102">
            <v>0</v>
          </cell>
          <cell r="AC102">
            <v>0</v>
          </cell>
          <cell r="AD102">
            <v>0</v>
          </cell>
          <cell r="AE102">
            <v>0</v>
          </cell>
        </row>
        <row r="103">
          <cell r="B103" t="str">
            <v>Wind PlantsUWUA 127 Regular Labor</v>
          </cell>
          <cell r="C103" t="str">
            <v>4500P-WIND</v>
          </cell>
          <cell r="D103" t="str">
            <v>Wind Plants</v>
          </cell>
          <cell r="E103" t="str">
            <v>UWUA 127 Regular Labor</v>
          </cell>
          <cell r="F103">
            <v>0</v>
          </cell>
          <cell r="G103">
            <v>0</v>
          </cell>
          <cell r="H103">
            <v>0</v>
          </cell>
          <cell r="I103">
            <v>0</v>
          </cell>
          <cell r="J103">
            <v>0</v>
          </cell>
          <cell r="K103">
            <v>0</v>
          </cell>
          <cell r="L103">
            <v>0</v>
          </cell>
          <cell r="M103">
            <v>0</v>
          </cell>
          <cell r="N103">
            <v>0</v>
          </cell>
          <cell r="O103">
            <v>0</v>
          </cell>
          <cell r="P103">
            <v>0</v>
          </cell>
          <cell r="Q103">
            <v>0</v>
          </cell>
          <cell r="R103">
            <v>0</v>
          </cell>
          <cell r="S103">
            <v>0</v>
          </cell>
          <cell r="T103">
            <v>0</v>
          </cell>
          <cell r="U103">
            <v>0</v>
          </cell>
          <cell r="V103">
            <v>0</v>
          </cell>
          <cell r="W103">
            <v>0</v>
          </cell>
          <cell r="X103">
            <v>0</v>
          </cell>
          <cell r="Y103">
            <v>0</v>
          </cell>
          <cell r="Z103">
            <v>0</v>
          </cell>
          <cell r="AA103">
            <v>0</v>
          </cell>
          <cell r="AB103">
            <v>0</v>
          </cell>
          <cell r="AC103">
            <v>0</v>
          </cell>
          <cell r="AD103">
            <v>0</v>
          </cell>
          <cell r="AE103">
            <v>0</v>
          </cell>
        </row>
        <row r="104">
          <cell r="B104" t="str">
            <v>Wind PlantsIBEW 57 Regular Labor</v>
          </cell>
          <cell r="C104" t="str">
            <v>4500P-WIND</v>
          </cell>
          <cell r="D104" t="str">
            <v>Wind Plants</v>
          </cell>
          <cell r="E104" t="str">
            <v>IBEW 57 Regular Labor</v>
          </cell>
          <cell r="F104">
            <v>0</v>
          </cell>
          <cell r="G104">
            <v>0</v>
          </cell>
          <cell r="H104">
            <v>0</v>
          </cell>
          <cell r="I104">
            <v>0</v>
          </cell>
          <cell r="J104">
            <v>0</v>
          </cell>
          <cell r="K104">
            <v>0</v>
          </cell>
          <cell r="L104">
            <v>0</v>
          </cell>
          <cell r="M104">
            <v>0</v>
          </cell>
          <cell r="N104">
            <v>0</v>
          </cell>
          <cell r="O104">
            <v>0</v>
          </cell>
          <cell r="P104">
            <v>0</v>
          </cell>
          <cell r="Q104">
            <v>0</v>
          </cell>
          <cell r="R104">
            <v>0</v>
          </cell>
          <cell r="S104">
            <v>0</v>
          </cell>
          <cell r="T104">
            <v>0</v>
          </cell>
          <cell r="U104">
            <v>0</v>
          </cell>
          <cell r="V104">
            <v>0</v>
          </cell>
          <cell r="W104">
            <v>0</v>
          </cell>
          <cell r="X104">
            <v>0</v>
          </cell>
          <cell r="Y104">
            <v>0</v>
          </cell>
          <cell r="Z104">
            <v>0</v>
          </cell>
          <cell r="AA104">
            <v>0</v>
          </cell>
          <cell r="AB104">
            <v>0</v>
          </cell>
          <cell r="AC104">
            <v>0</v>
          </cell>
          <cell r="AD104">
            <v>0</v>
          </cell>
          <cell r="AE104">
            <v>0</v>
          </cell>
        </row>
        <row r="105">
          <cell r="B105" t="str">
            <v>Wind PlantsOvertime</v>
          </cell>
          <cell r="C105" t="str">
            <v>4500P-WIND</v>
          </cell>
          <cell r="D105" t="str">
            <v>Wind Plants</v>
          </cell>
          <cell r="E105" t="str">
            <v>Overtime</v>
          </cell>
          <cell r="F105">
            <v>0</v>
          </cell>
          <cell r="G105">
            <v>0</v>
          </cell>
          <cell r="H105">
            <v>0</v>
          </cell>
          <cell r="I105">
            <v>0</v>
          </cell>
          <cell r="J105">
            <v>0</v>
          </cell>
          <cell r="K105">
            <v>0</v>
          </cell>
          <cell r="L105">
            <v>0</v>
          </cell>
          <cell r="M105">
            <v>0</v>
          </cell>
          <cell r="N105">
            <v>0</v>
          </cell>
          <cell r="O105">
            <v>0</v>
          </cell>
          <cell r="P105">
            <v>0</v>
          </cell>
          <cell r="Q105">
            <v>0</v>
          </cell>
          <cell r="R105">
            <v>0</v>
          </cell>
          <cell r="S105">
            <v>0.37192000000000003</v>
          </cell>
          <cell r="T105">
            <v>1.29E-2</v>
          </cell>
          <cell r="U105">
            <v>1.2918099999999999</v>
          </cell>
          <cell r="V105">
            <v>0</v>
          </cell>
          <cell r="W105">
            <v>8.9999999999999993E-3</v>
          </cell>
          <cell r="X105">
            <v>0</v>
          </cell>
          <cell r="Y105">
            <v>0.16286</v>
          </cell>
          <cell r="Z105">
            <v>0.56516</v>
          </cell>
          <cell r="AA105">
            <v>4.0000000000000003E-5</v>
          </cell>
          <cell r="AB105">
            <v>9.3600000000000003E-3</v>
          </cell>
          <cell r="AC105">
            <v>0</v>
          </cell>
          <cell r="AD105">
            <v>2.1139999999999999E-2</v>
          </cell>
          <cell r="AE105">
            <v>2.4441899999999999</v>
          </cell>
        </row>
        <row r="106">
          <cell r="B106" t="str">
            <v>Wind PlantsOther Labor</v>
          </cell>
          <cell r="C106" t="str">
            <v>4500P-WIND</v>
          </cell>
          <cell r="D106" t="str">
            <v>Wind Plants</v>
          </cell>
          <cell r="E106" t="str">
            <v>Other Labor</v>
          </cell>
          <cell r="F106">
            <v>0</v>
          </cell>
          <cell r="G106">
            <v>0</v>
          </cell>
          <cell r="H106">
            <v>0</v>
          </cell>
          <cell r="I106">
            <v>0</v>
          </cell>
          <cell r="J106">
            <v>0</v>
          </cell>
          <cell r="K106">
            <v>0</v>
          </cell>
          <cell r="L106">
            <v>0</v>
          </cell>
          <cell r="M106">
            <v>0</v>
          </cell>
          <cell r="N106">
            <v>0</v>
          </cell>
          <cell r="O106">
            <v>0</v>
          </cell>
          <cell r="P106">
            <v>0</v>
          </cell>
          <cell r="Q106">
            <v>0</v>
          </cell>
          <cell r="R106">
            <v>0</v>
          </cell>
          <cell r="S106">
            <v>0</v>
          </cell>
          <cell r="T106">
            <v>0</v>
          </cell>
          <cell r="U106">
            <v>0</v>
          </cell>
          <cell r="V106">
            <v>6.2830000000000004</v>
          </cell>
          <cell r="W106">
            <v>0</v>
          </cell>
          <cell r="X106">
            <v>7.1707200000000002</v>
          </cell>
          <cell r="Y106">
            <v>0</v>
          </cell>
          <cell r="Z106">
            <v>1.40709</v>
          </cell>
          <cell r="AA106">
            <v>1.6039999999999999E-2</v>
          </cell>
          <cell r="AB106">
            <v>0</v>
          </cell>
          <cell r="AC106">
            <v>0</v>
          </cell>
          <cell r="AD106">
            <v>0</v>
          </cell>
          <cell r="AE106">
            <v>14.876850000000001</v>
          </cell>
        </row>
        <row r="107">
          <cell r="B107" t="str">
            <v>Wind PlantsAIP</v>
          </cell>
          <cell r="C107" t="str">
            <v>4500P-WIND</v>
          </cell>
          <cell r="D107" t="str">
            <v>Wind Plants</v>
          </cell>
          <cell r="E107" t="str">
            <v>AIP</v>
          </cell>
          <cell r="F107">
            <v>13.72152</v>
          </cell>
          <cell r="G107">
            <v>13.72152</v>
          </cell>
          <cell r="H107">
            <v>13.72152</v>
          </cell>
          <cell r="I107">
            <v>13.72152</v>
          </cell>
          <cell r="J107">
            <v>13.72152</v>
          </cell>
          <cell r="K107">
            <v>13.72152</v>
          </cell>
          <cell r="L107">
            <v>13.72152</v>
          </cell>
          <cell r="M107">
            <v>13.72152</v>
          </cell>
          <cell r="N107">
            <v>13.72152</v>
          </cell>
          <cell r="O107">
            <v>13.72152</v>
          </cell>
          <cell r="P107">
            <v>13.72152</v>
          </cell>
          <cell r="Q107">
            <v>13.72152</v>
          </cell>
          <cell r="R107">
            <v>164.65823999999998</v>
          </cell>
          <cell r="S107">
            <v>13.72152</v>
          </cell>
          <cell r="T107">
            <v>13.72152</v>
          </cell>
          <cell r="U107">
            <v>13.72152</v>
          </cell>
          <cell r="V107">
            <v>13.72152</v>
          </cell>
          <cell r="W107">
            <v>13.72152</v>
          </cell>
          <cell r="X107">
            <v>16.471520000000002</v>
          </cell>
          <cell r="Y107">
            <v>14.17952</v>
          </cell>
          <cell r="Z107">
            <v>15.976280000000001</v>
          </cell>
          <cell r="AA107">
            <v>7.3873699999999998</v>
          </cell>
          <cell r="AB107">
            <v>13.42483</v>
          </cell>
          <cell r="AC107">
            <v>13.42484</v>
          </cell>
          <cell r="AD107">
            <v>-22.717200000000002</v>
          </cell>
          <cell r="AE107">
            <v>126.75475999999999</v>
          </cell>
        </row>
        <row r="108">
          <cell r="B108" t="str">
            <v>Wind PlantsBorrowed/Loaned Labor</v>
          </cell>
          <cell r="C108" t="str">
            <v>4500P-WIND</v>
          </cell>
          <cell r="D108" t="str">
            <v>Wind Plants</v>
          </cell>
          <cell r="E108" t="str">
            <v>Borrowed/Loaned Labor</v>
          </cell>
          <cell r="F108">
            <v>71.923670000000001</v>
          </cell>
          <cell r="G108">
            <v>71.923810000000003</v>
          </cell>
          <cell r="H108">
            <v>71.923810000000003</v>
          </cell>
          <cell r="I108">
            <v>71.923810000000003</v>
          </cell>
          <cell r="J108">
            <v>71.923810000000003</v>
          </cell>
          <cell r="K108">
            <v>71.923810000000003</v>
          </cell>
          <cell r="L108">
            <v>71.9238</v>
          </cell>
          <cell r="M108">
            <v>71.92367999999999</v>
          </cell>
          <cell r="N108">
            <v>71.924009999999996</v>
          </cell>
          <cell r="O108">
            <v>71.923910000000006</v>
          </cell>
          <cell r="P108">
            <v>71.9238</v>
          </cell>
          <cell r="Q108">
            <v>71.923919999999995</v>
          </cell>
          <cell r="R108">
            <v>863.08583999999996</v>
          </cell>
          <cell r="S108">
            <v>33.433480000000003</v>
          </cell>
          <cell r="T108">
            <v>50.491070000000001</v>
          </cell>
          <cell r="U108">
            <v>55.624010000000006</v>
          </cell>
          <cell r="V108">
            <v>66.624449999999996</v>
          </cell>
          <cell r="W108">
            <v>21.875319999999999</v>
          </cell>
          <cell r="X108">
            <v>25.107530000000001</v>
          </cell>
          <cell r="Y108">
            <v>52.931779999999996</v>
          </cell>
          <cell r="Z108">
            <v>37.657879999999999</v>
          </cell>
          <cell r="AA108">
            <v>47.133180000000003</v>
          </cell>
          <cell r="AB108">
            <v>37.081050000000005</v>
          </cell>
          <cell r="AC108">
            <v>36.589500000000001</v>
          </cell>
          <cell r="AD108">
            <v>29.97505</v>
          </cell>
          <cell r="AE108">
            <v>494.52429999999998</v>
          </cell>
        </row>
        <row r="109">
          <cell r="B109" t="str">
            <v>Wind PlantsCapital Surcharge</v>
          </cell>
          <cell r="C109" t="str">
            <v>4500P-WIND</v>
          </cell>
          <cell r="D109" t="str">
            <v>Wind Plants</v>
          </cell>
          <cell r="E109" t="str">
            <v>Capital Surcharge</v>
          </cell>
          <cell r="F109">
            <v>-23.88</v>
          </cell>
          <cell r="G109">
            <v>-23.88</v>
          </cell>
          <cell r="H109">
            <v>-23.88</v>
          </cell>
          <cell r="I109">
            <v>-23.88</v>
          </cell>
          <cell r="J109">
            <v>-23.88</v>
          </cell>
          <cell r="K109">
            <v>-23.88</v>
          </cell>
          <cell r="L109">
            <v>-23.88</v>
          </cell>
          <cell r="M109">
            <v>-23.88</v>
          </cell>
          <cell r="N109">
            <v>-23.88</v>
          </cell>
          <cell r="O109">
            <v>-23.88</v>
          </cell>
          <cell r="P109">
            <v>-23.88</v>
          </cell>
          <cell r="Q109">
            <v>-23.88</v>
          </cell>
          <cell r="R109">
            <v>-286.56</v>
          </cell>
          <cell r="S109">
            <v>0</v>
          </cell>
          <cell r="T109">
            <v>0</v>
          </cell>
          <cell r="U109">
            <v>0</v>
          </cell>
          <cell r="V109">
            <v>0</v>
          </cell>
          <cell r="W109">
            <v>0</v>
          </cell>
          <cell r="X109">
            <v>0</v>
          </cell>
          <cell r="Y109">
            <v>0</v>
          </cell>
          <cell r="Z109">
            <v>0</v>
          </cell>
          <cell r="AA109">
            <v>0</v>
          </cell>
          <cell r="AB109">
            <v>0</v>
          </cell>
          <cell r="AC109">
            <v>0</v>
          </cell>
          <cell r="AD109">
            <v>0</v>
          </cell>
          <cell r="AE109">
            <v>0</v>
          </cell>
        </row>
        <row r="110">
          <cell r="B110" t="str">
            <v>Wind PlantsLabor to Capital</v>
          </cell>
          <cell r="C110" t="str">
            <v>4500P-WIND</v>
          </cell>
          <cell r="D110" t="str">
            <v>Wind Plants</v>
          </cell>
          <cell r="E110" t="str">
            <v>Labor to Capital</v>
          </cell>
          <cell r="F110">
            <v>0</v>
          </cell>
          <cell r="G110">
            <v>0</v>
          </cell>
          <cell r="H110">
            <v>0</v>
          </cell>
          <cell r="I110">
            <v>0</v>
          </cell>
          <cell r="J110">
            <v>0</v>
          </cell>
          <cell r="K110">
            <v>0</v>
          </cell>
          <cell r="L110">
            <v>0</v>
          </cell>
          <cell r="M110">
            <v>0</v>
          </cell>
          <cell r="N110">
            <v>0</v>
          </cell>
          <cell r="O110">
            <v>0</v>
          </cell>
          <cell r="P110">
            <v>0</v>
          </cell>
          <cell r="Q110">
            <v>0</v>
          </cell>
          <cell r="R110">
            <v>0</v>
          </cell>
          <cell r="S110">
            <v>-8.8683999999999994</v>
          </cell>
          <cell r="T110">
            <v>-13.37166</v>
          </cell>
          <cell r="U110">
            <v>-20.867720000000002</v>
          </cell>
          <cell r="V110">
            <v>-26.09403</v>
          </cell>
          <cell r="W110">
            <v>-15.879010000000001</v>
          </cell>
          <cell r="X110">
            <v>-23.295939999999998</v>
          </cell>
          <cell r="Y110">
            <v>-16.950599999999998</v>
          </cell>
          <cell r="Z110">
            <v>-21.33746</v>
          </cell>
          <cell r="AA110">
            <v>-12.565100000000001</v>
          </cell>
          <cell r="AB110">
            <v>-6.5894500000000003</v>
          </cell>
          <cell r="AC110">
            <v>-19.07056</v>
          </cell>
          <cell r="AD110">
            <v>-12.366209999999999</v>
          </cell>
          <cell r="AE110">
            <v>-197.25614000000002</v>
          </cell>
        </row>
        <row r="111">
          <cell r="B111" t="str">
            <v>Wind PlantsMedical/Dental/Vision/Life</v>
          </cell>
          <cell r="C111" t="str">
            <v>4500P-WIND</v>
          </cell>
          <cell r="D111" t="str">
            <v>Wind Plants</v>
          </cell>
          <cell r="E111" t="str">
            <v>Medical/Dental/Vision/Life</v>
          </cell>
          <cell r="F111">
            <v>23.309069999999998</v>
          </cell>
          <cell r="G111">
            <v>7.0151499999999993</v>
          </cell>
          <cell r="H111">
            <v>9.2404100000000007</v>
          </cell>
          <cell r="I111">
            <v>9.1875599999999995</v>
          </cell>
          <cell r="J111">
            <v>11.678540000000002</v>
          </cell>
          <cell r="K111">
            <v>8.7277399999999989</v>
          </cell>
          <cell r="L111">
            <v>10.50709</v>
          </cell>
          <cell r="M111">
            <v>12.30293</v>
          </cell>
          <cell r="N111">
            <v>8.1163900000000009</v>
          </cell>
          <cell r="O111">
            <v>10.97194</v>
          </cell>
          <cell r="P111">
            <v>14.656000000000001</v>
          </cell>
          <cell r="Q111">
            <v>14.64472</v>
          </cell>
          <cell r="R111">
            <v>140.35754</v>
          </cell>
          <cell r="S111">
            <v>27.373180000000001</v>
          </cell>
          <cell r="T111">
            <v>7.0797600000000003</v>
          </cell>
          <cell r="U111">
            <v>4.9567600000000001</v>
          </cell>
          <cell r="V111">
            <v>11.543139999999999</v>
          </cell>
          <cell r="W111">
            <v>4.9668199999999993</v>
          </cell>
          <cell r="X111">
            <v>6.7726300000000004</v>
          </cell>
          <cell r="Y111">
            <v>7.60921</v>
          </cell>
          <cell r="Z111">
            <v>10.295059999999999</v>
          </cell>
          <cell r="AA111">
            <v>17.852650000000001</v>
          </cell>
          <cell r="AB111">
            <v>11.389209999999999</v>
          </cell>
          <cell r="AC111">
            <v>11.892469999999999</v>
          </cell>
          <cell r="AD111">
            <v>10.421950000000001</v>
          </cell>
          <cell r="AE111">
            <v>132.15284</v>
          </cell>
        </row>
        <row r="112">
          <cell r="B112" t="str">
            <v>Wind Plants401(K) Expense</v>
          </cell>
          <cell r="C112" t="str">
            <v>4500P-WIND</v>
          </cell>
          <cell r="D112" t="str">
            <v>Wind Plants</v>
          </cell>
          <cell r="E112" t="str">
            <v>401(K) Expense</v>
          </cell>
          <cell r="F112">
            <v>4.9773199999999997</v>
          </cell>
          <cell r="G112">
            <v>4.7530200000000002</v>
          </cell>
          <cell r="H112">
            <v>4.97722</v>
          </cell>
          <cell r="I112">
            <v>4.7529300000000001</v>
          </cell>
          <cell r="J112">
            <v>5.2013599999999993</v>
          </cell>
          <cell r="K112">
            <v>4.7528000000000006</v>
          </cell>
          <cell r="L112">
            <v>4.9770699999999994</v>
          </cell>
          <cell r="M112">
            <v>5.2013199999999999</v>
          </cell>
          <cell r="N112">
            <v>4.5285600000000006</v>
          </cell>
          <cell r="O112">
            <v>5.2013100000000003</v>
          </cell>
          <cell r="P112">
            <v>4.9770600000000007</v>
          </cell>
          <cell r="Q112">
            <v>4.7747999999999999</v>
          </cell>
          <cell r="R112">
            <v>59.074769999999994</v>
          </cell>
          <cell r="S112">
            <v>7.9059699999999999</v>
          </cell>
          <cell r="T112">
            <v>7.0446899999999992</v>
          </cell>
          <cell r="U112">
            <v>7.4621400000000007</v>
          </cell>
          <cell r="V112">
            <v>7.3669099999999998</v>
          </cell>
          <cell r="W112">
            <v>6.9959499999999997</v>
          </cell>
          <cell r="X112">
            <v>6.3991999999999996</v>
          </cell>
          <cell r="Y112">
            <v>7.7481400000000002</v>
          </cell>
          <cell r="Z112">
            <v>1.9967999999999999</v>
          </cell>
          <cell r="AA112">
            <v>6.016</v>
          </cell>
          <cell r="AB112">
            <v>7.02346</v>
          </cell>
          <cell r="AC112">
            <v>6.1219599999999996</v>
          </cell>
          <cell r="AD112">
            <v>4.2197100000000001</v>
          </cell>
          <cell r="AE112">
            <v>76.300929999999994</v>
          </cell>
        </row>
        <row r="113">
          <cell r="B113" t="str">
            <v>Wind PlantsPension Expense</v>
          </cell>
          <cell r="C113" t="str">
            <v>4500P-WIND</v>
          </cell>
          <cell r="D113" t="str">
            <v>Wind Plants</v>
          </cell>
          <cell r="E113" t="str">
            <v>Pension Expense</v>
          </cell>
          <cell r="F113">
            <v>1.58968</v>
          </cell>
          <cell r="G113">
            <v>1.5895999999999999</v>
          </cell>
          <cell r="H113">
            <v>1.58952</v>
          </cell>
          <cell r="I113">
            <v>1.5894600000000001</v>
          </cell>
          <cell r="J113">
            <v>1.5893299999999999</v>
          </cell>
          <cell r="K113">
            <v>1.58924</v>
          </cell>
          <cell r="L113">
            <v>1.5892599999999999</v>
          </cell>
          <cell r="M113">
            <v>1.5892599999999999</v>
          </cell>
          <cell r="N113">
            <v>1.5892599999999999</v>
          </cell>
          <cell r="O113">
            <v>1.5892500000000001</v>
          </cell>
          <cell r="P113">
            <v>1.5892599999999999</v>
          </cell>
          <cell r="Q113">
            <v>1.58951</v>
          </cell>
          <cell r="R113">
            <v>19.07263</v>
          </cell>
          <cell r="S113">
            <v>1.7669999999999999</v>
          </cell>
          <cell r="T113">
            <v>1.8405799999999999</v>
          </cell>
          <cell r="U113">
            <v>1.47993</v>
          </cell>
          <cell r="V113">
            <v>2.1055000000000001</v>
          </cell>
          <cell r="W113">
            <v>1.79653</v>
          </cell>
          <cell r="X113">
            <v>1.9559600000000001</v>
          </cell>
          <cell r="Y113">
            <v>6.4248500000000002</v>
          </cell>
          <cell r="Z113">
            <v>2.1640799999999998</v>
          </cell>
          <cell r="AA113">
            <v>2.8110399999999998</v>
          </cell>
          <cell r="AB113">
            <v>2.8617499999999998</v>
          </cell>
          <cell r="AC113">
            <v>2.3100399999999999</v>
          </cell>
          <cell r="AD113">
            <v>2.5839899999999996</v>
          </cell>
          <cell r="AE113">
            <v>30.10125</v>
          </cell>
        </row>
        <row r="114">
          <cell r="B114" t="str">
            <v>Wind PlantsPost Retirement</v>
          </cell>
          <cell r="C114" t="str">
            <v>4500P-WIND</v>
          </cell>
          <cell r="D114" t="str">
            <v>Wind Plants</v>
          </cell>
          <cell r="E114" t="str">
            <v>Post Retirement</v>
          </cell>
          <cell r="F114">
            <v>5.2090000000000004E-2</v>
          </cell>
          <cell r="G114">
            <v>5.2080000000000001E-2</v>
          </cell>
          <cell r="H114">
            <v>5.2090000000000004E-2</v>
          </cell>
          <cell r="I114">
            <v>5.2080000000000001E-2</v>
          </cell>
          <cell r="J114">
            <v>5.2090000000000004E-2</v>
          </cell>
          <cell r="K114">
            <v>5.2090000000000004E-2</v>
          </cell>
          <cell r="L114">
            <v>5.2080000000000001E-2</v>
          </cell>
          <cell r="M114">
            <v>5.2090000000000004E-2</v>
          </cell>
          <cell r="N114">
            <v>5.2080000000000001E-2</v>
          </cell>
          <cell r="O114">
            <v>5.2090000000000004E-2</v>
          </cell>
          <cell r="P114">
            <v>5.2080000000000001E-2</v>
          </cell>
          <cell r="Q114">
            <v>5.2090000000000004E-2</v>
          </cell>
          <cell r="R114">
            <v>0.62502999999999997</v>
          </cell>
          <cell r="S114">
            <v>-0.10274999999999999</v>
          </cell>
          <cell r="T114">
            <v>-0.10274999999999999</v>
          </cell>
          <cell r="U114">
            <v>-0.10274999999999999</v>
          </cell>
          <cell r="V114">
            <v>-0.10274999999999999</v>
          </cell>
          <cell r="W114">
            <v>-8.8150000000000006E-2</v>
          </cell>
          <cell r="X114">
            <v>-9.9830000000000002E-2</v>
          </cell>
          <cell r="Y114">
            <v>-9.9830000000000002E-2</v>
          </cell>
          <cell r="Z114">
            <v>-9.9830000000000002E-2</v>
          </cell>
          <cell r="AA114">
            <v>-9.9830000000000002E-2</v>
          </cell>
          <cell r="AB114">
            <v>-9.9830000000000002E-2</v>
          </cell>
          <cell r="AC114">
            <v>-9.9830000000000002E-2</v>
          </cell>
          <cell r="AD114">
            <v>-9.9830000000000002E-2</v>
          </cell>
          <cell r="AE114">
            <v>-1.1979600000000001</v>
          </cell>
        </row>
        <row r="115">
          <cell r="B115" t="str">
            <v>Wind PlantsPost Employment</v>
          </cell>
          <cell r="C115" t="str">
            <v>4500P-WIND</v>
          </cell>
          <cell r="D115" t="str">
            <v>Wind Plants</v>
          </cell>
          <cell r="E115" t="str">
            <v>Post Employment</v>
          </cell>
          <cell r="F115">
            <v>1.24379</v>
          </cell>
          <cell r="G115">
            <v>1.2424300000000001</v>
          </cell>
          <cell r="H115">
            <v>1.24129</v>
          </cell>
          <cell r="I115">
            <v>1.2401600000000002</v>
          </cell>
          <cell r="J115">
            <v>1.2381300000000002</v>
          </cell>
          <cell r="K115">
            <v>1.23655</v>
          </cell>
          <cell r="L115">
            <v>1.2370000000000001</v>
          </cell>
          <cell r="M115">
            <v>1.2370000000000001</v>
          </cell>
          <cell r="N115">
            <v>1.2367699999999999</v>
          </cell>
          <cell r="O115">
            <v>1.2367699999999999</v>
          </cell>
          <cell r="P115">
            <v>1.2367699999999999</v>
          </cell>
          <cell r="Q115">
            <v>1.2410699999999999</v>
          </cell>
          <cell r="R115">
            <v>14.86773</v>
          </cell>
          <cell r="S115">
            <v>0.79807000000000006</v>
          </cell>
          <cell r="T115">
            <v>0.97916999999999998</v>
          </cell>
          <cell r="U115">
            <v>1.04454</v>
          </cell>
          <cell r="V115">
            <v>1.05569</v>
          </cell>
          <cell r="W115">
            <v>1.03877</v>
          </cell>
          <cell r="X115">
            <v>0.90340999999999994</v>
          </cell>
          <cell r="Y115">
            <v>0.93955</v>
          </cell>
          <cell r="Z115">
            <v>0.85065000000000002</v>
          </cell>
          <cell r="AA115">
            <v>0.91755999999999993</v>
          </cell>
          <cell r="AB115">
            <v>1.0609500000000001</v>
          </cell>
          <cell r="AC115">
            <v>0.97054999999999991</v>
          </cell>
          <cell r="AD115">
            <v>0.92927999999999999</v>
          </cell>
          <cell r="AE115">
            <v>11.488190000000001</v>
          </cell>
        </row>
        <row r="116">
          <cell r="B116" t="str">
            <v>Wind PlantsWorker's Comp &amp; Disability</v>
          </cell>
          <cell r="C116" t="str">
            <v>4500P-WIND</v>
          </cell>
          <cell r="D116" t="str">
            <v>Wind Plants</v>
          </cell>
          <cell r="E116" t="str">
            <v>Worker's Comp &amp; Disability</v>
          </cell>
          <cell r="F116">
            <v>0.82735000000000003</v>
          </cell>
          <cell r="G116">
            <v>0.82644000000000006</v>
          </cell>
          <cell r="H116">
            <v>0.82569000000000004</v>
          </cell>
          <cell r="I116">
            <v>0.82492999999999994</v>
          </cell>
          <cell r="J116">
            <v>0.82358000000000009</v>
          </cell>
          <cell r="K116">
            <v>0.82252999999999998</v>
          </cell>
          <cell r="L116">
            <v>0.82284000000000002</v>
          </cell>
          <cell r="M116">
            <v>0.82284000000000002</v>
          </cell>
          <cell r="N116">
            <v>0.82267999999999997</v>
          </cell>
          <cell r="O116">
            <v>0.82267999999999997</v>
          </cell>
          <cell r="P116">
            <v>0.82267999999999997</v>
          </cell>
          <cell r="Q116">
            <v>0.82552999999999999</v>
          </cell>
          <cell r="R116">
            <v>9.8897700000000004</v>
          </cell>
          <cell r="S116">
            <v>1.27915</v>
          </cell>
          <cell r="T116">
            <v>0.86284000000000005</v>
          </cell>
          <cell r="U116">
            <v>0.89975000000000005</v>
          </cell>
          <cell r="V116">
            <v>1.0138</v>
          </cell>
          <cell r="W116">
            <v>0.27037</v>
          </cell>
          <cell r="X116">
            <v>1.48353</v>
          </cell>
          <cell r="Y116">
            <v>1.08046</v>
          </cell>
          <cell r="Z116">
            <v>0.86826999999999999</v>
          </cell>
          <cell r="AA116">
            <v>0.85516999999999999</v>
          </cell>
          <cell r="AB116">
            <v>1.0597300000000001</v>
          </cell>
          <cell r="AC116">
            <v>0.87930999999999993</v>
          </cell>
          <cell r="AD116">
            <v>0.95179999999999998</v>
          </cell>
          <cell r="AE116">
            <v>11.50418</v>
          </cell>
        </row>
        <row r="117">
          <cell r="B117" t="str">
            <v>Wind PlantsPayroll Tax Expense</v>
          </cell>
          <cell r="C117" t="str">
            <v>4500P-WIND</v>
          </cell>
          <cell r="D117" t="str">
            <v>Wind Plants</v>
          </cell>
          <cell r="E117" t="str">
            <v>Payroll Tax Expense</v>
          </cell>
          <cell r="F117">
            <v>11.21354</v>
          </cell>
          <cell r="G117">
            <v>9.4308099999999992</v>
          </cell>
          <cell r="H117">
            <v>9.808860000000001</v>
          </cell>
          <cell r="I117">
            <v>9.0245999999999995</v>
          </cell>
          <cell r="J117">
            <v>9.2447700000000008</v>
          </cell>
          <cell r="K117">
            <v>8.4471000000000007</v>
          </cell>
          <cell r="L117">
            <v>8.3416200000000007</v>
          </cell>
          <cell r="M117">
            <v>8.7222299999999997</v>
          </cell>
          <cell r="N117">
            <v>7.2999000000000001</v>
          </cell>
          <cell r="O117">
            <v>8.2676400000000001</v>
          </cell>
          <cell r="P117">
            <v>7.9612799999999995</v>
          </cell>
          <cell r="Q117">
            <v>5.4107200000000004</v>
          </cell>
          <cell r="R117">
            <v>103.17307000000001</v>
          </cell>
          <cell r="S117">
            <v>10.50103</v>
          </cell>
          <cell r="T117">
            <v>8.4308799999999984</v>
          </cell>
          <cell r="U117">
            <v>8.6420100000000009</v>
          </cell>
          <cell r="V117">
            <v>7.60595</v>
          </cell>
          <cell r="W117">
            <v>7.6923900000000005</v>
          </cell>
          <cell r="X117">
            <v>7.0260600000000002</v>
          </cell>
          <cell r="Y117">
            <v>6.7066600000000003</v>
          </cell>
          <cell r="Z117">
            <v>6.2711300000000003</v>
          </cell>
          <cell r="AA117">
            <v>5.4677299999999995</v>
          </cell>
          <cell r="AB117">
            <v>6.5584600000000002</v>
          </cell>
          <cell r="AC117">
            <v>5.6360900000000003</v>
          </cell>
          <cell r="AD117">
            <v>3.17632</v>
          </cell>
          <cell r="AE117">
            <v>83.714710000000011</v>
          </cell>
        </row>
        <row r="118">
          <cell r="B118" t="str">
            <v>Wind PlantsUnused Leave</v>
          </cell>
          <cell r="C118" t="str">
            <v>4500P-WIND</v>
          </cell>
          <cell r="D118" t="str">
            <v>Wind Plants</v>
          </cell>
          <cell r="E118" t="str">
            <v>Unused Leave</v>
          </cell>
          <cell r="F118">
            <v>0</v>
          </cell>
          <cell r="G118">
            <v>0</v>
          </cell>
          <cell r="H118">
            <v>0</v>
          </cell>
          <cell r="I118">
            <v>0</v>
          </cell>
          <cell r="J118">
            <v>0</v>
          </cell>
          <cell r="K118">
            <v>0</v>
          </cell>
          <cell r="L118">
            <v>0</v>
          </cell>
          <cell r="M118">
            <v>0</v>
          </cell>
          <cell r="N118">
            <v>0</v>
          </cell>
          <cell r="O118">
            <v>0</v>
          </cell>
          <cell r="P118">
            <v>0</v>
          </cell>
          <cell r="Q118">
            <v>0</v>
          </cell>
          <cell r="R118">
            <v>0</v>
          </cell>
          <cell r="S118">
            <v>-0.12132999999999999</v>
          </cell>
          <cell r="T118">
            <v>5.5719999999999999E-2</v>
          </cell>
          <cell r="U118">
            <v>0.25380000000000003</v>
          </cell>
          <cell r="V118">
            <v>0.64415</v>
          </cell>
          <cell r="W118">
            <v>-14.82635</v>
          </cell>
          <cell r="X118">
            <v>1.31996</v>
          </cell>
          <cell r="Y118">
            <v>-0.80201</v>
          </cell>
          <cell r="Z118">
            <v>-9.0100000000000006E-3</v>
          </cell>
          <cell r="AA118">
            <v>2.1333500000000001</v>
          </cell>
          <cell r="AB118">
            <v>-1.94533</v>
          </cell>
          <cell r="AC118">
            <v>5.7030000000000004E-2</v>
          </cell>
          <cell r="AD118">
            <v>3.4626300000000003</v>
          </cell>
          <cell r="AE118">
            <v>-9.7773899999999987</v>
          </cell>
        </row>
        <row r="119">
          <cell r="B119" t="str">
            <v>Wind PlantsOther Benefits</v>
          </cell>
          <cell r="C119" t="str">
            <v>4500P-WIND</v>
          </cell>
          <cell r="D119" t="str">
            <v>Wind Plants</v>
          </cell>
          <cell r="E119" t="str">
            <v>Other Benefits</v>
          </cell>
          <cell r="F119">
            <v>0.74582999999999999</v>
          </cell>
          <cell r="G119">
            <v>0.74551000000000001</v>
          </cell>
          <cell r="H119">
            <v>0.74524000000000001</v>
          </cell>
          <cell r="I119">
            <v>0.74497999999999998</v>
          </cell>
          <cell r="J119">
            <v>0.74450000000000005</v>
          </cell>
          <cell r="K119">
            <v>0.74412999999999996</v>
          </cell>
          <cell r="L119">
            <v>0.74423000000000006</v>
          </cell>
          <cell r="M119">
            <v>0.74423000000000006</v>
          </cell>
          <cell r="N119">
            <v>0.74417999999999995</v>
          </cell>
          <cell r="O119">
            <v>0.74417999999999995</v>
          </cell>
          <cell r="P119">
            <v>0.74417999999999995</v>
          </cell>
          <cell r="Q119">
            <v>0.74519000000000002</v>
          </cell>
          <cell r="R119">
            <v>8.9363799999999998</v>
          </cell>
          <cell r="S119">
            <v>6.6030000000000005E-2</v>
          </cell>
          <cell r="T119">
            <v>0.42258000000000001</v>
          </cell>
          <cell r="U119">
            <v>-8.0069999999999988E-2</v>
          </cell>
          <cell r="V119">
            <v>0.10551000000000001</v>
          </cell>
          <cell r="W119">
            <v>-0.20005000000000001</v>
          </cell>
          <cell r="X119">
            <v>0.27811000000000002</v>
          </cell>
          <cell r="Y119">
            <v>0.52107000000000003</v>
          </cell>
          <cell r="Z119">
            <v>0.27227999999999997</v>
          </cell>
          <cell r="AA119">
            <v>0.22733</v>
          </cell>
          <cell r="AB119">
            <v>0.4521</v>
          </cell>
          <cell r="AC119">
            <v>0.47405000000000003</v>
          </cell>
          <cell r="AD119">
            <v>0.62788999999999995</v>
          </cell>
          <cell r="AE119">
            <v>3.16683</v>
          </cell>
        </row>
        <row r="120">
          <cell r="B120" t="str">
            <v>Wind PlantsEmployee Expenses</v>
          </cell>
          <cell r="C120" t="str">
            <v>4500P-WIND</v>
          </cell>
          <cell r="D120" t="str">
            <v>Wind Plants</v>
          </cell>
          <cell r="E120" t="str">
            <v>Employee Expenses</v>
          </cell>
          <cell r="F120">
            <v>11.8</v>
          </cell>
          <cell r="G120">
            <v>11.8</v>
          </cell>
          <cell r="H120">
            <v>11.8</v>
          </cell>
          <cell r="I120">
            <v>11.8</v>
          </cell>
          <cell r="J120">
            <v>11.8</v>
          </cell>
          <cell r="K120">
            <v>11.8</v>
          </cell>
          <cell r="L120">
            <v>11.8</v>
          </cell>
          <cell r="M120">
            <v>11.8</v>
          </cell>
          <cell r="N120">
            <v>11.8</v>
          </cell>
          <cell r="O120">
            <v>11.8</v>
          </cell>
          <cell r="P120">
            <v>11.8</v>
          </cell>
          <cell r="Q120">
            <v>11.8</v>
          </cell>
          <cell r="R120">
            <v>141.6</v>
          </cell>
          <cell r="S120">
            <v>5.0509199999999996</v>
          </cell>
          <cell r="T120">
            <v>9.83934</v>
          </cell>
          <cell r="U120">
            <v>13.04982</v>
          </cell>
          <cell r="V120">
            <v>9.7582699999999996</v>
          </cell>
          <cell r="W120">
            <v>11.131500000000001</v>
          </cell>
          <cell r="X120">
            <v>8.2492900000000002</v>
          </cell>
          <cell r="Y120">
            <v>8.0480299999999989</v>
          </cell>
          <cell r="Z120">
            <v>8.4428799999999988</v>
          </cell>
          <cell r="AA120">
            <v>13.567740000000001</v>
          </cell>
          <cell r="AB120">
            <v>9.11158</v>
          </cell>
          <cell r="AC120">
            <v>2.8373900000000001</v>
          </cell>
          <cell r="AD120">
            <v>9.3550000000000004</v>
          </cell>
          <cell r="AE120">
            <v>108.44175999999999</v>
          </cell>
        </row>
        <row r="121">
          <cell r="B121" t="str">
            <v>Wind PlantsMaterials</v>
          </cell>
          <cell r="C121" t="str">
            <v>4500P-WIND</v>
          </cell>
          <cell r="D121" t="str">
            <v>Wind Plants</v>
          </cell>
          <cell r="E121" t="str">
            <v>Materials</v>
          </cell>
          <cell r="F121">
            <v>378.12</v>
          </cell>
          <cell r="G121">
            <v>378.12</v>
          </cell>
          <cell r="H121">
            <v>378.12</v>
          </cell>
          <cell r="I121">
            <v>378.12</v>
          </cell>
          <cell r="J121">
            <v>435.37</v>
          </cell>
          <cell r="K121">
            <v>681.87699999999995</v>
          </cell>
          <cell r="L121">
            <v>606.84299999999996</v>
          </cell>
          <cell r="M121">
            <v>763.50699999999995</v>
          </cell>
          <cell r="N121">
            <v>482.75900000000001</v>
          </cell>
          <cell r="O121">
            <v>429.12</v>
          </cell>
          <cell r="P121">
            <v>435.37</v>
          </cell>
          <cell r="Q121">
            <v>429.11099999999999</v>
          </cell>
          <cell r="R121">
            <v>5776.4369999999999</v>
          </cell>
          <cell r="S121">
            <v>491.60453999999999</v>
          </cell>
          <cell r="T121">
            <v>230.08588</v>
          </cell>
          <cell r="U121">
            <v>323.11649</v>
          </cell>
          <cell r="V121">
            <v>442.62446999999997</v>
          </cell>
          <cell r="W121">
            <v>540.02918999999997</v>
          </cell>
          <cell r="X121">
            <v>421.36613</v>
          </cell>
          <cell r="Y121">
            <v>489.03309999999999</v>
          </cell>
          <cell r="Z121">
            <v>547.79436999999996</v>
          </cell>
          <cell r="AA121">
            <v>127.3428</v>
          </cell>
          <cell r="AB121">
            <v>823.33669999999995</v>
          </cell>
          <cell r="AC121">
            <v>388.10590000000002</v>
          </cell>
          <cell r="AD121">
            <v>373.2133</v>
          </cell>
          <cell r="AE121">
            <v>5197.6528699999999</v>
          </cell>
        </row>
        <row r="122">
          <cell r="B122" t="str">
            <v>Wind PlantsContracts</v>
          </cell>
          <cell r="C122" t="str">
            <v>4500P-WIND</v>
          </cell>
          <cell r="D122" t="str">
            <v>Wind Plants</v>
          </cell>
          <cell r="E122" t="str">
            <v>Contracts</v>
          </cell>
          <cell r="F122">
            <v>1198.2473300000001</v>
          </cell>
          <cell r="G122">
            <v>1105.3083300000001</v>
          </cell>
          <cell r="H122">
            <v>1073.7783300000001</v>
          </cell>
          <cell r="I122">
            <v>1047.6523299999999</v>
          </cell>
          <cell r="J122">
            <v>1437.9123300000001</v>
          </cell>
          <cell r="K122">
            <v>1350.4723300000001</v>
          </cell>
          <cell r="L122">
            <v>1356.00233</v>
          </cell>
          <cell r="M122">
            <v>1156.1053300000001</v>
          </cell>
          <cell r="N122">
            <v>1087.6733300000001</v>
          </cell>
          <cell r="O122">
            <v>950.98232999999993</v>
          </cell>
          <cell r="P122">
            <v>946.24333000000001</v>
          </cell>
          <cell r="Q122">
            <v>1104.5663300000001</v>
          </cell>
          <cell r="R122">
            <v>13814.943960000001</v>
          </cell>
          <cell r="S122">
            <v>849.04590000000007</v>
          </cell>
          <cell r="T122">
            <v>1478.1851899999999</v>
          </cell>
          <cell r="U122">
            <v>983.03706999999997</v>
          </cell>
          <cell r="V122">
            <v>1602.2011699999998</v>
          </cell>
          <cell r="W122">
            <v>1444.02215</v>
          </cell>
          <cell r="X122">
            <v>1325.2957099999999</v>
          </cell>
          <cell r="Y122">
            <v>1250.4738</v>
          </cell>
          <cell r="Z122">
            <v>1261.87941</v>
          </cell>
          <cell r="AA122">
            <v>997.23258999999996</v>
          </cell>
          <cell r="AB122">
            <v>1246.93805</v>
          </cell>
          <cell r="AC122">
            <v>1387.2106200000001</v>
          </cell>
          <cell r="AD122">
            <v>1093.1831599999998</v>
          </cell>
          <cell r="AE122">
            <v>14918.704820000001</v>
          </cell>
        </row>
        <row r="123">
          <cell r="B123" t="str">
            <v>Wind PlantsOther</v>
          </cell>
          <cell r="C123" t="str">
            <v>4500P-WIND</v>
          </cell>
          <cell r="D123" t="str">
            <v>Wind Plants</v>
          </cell>
          <cell r="E123" t="str">
            <v>Other</v>
          </cell>
          <cell r="F123">
            <v>933.66899999999998</v>
          </cell>
          <cell r="G123">
            <v>214.51599999999999</v>
          </cell>
          <cell r="H123">
            <v>164.93199999999999</v>
          </cell>
          <cell r="I123">
            <v>621.29200000000003</v>
          </cell>
          <cell r="J123">
            <v>194.02199999999999</v>
          </cell>
          <cell r="K123">
            <v>179.30199999999999</v>
          </cell>
          <cell r="L123">
            <v>617.38099999999997</v>
          </cell>
          <cell r="M123">
            <v>141.41399999999999</v>
          </cell>
          <cell r="N123">
            <v>138.84800000000001</v>
          </cell>
          <cell r="O123">
            <v>430.60700000000003</v>
          </cell>
          <cell r="P123">
            <v>168.429</v>
          </cell>
          <cell r="Q123">
            <v>392.536</v>
          </cell>
          <cell r="R123">
            <v>4196.9480000000003</v>
          </cell>
          <cell r="S123">
            <v>322.43412000000001</v>
          </cell>
          <cell r="T123">
            <v>427.23489000000001</v>
          </cell>
          <cell r="U123">
            <v>344.84465999999998</v>
          </cell>
          <cell r="V123">
            <v>851.50516000000005</v>
          </cell>
          <cell r="W123">
            <v>-31.195779999999999</v>
          </cell>
          <cell r="X123">
            <v>229.59729000000002</v>
          </cell>
          <cell r="Y123">
            <v>303.57575000000003</v>
          </cell>
          <cell r="Z123">
            <v>221.66873000000001</v>
          </cell>
          <cell r="AA123">
            <v>284.78940999999998</v>
          </cell>
          <cell r="AB123">
            <v>303.46588000000003</v>
          </cell>
          <cell r="AC123">
            <v>375.21391999999997</v>
          </cell>
          <cell r="AD123">
            <v>442.29129</v>
          </cell>
          <cell r="AE123">
            <v>4075.4253199999998</v>
          </cell>
        </row>
        <row r="124">
          <cell r="B124" t="str">
            <v>Hydro GenerationNon Union Regular Labor</v>
          </cell>
          <cell r="C124" t="str">
            <v>4500P-HYDRO</v>
          </cell>
          <cell r="D124" t="str">
            <v>Hydro Generation</v>
          </cell>
          <cell r="E124" t="str">
            <v>Non Union Regular Labor</v>
          </cell>
          <cell r="F124">
            <v>568.19713999999999</v>
          </cell>
          <cell r="G124">
            <v>511.82137999999998</v>
          </cell>
          <cell r="H124">
            <v>531.69929000000002</v>
          </cell>
          <cell r="I124">
            <v>549.37825999999995</v>
          </cell>
          <cell r="J124">
            <v>551.40225999999996</v>
          </cell>
          <cell r="K124">
            <v>531.22928999999999</v>
          </cell>
          <cell r="L124">
            <v>571.41714000000002</v>
          </cell>
          <cell r="M124">
            <v>531.26429000000007</v>
          </cell>
          <cell r="N124">
            <v>553.33126000000004</v>
          </cell>
          <cell r="O124">
            <v>569.28214000000003</v>
          </cell>
          <cell r="P124">
            <v>516.04138</v>
          </cell>
          <cell r="Q124">
            <v>572.18414000000007</v>
          </cell>
          <cell r="R124">
            <v>6557.2479699999994</v>
          </cell>
          <cell r="S124">
            <v>627.60509999999999</v>
          </cell>
          <cell r="T124">
            <v>557.33981999999992</v>
          </cell>
          <cell r="U124">
            <v>579.98901000000001</v>
          </cell>
          <cell r="V124">
            <v>568.06226000000004</v>
          </cell>
          <cell r="W124">
            <v>597.26639</v>
          </cell>
          <cell r="X124">
            <v>536.31336999999996</v>
          </cell>
          <cell r="Y124">
            <v>618.55160999999998</v>
          </cell>
          <cell r="Z124">
            <v>562.93849</v>
          </cell>
          <cell r="AA124">
            <v>567.37513999999999</v>
          </cell>
          <cell r="AB124">
            <v>624.48834999999997</v>
          </cell>
          <cell r="AC124">
            <v>520.19737999999995</v>
          </cell>
          <cell r="AD124">
            <v>595.41606999999999</v>
          </cell>
          <cell r="AE124">
            <v>6955.5429899999999</v>
          </cell>
        </row>
        <row r="125">
          <cell r="B125" t="str">
            <v>Hydro GenerationIBEW 125 Regular Labor</v>
          </cell>
          <cell r="C125" t="str">
            <v>4500P-HYDRO</v>
          </cell>
          <cell r="D125" t="str">
            <v>Hydro Generation</v>
          </cell>
          <cell r="E125" t="str">
            <v>IBEW 125 Regular Labor</v>
          </cell>
          <cell r="F125">
            <v>209.24214999999998</v>
          </cell>
          <cell r="G125">
            <v>184.74125000000001</v>
          </cell>
          <cell r="H125">
            <v>193.98334</v>
          </cell>
          <cell r="I125">
            <v>203.22542000000001</v>
          </cell>
          <cell r="J125">
            <v>203.22542000000001</v>
          </cell>
          <cell r="K125">
            <v>193.98334</v>
          </cell>
          <cell r="L125">
            <v>212.46751</v>
          </cell>
          <cell r="M125">
            <v>193.98334</v>
          </cell>
          <cell r="N125">
            <v>203.22542000000001</v>
          </cell>
          <cell r="O125">
            <v>212.46751</v>
          </cell>
          <cell r="P125">
            <v>184.74125000000001</v>
          </cell>
          <cell r="Q125">
            <v>212.46751</v>
          </cell>
          <cell r="R125">
            <v>2407.7534599999999</v>
          </cell>
          <cell r="S125">
            <v>176.64257000000001</v>
          </cell>
          <cell r="T125">
            <v>159.55288000000002</v>
          </cell>
          <cell r="U125">
            <v>162.83765</v>
          </cell>
          <cell r="V125">
            <v>174.70242000000002</v>
          </cell>
          <cell r="W125">
            <v>170.27525</v>
          </cell>
          <cell r="X125">
            <v>174.60964999999999</v>
          </cell>
          <cell r="Y125">
            <v>183.67976000000002</v>
          </cell>
          <cell r="Z125">
            <v>157.22471999999999</v>
          </cell>
          <cell r="AA125">
            <v>172.33664999999999</v>
          </cell>
          <cell r="AB125">
            <v>172.23988</v>
          </cell>
          <cell r="AC125">
            <v>161.21204</v>
          </cell>
          <cell r="AD125">
            <v>158.67301999999998</v>
          </cell>
          <cell r="AE125">
            <v>2023.98649</v>
          </cell>
        </row>
        <row r="126">
          <cell r="B126" t="str">
            <v>Hydro GenerationIBEW 659 Regular Labor</v>
          </cell>
          <cell r="C126" t="str">
            <v>4500P-HYDRO</v>
          </cell>
          <cell r="D126" t="str">
            <v>Hydro Generation</v>
          </cell>
          <cell r="E126" t="str">
            <v>IBEW 659 Regular Labor</v>
          </cell>
          <cell r="F126">
            <v>332.85871999999995</v>
          </cell>
          <cell r="G126">
            <v>289.42184000000003</v>
          </cell>
          <cell r="H126">
            <v>303.9008</v>
          </cell>
          <cell r="I126">
            <v>319.65328999999997</v>
          </cell>
          <cell r="J126">
            <v>324.74735999999996</v>
          </cell>
          <cell r="K126">
            <v>309.97881000000001</v>
          </cell>
          <cell r="L126">
            <v>339.51589000000001</v>
          </cell>
          <cell r="M126">
            <v>309.97881000000001</v>
          </cell>
          <cell r="N126">
            <v>324.74735999999996</v>
          </cell>
          <cell r="O126">
            <v>339.51589000000001</v>
          </cell>
          <cell r="P126">
            <v>295.21028000000001</v>
          </cell>
          <cell r="Q126">
            <v>339.51589000000001</v>
          </cell>
          <cell r="R126">
            <v>3829.0449399999998</v>
          </cell>
          <cell r="S126">
            <v>325.44369</v>
          </cell>
          <cell r="T126">
            <v>298.90134</v>
          </cell>
          <cell r="U126">
            <v>298.13803000000001</v>
          </cell>
          <cell r="V126">
            <v>321.54953</v>
          </cell>
          <cell r="W126">
            <v>316.34810999999996</v>
          </cell>
          <cell r="X126">
            <v>330.82196999999996</v>
          </cell>
          <cell r="Y126">
            <v>353.99632000000003</v>
          </cell>
          <cell r="Z126">
            <v>317.69991999999996</v>
          </cell>
          <cell r="AA126">
            <v>336.27695</v>
          </cell>
          <cell r="AB126">
            <v>330.98525000000001</v>
          </cell>
          <cell r="AC126">
            <v>297.56786</v>
          </cell>
          <cell r="AD126">
            <v>319.77530999999999</v>
          </cell>
          <cell r="AE126">
            <v>3847.5042799999997</v>
          </cell>
        </row>
        <row r="127">
          <cell r="B127" t="str">
            <v>Hydro GenerationUWUA 127 Regular Labor</v>
          </cell>
          <cell r="C127" t="str">
            <v>4500P-HYDRO</v>
          </cell>
          <cell r="D127" t="str">
            <v>Hydro Generation</v>
          </cell>
          <cell r="E127" t="str">
            <v>UWUA 127 Regular Labor</v>
          </cell>
          <cell r="F127">
            <v>0</v>
          </cell>
          <cell r="G127">
            <v>0</v>
          </cell>
          <cell r="H127">
            <v>0</v>
          </cell>
          <cell r="I127">
            <v>0</v>
          </cell>
          <cell r="J127">
            <v>0</v>
          </cell>
          <cell r="K127">
            <v>0</v>
          </cell>
          <cell r="L127">
            <v>0</v>
          </cell>
          <cell r="M127">
            <v>0</v>
          </cell>
          <cell r="N127">
            <v>0</v>
          </cell>
          <cell r="O127">
            <v>0</v>
          </cell>
          <cell r="P127">
            <v>0</v>
          </cell>
          <cell r="Q127">
            <v>0</v>
          </cell>
          <cell r="R127">
            <v>0</v>
          </cell>
          <cell r="S127">
            <v>0</v>
          </cell>
          <cell r="T127">
            <v>0</v>
          </cell>
          <cell r="U127">
            <v>0</v>
          </cell>
          <cell r="V127">
            <v>0</v>
          </cell>
          <cell r="W127">
            <v>0</v>
          </cell>
          <cell r="X127">
            <v>0</v>
          </cell>
          <cell r="Y127">
            <v>0</v>
          </cell>
          <cell r="Z127">
            <v>0</v>
          </cell>
          <cell r="AA127">
            <v>0</v>
          </cell>
          <cell r="AB127">
            <v>0</v>
          </cell>
          <cell r="AC127">
            <v>0</v>
          </cell>
          <cell r="AD127">
            <v>0</v>
          </cell>
          <cell r="AE127">
            <v>0</v>
          </cell>
        </row>
        <row r="128">
          <cell r="B128" t="str">
            <v>Hydro GenerationIBEW 57 Regular Labor</v>
          </cell>
          <cell r="C128" t="str">
            <v>4500P-HYDRO</v>
          </cell>
          <cell r="D128" t="str">
            <v>Hydro Generation</v>
          </cell>
          <cell r="E128" t="str">
            <v>IBEW 57 Regular Labor</v>
          </cell>
          <cell r="F128">
            <v>224.62457999999998</v>
          </cell>
          <cell r="G128">
            <v>198.32245999999998</v>
          </cell>
          <cell r="H128">
            <v>208.24399</v>
          </cell>
          <cell r="I128">
            <v>218.16550000000001</v>
          </cell>
          <cell r="J128">
            <v>218.16550000000001</v>
          </cell>
          <cell r="K128">
            <v>208.24399</v>
          </cell>
          <cell r="L128">
            <v>228.08701000000002</v>
          </cell>
          <cell r="M128">
            <v>208.24399</v>
          </cell>
          <cell r="N128">
            <v>218.16550000000001</v>
          </cell>
          <cell r="O128">
            <v>228.08701000000002</v>
          </cell>
          <cell r="P128">
            <v>198.32245999999998</v>
          </cell>
          <cell r="Q128">
            <v>228.08701000000002</v>
          </cell>
          <cell r="R128">
            <v>2584.759</v>
          </cell>
          <cell r="S128">
            <v>230.60826</v>
          </cell>
          <cell r="T128">
            <v>216.85479999999998</v>
          </cell>
          <cell r="U128">
            <v>207.35655</v>
          </cell>
          <cell r="V128">
            <v>237.45641000000001</v>
          </cell>
          <cell r="W128">
            <v>238.43145999999999</v>
          </cell>
          <cell r="X128">
            <v>251.89832000000001</v>
          </cell>
          <cell r="Y128">
            <v>260.40593000000001</v>
          </cell>
          <cell r="Z128">
            <v>237.48481000000001</v>
          </cell>
          <cell r="AA128">
            <v>251.66047</v>
          </cell>
          <cell r="AB128">
            <v>243.76751999999999</v>
          </cell>
          <cell r="AC128">
            <v>215.27250000000001</v>
          </cell>
          <cell r="AD128">
            <v>234.35746</v>
          </cell>
          <cell r="AE128">
            <v>2825.5544900000004</v>
          </cell>
        </row>
        <row r="129">
          <cell r="B129" t="str">
            <v>Hydro GenerationOvertime</v>
          </cell>
          <cell r="C129" t="str">
            <v>4500P-HYDRO</v>
          </cell>
          <cell r="D129" t="str">
            <v>Hydro Generation</v>
          </cell>
          <cell r="E129" t="str">
            <v>Overtime</v>
          </cell>
          <cell r="F129">
            <v>139.21988000000002</v>
          </cell>
          <cell r="G129">
            <v>121.05217</v>
          </cell>
          <cell r="H129">
            <v>127.10807000000001</v>
          </cell>
          <cell r="I129">
            <v>133.16398000000001</v>
          </cell>
          <cell r="J129">
            <v>133.16398000000001</v>
          </cell>
          <cell r="K129">
            <v>127.10807000000001</v>
          </cell>
          <cell r="L129">
            <v>139.21988000000002</v>
          </cell>
          <cell r="M129">
            <v>127.10807000000001</v>
          </cell>
          <cell r="N129">
            <v>133.16398000000001</v>
          </cell>
          <cell r="O129">
            <v>139.21988000000002</v>
          </cell>
          <cell r="P129">
            <v>121.05217</v>
          </cell>
          <cell r="Q129">
            <v>139.43138000000002</v>
          </cell>
          <cell r="R129">
            <v>1580.01151</v>
          </cell>
          <cell r="S129">
            <v>112.56247</v>
          </cell>
          <cell r="T129">
            <v>139.81076000000002</v>
          </cell>
          <cell r="U129">
            <v>129.72711000000001</v>
          </cell>
          <cell r="V129">
            <v>228.84748999999999</v>
          </cell>
          <cell r="W129">
            <v>179.46904000000001</v>
          </cell>
          <cell r="X129">
            <v>200.56172000000001</v>
          </cell>
          <cell r="Y129">
            <v>154.68332999999998</v>
          </cell>
          <cell r="Z129">
            <v>218.49563000000001</v>
          </cell>
          <cell r="AA129">
            <v>160.81639999999999</v>
          </cell>
          <cell r="AB129">
            <v>221.75527</v>
          </cell>
          <cell r="AC129">
            <v>167.37195</v>
          </cell>
          <cell r="AD129">
            <v>228.28892999999999</v>
          </cell>
          <cell r="AE129">
            <v>2142.3901000000001</v>
          </cell>
        </row>
        <row r="130">
          <cell r="B130" t="str">
            <v>Hydro GenerationOther Labor</v>
          </cell>
          <cell r="C130" t="str">
            <v>4500P-HYDRO</v>
          </cell>
          <cell r="D130" t="str">
            <v>Hydro Generation</v>
          </cell>
          <cell r="E130" t="str">
            <v>Other Labor</v>
          </cell>
          <cell r="F130">
            <v>26.41666</v>
          </cell>
          <cell r="G130">
            <v>26.41666</v>
          </cell>
          <cell r="H130">
            <v>26.41666</v>
          </cell>
          <cell r="I130">
            <v>26.41666</v>
          </cell>
          <cell r="J130">
            <v>26.41666</v>
          </cell>
          <cell r="K130">
            <v>26.41666</v>
          </cell>
          <cell r="L130">
            <v>46.91666</v>
          </cell>
          <cell r="M130">
            <v>46.91666</v>
          </cell>
          <cell r="N130">
            <v>46.91666</v>
          </cell>
          <cell r="O130">
            <v>46.91666</v>
          </cell>
          <cell r="P130">
            <v>46.91666</v>
          </cell>
          <cell r="Q130">
            <v>46.91666</v>
          </cell>
          <cell r="R130">
            <v>439.99991999999997</v>
          </cell>
          <cell r="S130">
            <v>23.921849999999999</v>
          </cell>
          <cell r="T130">
            <v>30.484939999999998</v>
          </cell>
          <cell r="U130">
            <v>9.2556200000000004</v>
          </cell>
          <cell r="V130">
            <v>40.236309999999996</v>
          </cell>
          <cell r="W130">
            <v>17.636650000000003</v>
          </cell>
          <cell r="X130">
            <v>18.616289999999999</v>
          </cell>
          <cell r="Y130">
            <v>35.733910000000002</v>
          </cell>
          <cell r="Z130">
            <v>18.42061</v>
          </cell>
          <cell r="AA130">
            <v>42.947890000000001</v>
          </cell>
          <cell r="AB130">
            <v>35.033449999999995</v>
          </cell>
          <cell r="AC130">
            <v>44.923540000000003</v>
          </cell>
          <cell r="AD130">
            <v>27.28951</v>
          </cell>
          <cell r="AE130">
            <v>344.50056999999998</v>
          </cell>
        </row>
        <row r="131">
          <cell r="B131" t="str">
            <v>Hydro GenerationAIP</v>
          </cell>
          <cell r="C131" t="str">
            <v>4500P-HYDRO</v>
          </cell>
          <cell r="D131" t="str">
            <v>Hydro Generation</v>
          </cell>
          <cell r="E131" t="str">
            <v>AIP</v>
          </cell>
          <cell r="F131">
            <v>87.605999999999995</v>
          </cell>
          <cell r="G131">
            <v>87.605999999999995</v>
          </cell>
          <cell r="H131">
            <v>87.605999999999995</v>
          </cell>
          <cell r="I131">
            <v>87.605999999999995</v>
          </cell>
          <cell r="J131">
            <v>87.605999999999995</v>
          </cell>
          <cell r="K131">
            <v>87.605999999999995</v>
          </cell>
          <cell r="L131">
            <v>87.605999999999995</v>
          </cell>
          <cell r="M131">
            <v>87.605999999999995</v>
          </cell>
          <cell r="N131">
            <v>87.605999999999995</v>
          </cell>
          <cell r="O131">
            <v>87.605999999999995</v>
          </cell>
          <cell r="P131">
            <v>87.605999999999995</v>
          </cell>
          <cell r="Q131">
            <v>87.605999999999995</v>
          </cell>
          <cell r="R131">
            <v>1051.2719999999999</v>
          </cell>
          <cell r="S131">
            <v>101.58525</v>
          </cell>
          <cell r="T131">
            <v>87.623850000000004</v>
          </cell>
          <cell r="U131">
            <v>87.605999999999995</v>
          </cell>
          <cell r="V131">
            <v>87.605999999999995</v>
          </cell>
          <cell r="W131">
            <v>87.605999999999995</v>
          </cell>
          <cell r="X131">
            <v>132.37385</v>
          </cell>
          <cell r="Y131">
            <v>95.093969999999999</v>
          </cell>
          <cell r="Z131">
            <v>120.81245</v>
          </cell>
          <cell r="AA131">
            <v>51.69903</v>
          </cell>
          <cell r="AB131">
            <v>90.61909</v>
          </cell>
          <cell r="AC131">
            <v>90.245660000000001</v>
          </cell>
          <cell r="AD131">
            <v>92.840429999999998</v>
          </cell>
          <cell r="AE131">
            <v>1125.7115800000001</v>
          </cell>
        </row>
        <row r="132">
          <cell r="B132" t="str">
            <v>Hydro GenerationBorrowed/Loaned Labor</v>
          </cell>
          <cell r="C132" t="str">
            <v>4500P-HYDRO</v>
          </cell>
          <cell r="D132" t="str">
            <v>Hydro Generation</v>
          </cell>
          <cell r="E132" t="str">
            <v>Borrowed/Loaned Labor</v>
          </cell>
          <cell r="F132">
            <v>61.400959999999998</v>
          </cell>
          <cell r="G132">
            <v>63.400980000000004</v>
          </cell>
          <cell r="H132">
            <v>61.400959999999998</v>
          </cell>
          <cell r="I132">
            <v>63.400980000000004</v>
          </cell>
          <cell r="J132">
            <v>61.400959999999998</v>
          </cell>
          <cell r="K132">
            <v>63.400980000000004</v>
          </cell>
          <cell r="L132">
            <v>61.400959999999998</v>
          </cell>
          <cell r="M132">
            <v>63.400980000000004</v>
          </cell>
          <cell r="N132">
            <v>61.400959999999998</v>
          </cell>
          <cell r="O132">
            <v>63.400980000000004</v>
          </cell>
          <cell r="P132">
            <v>61.400959999999998</v>
          </cell>
          <cell r="Q132">
            <v>63.398400000000002</v>
          </cell>
          <cell r="R132">
            <v>748.80906000000004</v>
          </cell>
          <cell r="S132">
            <v>-151.02475000000001</v>
          </cell>
          <cell r="T132">
            <v>-169.58168000000001</v>
          </cell>
          <cell r="U132">
            <v>-139.42267999999999</v>
          </cell>
          <cell r="V132">
            <v>-206.30847</v>
          </cell>
          <cell r="W132">
            <v>-86.396249999999995</v>
          </cell>
          <cell r="X132">
            <v>-285.63974000000002</v>
          </cell>
          <cell r="Y132">
            <v>-199.52389000000002</v>
          </cell>
          <cell r="Z132">
            <v>-120.18414</v>
          </cell>
          <cell r="AA132">
            <v>-236.52166</v>
          </cell>
          <cell r="AB132">
            <v>-221.51342000000002</v>
          </cell>
          <cell r="AC132">
            <v>-175.48792</v>
          </cell>
          <cell r="AD132">
            <v>-223.3467</v>
          </cell>
          <cell r="AE132">
            <v>-2214.9512999999997</v>
          </cell>
        </row>
        <row r="133">
          <cell r="B133" t="str">
            <v>Hydro GenerationCapital Surcharge</v>
          </cell>
          <cell r="C133" t="str">
            <v>4500P-HYDRO</v>
          </cell>
          <cell r="D133" t="str">
            <v>Hydro Generation</v>
          </cell>
          <cell r="E133" t="str">
            <v>Capital Surcharge</v>
          </cell>
          <cell r="F133">
            <v>-145.47</v>
          </cell>
          <cell r="G133">
            <v>-126.23</v>
          </cell>
          <cell r="H133">
            <v>-132.47</v>
          </cell>
          <cell r="I133">
            <v>-138.97</v>
          </cell>
          <cell r="J133">
            <v>-138.97</v>
          </cell>
          <cell r="K133">
            <v>-132.47</v>
          </cell>
          <cell r="L133">
            <v>-145.47</v>
          </cell>
          <cell r="M133">
            <v>-132.47</v>
          </cell>
          <cell r="N133">
            <v>-138.97</v>
          </cell>
          <cell r="O133">
            <v>-145.47</v>
          </cell>
          <cell r="P133">
            <v>-126.23</v>
          </cell>
          <cell r="Q133">
            <v>-145.47</v>
          </cell>
          <cell r="R133">
            <v>-1648.66</v>
          </cell>
          <cell r="S133">
            <v>0</v>
          </cell>
          <cell r="T133">
            <v>1.08</v>
          </cell>
          <cell r="U133">
            <v>0.29937999999999998</v>
          </cell>
          <cell r="V133">
            <v>0.34813</v>
          </cell>
          <cell r="W133">
            <v>7.1260000000000004E-2</v>
          </cell>
          <cell r="X133">
            <v>1.188E-2</v>
          </cell>
          <cell r="Y133">
            <v>0</v>
          </cell>
          <cell r="Z133">
            <v>0</v>
          </cell>
          <cell r="AA133">
            <v>0</v>
          </cell>
          <cell r="AB133">
            <v>0</v>
          </cell>
          <cell r="AC133">
            <v>0</v>
          </cell>
          <cell r="AD133">
            <v>0</v>
          </cell>
          <cell r="AE133">
            <v>1.8106500000000001</v>
          </cell>
        </row>
        <row r="134">
          <cell r="B134" t="str">
            <v>Hydro GenerationLabor to Capital</v>
          </cell>
          <cell r="C134" t="str">
            <v>4500P-HYDRO</v>
          </cell>
          <cell r="D134" t="str">
            <v>Hydro Generation</v>
          </cell>
          <cell r="E134" t="str">
            <v>Labor to Capital</v>
          </cell>
          <cell r="F134">
            <v>-415.06978999999995</v>
          </cell>
          <cell r="G134">
            <v>-367.96262000000002</v>
          </cell>
          <cell r="H134">
            <v>-384.10253999999998</v>
          </cell>
          <cell r="I134">
            <v>-400.87905000000001</v>
          </cell>
          <cell r="J134">
            <v>-402.30538999999999</v>
          </cell>
          <cell r="K134">
            <v>-385.80439000000001</v>
          </cell>
          <cell r="L134">
            <v>-418.80637999999999</v>
          </cell>
          <cell r="M134">
            <v>-385.80439000000001</v>
          </cell>
          <cell r="N134">
            <v>-402.30538999999999</v>
          </cell>
          <cell r="O134">
            <v>-418.80637999999999</v>
          </cell>
          <cell r="P134">
            <v>-369.58337999999998</v>
          </cell>
          <cell r="Q134">
            <v>-418.80637999999999</v>
          </cell>
          <cell r="R134">
            <v>-4770.2360799999997</v>
          </cell>
          <cell r="S134">
            <v>-306.42518000000001</v>
          </cell>
          <cell r="T134">
            <v>-367.14562999999998</v>
          </cell>
          <cell r="U134">
            <v>-289.62804999999997</v>
          </cell>
          <cell r="V134">
            <v>-286.67214000000001</v>
          </cell>
          <cell r="W134">
            <v>-237.68212</v>
          </cell>
          <cell r="X134">
            <v>-291.68822999999998</v>
          </cell>
          <cell r="Y134">
            <v>-313.37529000000001</v>
          </cell>
          <cell r="Z134">
            <v>-390.14922999999999</v>
          </cell>
          <cell r="AA134">
            <v>-381.88986999999997</v>
          </cell>
          <cell r="AB134">
            <v>-347.61116999999996</v>
          </cell>
          <cell r="AC134">
            <v>-281.98003999999997</v>
          </cell>
          <cell r="AD134">
            <v>-276.20614</v>
          </cell>
          <cell r="AE134">
            <v>-3770.45309</v>
          </cell>
        </row>
        <row r="135">
          <cell r="B135" t="str">
            <v>Hydro GenerationMedical/Dental/Vision/Life</v>
          </cell>
          <cell r="C135" t="str">
            <v>4500P-HYDRO</v>
          </cell>
          <cell r="D135" t="str">
            <v>Hydro Generation</v>
          </cell>
          <cell r="E135" t="str">
            <v>Medical/Dental/Vision/Life</v>
          </cell>
          <cell r="F135">
            <v>166.31814000000003</v>
          </cell>
          <cell r="G135">
            <v>138.52987999999999</v>
          </cell>
          <cell r="H135">
            <v>152.87575000000001</v>
          </cell>
          <cell r="I135">
            <v>159.27274</v>
          </cell>
          <cell r="J135">
            <v>177.60509999999999</v>
          </cell>
          <cell r="K135">
            <v>155.49860000000001</v>
          </cell>
          <cell r="L135">
            <v>169.11654999999999</v>
          </cell>
          <cell r="M135">
            <v>186.84236999999999</v>
          </cell>
          <cell r="N135">
            <v>145.60118</v>
          </cell>
          <cell r="O135">
            <v>173.12025</v>
          </cell>
          <cell r="P135">
            <v>208.61965000000001</v>
          </cell>
          <cell r="Q135">
            <v>205.73516000000001</v>
          </cell>
          <cell r="R135">
            <v>2039.1353700000002</v>
          </cell>
          <cell r="S135">
            <v>317.34259000000003</v>
          </cell>
          <cell r="T135">
            <v>143.26904000000002</v>
          </cell>
          <cell r="U135">
            <v>119.04714999999999</v>
          </cell>
          <cell r="V135">
            <v>181.53797</v>
          </cell>
          <cell r="W135">
            <v>131.16152</v>
          </cell>
          <cell r="X135">
            <v>152.56832</v>
          </cell>
          <cell r="Y135">
            <v>167.01435999999998</v>
          </cell>
          <cell r="Z135">
            <v>195.71780999999999</v>
          </cell>
          <cell r="AA135">
            <v>283.88238000000001</v>
          </cell>
          <cell r="AB135">
            <v>208.47557</v>
          </cell>
          <cell r="AC135">
            <v>219.62932000000001</v>
          </cell>
          <cell r="AD135">
            <v>207.89356000000001</v>
          </cell>
          <cell r="AE135">
            <v>2327.5395899999999</v>
          </cell>
        </row>
        <row r="136">
          <cell r="B136" t="str">
            <v>Hydro Generation401(K) Expense</v>
          </cell>
          <cell r="C136" t="str">
            <v>4500P-HYDRO</v>
          </cell>
          <cell r="D136" t="str">
            <v>Hydro Generation</v>
          </cell>
          <cell r="E136" t="str">
            <v>401(K) Expense</v>
          </cell>
          <cell r="F136">
            <v>59.389739999999996</v>
          </cell>
          <cell r="G136">
            <v>56.998379999999997</v>
          </cell>
          <cell r="H136">
            <v>59.68065</v>
          </cell>
          <cell r="I136">
            <v>57.052120000000002</v>
          </cell>
          <cell r="J136">
            <v>62.663179999999997</v>
          </cell>
          <cell r="K136">
            <v>57.270199999999996</v>
          </cell>
          <cell r="L136">
            <v>59.96649</v>
          </cell>
          <cell r="M136">
            <v>62.662570000000002</v>
          </cell>
          <cell r="N136">
            <v>54.574249999999999</v>
          </cell>
          <cell r="O136">
            <v>62.662440000000004</v>
          </cell>
          <cell r="P136">
            <v>59.966360000000002</v>
          </cell>
          <cell r="Q136">
            <v>57.272680000000001</v>
          </cell>
          <cell r="R136">
            <v>710.15906000000007</v>
          </cell>
          <cell r="S136">
            <v>121.41114</v>
          </cell>
          <cell r="T136">
            <v>113.27006</v>
          </cell>
          <cell r="U136">
            <v>115.99624</v>
          </cell>
          <cell r="V136">
            <v>122.19438000000001</v>
          </cell>
          <cell r="W136">
            <v>119.1344</v>
          </cell>
          <cell r="X136">
            <v>118.32486</v>
          </cell>
          <cell r="Y136">
            <v>125.41836000000001</v>
          </cell>
          <cell r="Z136">
            <v>107.90846000000001</v>
          </cell>
          <cell r="AA136">
            <v>116.81327999999999</v>
          </cell>
          <cell r="AB136">
            <v>124.70408</v>
          </cell>
          <cell r="AC136">
            <v>110.65407</v>
          </cell>
          <cell r="AD136">
            <v>123.68095</v>
          </cell>
          <cell r="AE136">
            <v>1419.51028</v>
          </cell>
        </row>
        <row r="137">
          <cell r="B137" t="str">
            <v>Hydro GenerationPension Expense</v>
          </cell>
          <cell r="C137" t="str">
            <v>4500P-HYDRO</v>
          </cell>
          <cell r="D137" t="str">
            <v>Hydro Generation</v>
          </cell>
          <cell r="E137" t="str">
            <v>Pension Expense</v>
          </cell>
          <cell r="F137">
            <v>51.657969999999999</v>
          </cell>
          <cell r="G137">
            <v>47.748230000000007</v>
          </cell>
          <cell r="H137">
            <v>47.747260000000004</v>
          </cell>
          <cell r="I137">
            <v>51.654609999999998</v>
          </cell>
          <cell r="J137">
            <v>47.744320000000002</v>
          </cell>
          <cell r="K137">
            <v>47.742940000000004</v>
          </cell>
          <cell r="L137">
            <v>49.697480000000006</v>
          </cell>
          <cell r="M137">
            <v>47.743269999999995</v>
          </cell>
          <cell r="N137">
            <v>84.896609999999995</v>
          </cell>
          <cell r="O137">
            <v>55.537059999999997</v>
          </cell>
          <cell r="P137">
            <v>47.743089999999995</v>
          </cell>
          <cell r="Q137">
            <v>47.747019999999999</v>
          </cell>
          <cell r="R137">
            <v>627.65985999999998</v>
          </cell>
          <cell r="S137">
            <v>48.328279999999999</v>
          </cell>
          <cell r="T137">
            <v>45.605220000000003</v>
          </cell>
          <cell r="U137">
            <v>40.416739999999997</v>
          </cell>
          <cell r="V137">
            <v>50.231819999999999</v>
          </cell>
          <cell r="W137">
            <v>46.734220000000001</v>
          </cell>
          <cell r="X137">
            <v>49.55294</v>
          </cell>
          <cell r="Y137">
            <v>52.25844</v>
          </cell>
          <cell r="Z137">
            <v>43.401429999999998</v>
          </cell>
          <cell r="AA137">
            <v>52.327010000000001</v>
          </cell>
          <cell r="AB137">
            <v>52.343820000000001</v>
          </cell>
          <cell r="AC137">
            <v>43.95729</v>
          </cell>
          <cell r="AD137">
            <v>47.148000000000003</v>
          </cell>
          <cell r="AE137">
            <v>572.30520999999999</v>
          </cell>
        </row>
        <row r="138">
          <cell r="B138" t="str">
            <v>Hydro GenerationPost Retirement</v>
          </cell>
          <cell r="C138" t="str">
            <v>4500P-HYDRO</v>
          </cell>
          <cell r="D138" t="str">
            <v>Hydro Generation</v>
          </cell>
          <cell r="E138" t="str">
            <v>Post Retirement</v>
          </cell>
          <cell r="F138">
            <v>0.15831999999999999</v>
          </cell>
          <cell r="G138">
            <v>0.15827000000000002</v>
          </cell>
          <cell r="H138">
            <v>0.15828999999999999</v>
          </cell>
          <cell r="I138">
            <v>0.15831000000000001</v>
          </cell>
          <cell r="J138">
            <v>0.15830000000000002</v>
          </cell>
          <cell r="K138">
            <v>0.15828999999999999</v>
          </cell>
          <cell r="L138">
            <v>0.15831000000000001</v>
          </cell>
          <cell r="M138">
            <v>0.15830000000000002</v>
          </cell>
          <cell r="N138">
            <v>0.15828999999999999</v>
          </cell>
          <cell r="O138">
            <v>0.15831999999999999</v>
          </cell>
          <cell r="P138">
            <v>0.15825999999999998</v>
          </cell>
          <cell r="Q138">
            <v>0.15831999999999999</v>
          </cell>
          <cell r="R138">
            <v>1.8995799999999998</v>
          </cell>
          <cell r="S138">
            <v>-2.4913600000000002</v>
          </cell>
          <cell r="T138">
            <v>-2.4913600000000002</v>
          </cell>
          <cell r="U138">
            <v>-2.4913600000000002</v>
          </cell>
          <cell r="V138">
            <v>-2.4913600000000002</v>
          </cell>
          <cell r="W138">
            <v>-3.1345999999999998</v>
          </cell>
          <cell r="X138">
            <v>-2.6200100000000002</v>
          </cell>
          <cell r="Y138">
            <v>-2.62</v>
          </cell>
          <cell r="Z138">
            <v>-2.62</v>
          </cell>
          <cell r="AA138">
            <v>-2.62</v>
          </cell>
          <cell r="AB138">
            <v>-2.62</v>
          </cell>
          <cell r="AC138">
            <v>-2.62</v>
          </cell>
          <cell r="AD138">
            <v>-2.62</v>
          </cell>
          <cell r="AE138">
            <v>-31.440049999999999</v>
          </cell>
        </row>
        <row r="139">
          <cell r="B139" t="str">
            <v>Hydro GenerationPost Employment</v>
          </cell>
          <cell r="C139" t="str">
            <v>4500P-HYDRO</v>
          </cell>
          <cell r="D139" t="str">
            <v>Hydro Generation</v>
          </cell>
          <cell r="E139" t="str">
            <v>Post Employment</v>
          </cell>
          <cell r="F139">
            <v>18.449639999999999</v>
          </cell>
          <cell r="G139">
            <v>18.429359999999999</v>
          </cell>
          <cell r="H139">
            <v>18.41253</v>
          </cell>
          <cell r="I139">
            <v>18.39574</v>
          </cell>
          <cell r="J139">
            <v>18.365549999999999</v>
          </cell>
          <cell r="K139">
            <v>18.342140000000001</v>
          </cell>
          <cell r="L139">
            <v>18.348800000000001</v>
          </cell>
          <cell r="M139">
            <v>18.348800000000001</v>
          </cell>
          <cell r="N139">
            <v>18.345490000000002</v>
          </cell>
          <cell r="O139">
            <v>18.345490000000002</v>
          </cell>
          <cell r="P139">
            <v>18.345490000000002</v>
          </cell>
          <cell r="Q139">
            <v>18.40917</v>
          </cell>
          <cell r="R139">
            <v>220.53820000000002</v>
          </cell>
          <cell r="S139">
            <v>11.568719999999999</v>
          </cell>
          <cell r="T139">
            <v>14.193899999999999</v>
          </cell>
          <cell r="U139">
            <v>15.141549999999999</v>
          </cell>
          <cell r="V139">
            <v>15.303180000000001</v>
          </cell>
          <cell r="W139">
            <v>15.057799999999999</v>
          </cell>
          <cell r="X139">
            <v>13.095700000000001</v>
          </cell>
          <cell r="Y139">
            <v>13.61957</v>
          </cell>
          <cell r="Z139">
            <v>12.330860000000001</v>
          </cell>
          <cell r="AA139">
            <v>13.30076</v>
          </cell>
          <cell r="AB139">
            <v>15.379379999999999</v>
          </cell>
          <cell r="AC139">
            <v>14.068950000000001</v>
          </cell>
          <cell r="AD139">
            <v>13.47073</v>
          </cell>
          <cell r="AE139">
            <v>166.53110000000001</v>
          </cell>
        </row>
        <row r="140">
          <cell r="B140" t="str">
            <v>Hydro GenerationWorker's Comp &amp; Disability</v>
          </cell>
          <cell r="C140" t="str">
            <v>4500P-HYDRO</v>
          </cell>
          <cell r="D140" t="str">
            <v>Hydro Generation</v>
          </cell>
          <cell r="E140" t="str">
            <v>Worker's Comp &amp; Disability</v>
          </cell>
          <cell r="F140">
            <v>12.27238</v>
          </cell>
          <cell r="G140">
            <v>12.25892</v>
          </cell>
          <cell r="H140">
            <v>12.24771</v>
          </cell>
          <cell r="I140">
            <v>12.236540000000002</v>
          </cell>
          <cell r="J140">
            <v>12.21645</v>
          </cell>
          <cell r="K140">
            <v>12.20088</v>
          </cell>
          <cell r="L140">
            <v>12.20538</v>
          </cell>
          <cell r="M140">
            <v>12.20538</v>
          </cell>
          <cell r="N140">
            <v>12.20313</v>
          </cell>
          <cell r="O140">
            <v>12.20313</v>
          </cell>
          <cell r="P140">
            <v>12.20313</v>
          </cell>
          <cell r="Q140">
            <v>12.24545</v>
          </cell>
          <cell r="R140">
            <v>146.69848000000002</v>
          </cell>
          <cell r="S140">
            <v>18.787740000000003</v>
          </cell>
          <cell r="T140">
            <v>12.772270000000001</v>
          </cell>
          <cell r="U140">
            <v>13.291840000000001</v>
          </cell>
          <cell r="V140">
            <v>14.965299999999999</v>
          </cell>
          <cell r="W140">
            <v>4.1853199999999999</v>
          </cell>
          <cell r="X140">
            <v>21.781869999999998</v>
          </cell>
          <cell r="Y140">
            <v>15.925409999999999</v>
          </cell>
          <cell r="Z140">
            <v>12.8531</v>
          </cell>
          <cell r="AA140">
            <v>12.65959</v>
          </cell>
          <cell r="AB140">
            <v>15.65315</v>
          </cell>
          <cell r="AC140">
            <v>12.98893</v>
          </cell>
          <cell r="AD140">
            <v>14.035860000000001</v>
          </cell>
          <cell r="AE140">
            <v>169.90038000000001</v>
          </cell>
        </row>
        <row r="141">
          <cell r="B141" t="str">
            <v>Hydro GenerationPayroll Tax Expense</v>
          </cell>
          <cell r="C141" t="str">
            <v>4500P-HYDRO</v>
          </cell>
          <cell r="D141" t="str">
            <v>Hydro Generation</v>
          </cell>
          <cell r="E141" t="str">
            <v>Payroll Tax Expense</v>
          </cell>
          <cell r="F141">
            <v>143.66354000000001</v>
          </cell>
          <cell r="G141">
            <v>121.38297</v>
          </cell>
          <cell r="H141">
            <v>126.24883</v>
          </cell>
          <cell r="I141">
            <v>116.26114</v>
          </cell>
          <cell r="J141">
            <v>119.53403999999999</v>
          </cell>
          <cell r="K141">
            <v>106.03917</v>
          </cell>
          <cell r="L141">
            <v>104.71505000000001</v>
          </cell>
          <cell r="M141">
            <v>109.49291000000001</v>
          </cell>
          <cell r="N141">
            <v>94.386979999999994</v>
          </cell>
          <cell r="O141">
            <v>106.89984</v>
          </cell>
          <cell r="P141">
            <v>102.93853999999999</v>
          </cell>
          <cell r="Q141">
            <v>69.637179999999987</v>
          </cell>
          <cell r="R141">
            <v>1321.20019</v>
          </cell>
          <cell r="S141">
            <v>162.95738</v>
          </cell>
          <cell r="T141">
            <v>132.15192000000002</v>
          </cell>
          <cell r="U141">
            <v>130.26719</v>
          </cell>
          <cell r="V141">
            <v>140.35729999999998</v>
          </cell>
          <cell r="W141">
            <v>126.92319999999999</v>
          </cell>
          <cell r="X141">
            <v>127.6033</v>
          </cell>
          <cell r="Y141">
            <v>130.33571000000001</v>
          </cell>
          <cell r="Z141">
            <v>123.75002000000001</v>
          </cell>
          <cell r="AA141">
            <v>118.20466999999999</v>
          </cell>
          <cell r="AB141">
            <v>124.26107</v>
          </cell>
          <cell r="AC141">
            <v>102.62685999999999</v>
          </cell>
          <cell r="AD141">
            <v>94.968550000000008</v>
          </cell>
          <cell r="AE141">
            <v>1514.40717</v>
          </cell>
        </row>
        <row r="142">
          <cell r="B142" t="str">
            <v>Hydro GenerationUnused Leave</v>
          </cell>
          <cell r="C142" t="str">
            <v>4500P-HYDRO</v>
          </cell>
          <cell r="D142" t="str">
            <v>Hydro Generation</v>
          </cell>
          <cell r="E142" t="str">
            <v>Unused Leave</v>
          </cell>
          <cell r="F142">
            <v>0</v>
          </cell>
          <cell r="G142">
            <v>0</v>
          </cell>
          <cell r="H142">
            <v>0</v>
          </cell>
          <cell r="I142">
            <v>0</v>
          </cell>
          <cell r="J142">
            <v>0</v>
          </cell>
          <cell r="K142">
            <v>0</v>
          </cell>
          <cell r="L142">
            <v>0</v>
          </cell>
          <cell r="M142">
            <v>0</v>
          </cell>
          <cell r="N142">
            <v>0</v>
          </cell>
          <cell r="O142">
            <v>0</v>
          </cell>
          <cell r="P142">
            <v>0</v>
          </cell>
          <cell r="Q142">
            <v>0</v>
          </cell>
          <cell r="R142">
            <v>0</v>
          </cell>
          <cell r="S142">
            <v>-27.016310000000001</v>
          </cell>
          <cell r="T142">
            <v>14.551620000000002</v>
          </cell>
          <cell r="U142">
            <v>4.3387200000000004</v>
          </cell>
          <cell r="V142">
            <v>-28.781569999999999</v>
          </cell>
          <cell r="W142">
            <v>-3.9220900000000003</v>
          </cell>
          <cell r="X142">
            <v>-18.269220000000001</v>
          </cell>
          <cell r="Y142">
            <v>-102.77952999999999</v>
          </cell>
          <cell r="Z142">
            <v>-4.2276699999999998</v>
          </cell>
          <cell r="AA142">
            <v>-36.756749999999997</v>
          </cell>
          <cell r="AB142">
            <v>-0.88897999999999999</v>
          </cell>
          <cell r="AC142">
            <v>-42.55883</v>
          </cell>
          <cell r="AD142">
            <v>-12.860629999999999</v>
          </cell>
          <cell r="AE142">
            <v>-259.17124000000001</v>
          </cell>
        </row>
        <row r="143">
          <cell r="B143" t="str">
            <v>Hydro GenerationOther Benefits</v>
          </cell>
          <cell r="C143" t="str">
            <v>4500P-HYDRO</v>
          </cell>
          <cell r="D143" t="str">
            <v>Hydro Generation</v>
          </cell>
          <cell r="E143" t="str">
            <v>Other Benefits</v>
          </cell>
          <cell r="F143">
            <v>4.3344399999999998</v>
          </cell>
          <cell r="G143">
            <v>4.3296899999999994</v>
          </cell>
          <cell r="H143">
            <v>4.3257299999999992</v>
          </cell>
          <cell r="I143">
            <v>4.3218100000000002</v>
          </cell>
          <cell r="J143">
            <v>4.3147200000000003</v>
          </cell>
          <cell r="K143">
            <v>4.3091899999999992</v>
          </cell>
          <cell r="L143">
            <v>4.3107600000000001</v>
          </cell>
          <cell r="M143">
            <v>4.3107600000000001</v>
          </cell>
          <cell r="N143">
            <v>4.3099499999999997</v>
          </cell>
          <cell r="O143">
            <v>4.3099499999999997</v>
          </cell>
          <cell r="P143">
            <v>4.3099499999999997</v>
          </cell>
          <cell r="Q143">
            <v>4.3249300000000002</v>
          </cell>
          <cell r="R143">
            <v>51.811879999999995</v>
          </cell>
          <cell r="S143">
            <v>1.0103599999999999</v>
          </cell>
          <cell r="T143">
            <v>6.1238599999999996</v>
          </cell>
          <cell r="U143">
            <v>-1.00752</v>
          </cell>
          <cell r="V143">
            <v>1.6926400000000001</v>
          </cell>
          <cell r="W143">
            <v>-2.9016100000000002</v>
          </cell>
          <cell r="X143">
            <v>4.1956899999999999</v>
          </cell>
          <cell r="Y143">
            <v>7.7699199999999999</v>
          </cell>
          <cell r="Z143">
            <v>4.2196000000000007</v>
          </cell>
          <cell r="AA143">
            <v>3.66018</v>
          </cell>
          <cell r="AB143">
            <v>7.1873100000000001</v>
          </cell>
          <cell r="AC143">
            <v>6.9699099999999996</v>
          </cell>
          <cell r="AD143">
            <v>9.6997400000000003</v>
          </cell>
          <cell r="AE143">
            <v>48.620080000000002</v>
          </cell>
        </row>
        <row r="144">
          <cell r="B144" t="str">
            <v>Hydro GenerationEmployee Expenses</v>
          </cell>
          <cell r="C144" t="str">
            <v>4500P-HYDRO</v>
          </cell>
          <cell r="D144" t="str">
            <v>Hydro Generation</v>
          </cell>
          <cell r="E144" t="str">
            <v>Employee Expenses</v>
          </cell>
          <cell r="F144">
            <v>33.16666</v>
          </cell>
          <cell r="G144">
            <v>39.16666</v>
          </cell>
          <cell r="H144">
            <v>36.708480000000002</v>
          </cell>
          <cell r="I144">
            <v>47.16666</v>
          </cell>
          <cell r="J144">
            <v>57.16666</v>
          </cell>
          <cell r="K144">
            <v>57.16666</v>
          </cell>
          <cell r="L144">
            <v>44.16666</v>
          </cell>
          <cell r="M144">
            <v>56.16666</v>
          </cell>
          <cell r="N144">
            <v>53.16666</v>
          </cell>
          <cell r="O144">
            <v>40.16666</v>
          </cell>
          <cell r="P144">
            <v>42.16666</v>
          </cell>
          <cell r="Q144">
            <v>45.16666</v>
          </cell>
          <cell r="R144">
            <v>551.54174</v>
          </cell>
          <cell r="S144">
            <v>33.746089999999995</v>
          </cell>
          <cell r="T144">
            <v>38.382190000000001</v>
          </cell>
          <cell r="U144">
            <v>33.940330000000003</v>
          </cell>
          <cell r="V144">
            <v>43.754910000000002</v>
          </cell>
          <cell r="W144">
            <v>36.349299999999999</v>
          </cell>
          <cell r="X144">
            <v>41.949169999999995</v>
          </cell>
          <cell r="Y144">
            <v>42.968429999999998</v>
          </cell>
          <cell r="Z144">
            <v>49.027970000000003</v>
          </cell>
          <cell r="AA144">
            <v>34.537349999999996</v>
          </cell>
          <cell r="AB144">
            <v>61.903280000000002</v>
          </cell>
          <cell r="AC144">
            <v>39.98903</v>
          </cell>
          <cell r="AD144">
            <v>38.6738</v>
          </cell>
          <cell r="AE144">
            <v>495.22184999999996</v>
          </cell>
        </row>
        <row r="145">
          <cell r="B145" t="str">
            <v>Hydro GenerationMaterials</v>
          </cell>
          <cell r="C145" t="str">
            <v>4500P-HYDRO</v>
          </cell>
          <cell r="D145" t="str">
            <v>Hydro Generation</v>
          </cell>
          <cell r="E145" t="str">
            <v>Materials</v>
          </cell>
          <cell r="F145">
            <v>248.20782</v>
          </cell>
          <cell r="G145">
            <v>195.32744</v>
          </cell>
          <cell r="H145">
            <v>237.22265999999999</v>
          </cell>
          <cell r="I145">
            <v>252.64727999999999</v>
          </cell>
          <cell r="J145">
            <v>204.86776</v>
          </cell>
          <cell r="K145">
            <v>171.39469</v>
          </cell>
          <cell r="L145">
            <v>180.11011999999999</v>
          </cell>
          <cell r="M145">
            <v>183.51295000000002</v>
          </cell>
          <cell r="N145">
            <v>167.32501000000002</v>
          </cell>
          <cell r="O145">
            <v>177.73716000000002</v>
          </cell>
          <cell r="P145">
            <v>231.32021</v>
          </cell>
          <cell r="Q145">
            <v>307.15134</v>
          </cell>
          <cell r="R145">
            <v>2556.8244399999999</v>
          </cell>
          <cell r="S145">
            <v>215.4948</v>
          </cell>
          <cell r="T145">
            <v>158.13183999999998</v>
          </cell>
          <cell r="U145">
            <v>175.90448000000001</v>
          </cell>
          <cell r="V145">
            <v>296.96565999999996</v>
          </cell>
          <cell r="W145">
            <v>202.90976000000001</v>
          </cell>
          <cell r="X145">
            <v>90.277020000000007</v>
          </cell>
          <cell r="Y145">
            <v>25.00178</v>
          </cell>
          <cell r="Z145">
            <v>234.33309</v>
          </cell>
          <cell r="AA145">
            <v>135.10494</v>
          </cell>
          <cell r="AB145">
            <v>198.47732000000002</v>
          </cell>
          <cell r="AC145">
            <v>368.59861000000001</v>
          </cell>
          <cell r="AD145">
            <v>208.87495000000001</v>
          </cell>
          <cell r="AE145">
            <v>2310.0742500000001</v>
          </cell>
        </row>
        <row r="146">
          <cell r="B146" t="str">
            <v>Hydro GenerationContracts</v>
          </cell>
          <cell r="C146" t="str">
            <v>4500P-HYDRO</v>
          </cell>
          <cell r="D146" t="str">
            <v>Hydro Generation</v>
          </cell>
          <cell r="E146" t="str">
            <v>Contracts</v>
          </cell>
          <cell r="F146">
            <v>803.58332999999993</v>
          </cell>
          <cell r="G146">
            <v>786.09362999999996</v>
          </cell>
          <cell r="H146">
            <v>1006.58334</v>
          </cell>
          <cell r="I146">
            <v>1249.5833300000002</v>
          </cell>
          <cell r="J146">
            <v>1365.5833300000002</v>
          </cell>
          <cell r="K146">
            <v>1348.2106000000001</v>
          </cell>
          <cell r="L146">
            <v>1292.5833400000001</v>
          </cell>
          <cell r="M146">
            <v>1315.4314299999999</v>
          </cell>
          <cell r="N146">
            <v>1282.1812600000001</v>
          </cell>
          <cell r="O146">
            <v>1229.1019699999999</v>
          </cell>
          <cell r="P146">
            <v>982.58334000000002</v>
          </cell>
          <cell r="Q146">
            <v>1093.21407</v>
          </cell>
          <cell r="R146">
            <v>13754.732970000001</v>
          </cell>
          <cell r="S146">
            <v>542.49539000000004</v>
          </cell>
          <cell r="T146">
            <v>725.81919999999991</v>
          </cell>
          <cell r="U146">
            <v>817.4576800000001</v>
          </cell>
          <cell r="V146">
            <v>1311.3727799999999</v>
          </cell>
          <cell r="W146">
            <v>1349.71471</v>
          </cell>
          <cell r="X146">
            <v>1335.3688500000001</v>
          </cell>
          <cell r="Y146">
            <v>774.33451000000002</v>
          </cell>
          <cell r="Z146">
            <v>1054.14634</v>
          </cell>
          <cell r="AA146">
            <v>1108.1256000000001</v>
          </cell>
          <cell r="AB146">
            <v>1471.42895</v>
          </cell>
          <cell r="AC146">
            <v>1481.81125</v>
          </cell>
          <cell r="AD146">
            <v>596.50698999999997</v>
          </cell>
          <cell r="AE146">
            <v>12568.582249999999</v>
          </cell>
        </row>
        <row r="147">
          <cell r="B147" t="str">
            <v>Hydro GenerationOther</v>
          </cell>
          <cell r="C147" t="str">
            <v>4500P-HYDRO</v>
          </cell>
          <cell r="D147" t="str">
            <v>Hydro Generation</v>
          </cell>
          <cell r="E147" t="str">
            <v>Other</v>
          </cell>
          <cell r="F147">
            <v>869.05087000000003</v>
          </cell>
          <cell r="G147">
            <v>384.66667000000001</v>
          </cell>
          <cell r="H147">
            <v>292.66667000000001</v>
          </cell>
          <cell r="I147">
            <v>292.66667000000001</v>
          </cell>
          <cell r="J147">
            <v>315.66667000000001</v>
          </cell>
          <cell r="K147">
            <v>340.66667000000001</v>
          </cell>
          <cell r="L147">
            <v>352.66667000000001</v>
          </cell>
          <cell r="M147">
            <v>339.66667000000001</v>
          </cell>
          <cell r="N147">
            <v>341.66667000000001</v>
          </cell>
          <cell r="O147">
            <v>335.66667000000001</v>
          </cell>
          <cell r="P147">
            <v>541.66667000000007</v>
          </cell>
          <cell r="Q147">
            <v>499.24666999999999</v>
          </cell>
          <cell r="R147">
            <v>4905.9642400000002</v>
          </cell>
          <cell r="S147">
            <v>838.14297999999997</v>
          </cell>
          <cell r="T147">
            <v>199.16679000000002</v>
          </cell>
          <cell r="U147">
            <v>679.18588999999997</v>
          </cell>
          <cell r="V147">
            <v>213.47647000000001</v>
          </cell>
          <cell r="W147">
            <v>351.00259999999997</v>
          </cell>
          <cell r="X147">
            <v>805.14847999999995</v>
          </cell>
          <cell r="Y147">
            <v>51.802039999999998</v>
          </cell>
          <cell r="Z147">
            <v>101.3424</v>
          </cell>
          <cell r="AA147">
            <v>55.565400000000004</v>
          </cell>
          <cell r="AB147">
            <v>307.78924000000001</v>
          </cell>
          <cell r="AC147">
            <v>347.27571</v>
          </cell>
          <cell r="AD147">
            <v>686.93885</v>
          </cell>
          <cell r="AE147">
            <v>4636.8368499999997</v>
          </cell>
        </row>
        <row r="148">
          <cell r="B148" t="str">
            <v>SolarNon Union Regular Labor</v>
          </cell>
          <cell r="C148" t="str">
            <v>4500P-SOLAR</v>
          </cell>
          <cell r="D148" t="str">
            <v>Solar</v>
          </cell>
          <cell r="E148" t="str">
            <v>Non Union Regular Labor</v>
          </cell>
          <cell r="F148">
            <v>0</v>
          </cell>
          <cell r="G148">
            <v>0</v>
          </cell>
          <cell r="H148">
            <v>0</v>
          </cell>
          <cell r="I148">
            <v>0</v>
          </cell>
          <cell r="J148">
            <v>0</v>
          </cell>
          <cell r="K148">
            <v>0</v>
          </cell>
          <cell r="L148">
            <v>0</v>
          </cell>
          <cell r="M148">
            <v>0</v>
          </cell>
          <cell r="N148">
            <v>0</v>
          </cell>
          <cell r="O148">
            <v>0</v>
          </cell>
          <cell r="P148">
            <v>0</v>
          </cell>
          <cell r="Q148">
            <v>0</v>
          </cell>
          <cell r="R148">
            <v>0</v>
          </cell>
          <cell r="S148">
            <v>0</v>
          </cell>
          <cell r="T148">
            <v>0</v>
          </cell>
          <cell r="U148">
            <v>0</v>
          </cell>
          <cell r="V148">
            <v>0</v>
          </cell>
          <cell r="W148">
            <v>0</v>
          </cell>
          <cell r="X148">
            <v>0</v>
          </cell>
          <cell r="Y148">
            <v>0</v>
          </cell>
          <cell r="Z148">
            <v>0</v>
          </cell>
          <cell r="AA148">
            <v>0</v>
          </cell>
          <cell r="AB148">
            <v>0</v>
          </cell>
          <cell r="AC148">
            <v>0</v>
          </cell>
          <cell r="AD148">
            <v>0</v>
          </cell>
          <cell r="AE148">
            <v>0</v>
          </cell>
        </row>
        <row r="149">
          <cell r="B149" t="str">
            <v>SolarIBEW 125 Regular Labor</v>
          </cell>
          <cell r="C149" t="str">
            <v>4500P-SOLAR</v>
          </cell>
          <cell r="D149" t="str">
            <v>Solar</v>
          </cell>
          <cell r="E149" t="str">
            <v>IBEW 125 Regular Labor</v>
          </cell>
          <cell r="F149">
            <v>0</v>
          </cell>
          <cell r="G149">
            <v>0</v>
          </cell>
          <cell r="H149">
            <v>0</v>
          </cell>
          <cell r="I149">
            <v>0</v>
          </cell>
          <cell r="J149">
            <v>0</v>
          </cell>
          <cell r="K149">
            <v>0</v>
          </cell>
          <cell r="L149">
            <v>0</v>
          </cell>
          <cell r="M149">
            <v>0</v>
          </cell>
          <cell r="N149">
            <v>0</v>
          </cell>
          <cell r="O149">
            <v>0</v>
          </cell>
          <cell r="P149">
            <v>0</v>
          </cell>
          <cell r="Q149">
            <v>0</v>
          </cell>
          <cell r="R149">
            <v>0</v>
          </cell>
          <cell r="S149">
            <v>0</v>
          </cell>
          <cell r="T149">
            <v>0</v>
          </cell>
          <cell r="U149">
            <v>0</v>
          </cell>
          <cell r="V149">
            <v>0</v>
          </cell>
          <cell r="W149">
            <v>0</v>
          </cell>
          <cell r="X149">
            <v>0</v>
          </cell>
          <cell r="Y149">
            <v>0</v>
          </cell>
          <cell r="Z149">
            <v>0</v>
          </cell>
          <cell r="AA149">
            <v>0</v>
          </cell>
          <cell r="AB149">
            <v>0</v>
          </cell>
          <cell r="AC149">
            <v>0</v>
          </cell>
          <cell r="AD149">
            <v>0</v>
          </cell>
          <cell r="AE149">
            <v>0</v>
          </cell>
        </row>
        <row r="150">
          <cell r="B150" t="str">
            <v>SolarIBEW 659 Regular Labor</v>
          </cell>
          <cell r="C150" t="str">
            <v>4500P-SOLAR</v>
          </cell>
          <cell r="D150" t="str">
            <v>Solar</v>
          </cell>
          <cell r="E150" t="str">
            <v>IBEW 659 Regular Labor</v>
          </cell>
          <cell r="F150">
            <v>0</v>
          </cell>
          <cell r="G150">
            <v>0</v>
          </cell>
          <cell r="H150">
            <v>0</v>
          </cell>
          <cell r="I150">
            <v>0</v>
          </cell>
          <cell r="J150">
            <v>0</v>
          </cell>
          <cell r="K150">
            <v>0</v>
          </cell>
          <cell r="L150">
            <v>0</v>
          </cell>
          <cell r="M150">
            <v>0</v>
          </cell>
          <cell r="N150">
            <v>0</v>
          </cell>
          <cell r="O150">
            <v>0</v>
          </cell>
          <cell r="P150">
            <v>0</v>
          </cell>
          <cell r="Q150">
            <v>0</v>
          </cell>
          <cell r="R150">
            <v>0</v>
          </cell>
          <cell r="S150">
            <v>0</v>
          </cell>
          <cell r="T150">
            <v>0</v>
          </cell>
          <cell r="U150">
            <v>0</v>
          </cell>
          <cell r="V150">
            <v>0</v>
          </cell>
          <cell r="W150">
            <v>0</v>
          </cell>
          <cell r="X150">
            <v>0</v>
          </cell>
          <cell r="Y150">
            <v>0</v>
          </cell>
          <cell r="Z150">
            <v>0</v>
          </cell>
          <cell r="AA150">
            <v>0</v>
          </cell>
          <cell r="AB150">
            <v>0</v>
          </cell>
          <cell r="AC150">
            <v>0</v>
          </cell>
          <cell r="AD150">
            <v>0</v>
          </cell>
          <cell r="AE150">
            <v>0</v>
          </cell>
        </row>
        <row r="151">
          <cell r="B151" t="str">
            <v>SolarUWUA 127 Regular Labor</v>
          </cell>
          <cell r="C151" t="str">
            <v>4500P-SOLAR</v>
          </cell>
          <cell r="D151" t="str">
            <v>Solar</v>
          </cell>
          <cell r="E151" t="str">
            <v>UWUA 127 Regular Labor</v>
          </cell>
          <cell r="F151">
            <v>0</v>
          </cell>
          <cell r="G151">
            <v>0</v>
          </cell>
          <cell r="H151">
            <v>0</v>
          </cell>
          <cell r="I151">
            <v>0</v>
          </cell>
          <cell r="J151">
            <v>0</v>
          </cell>
          <cell r="K151">
            <v>0</v>
          </cell>
          <cell r="L151">
            <v>0</v>
          </cell>
          <cell r="M151">
            <v>0</v>
          </cell>
          <cell r="N151">
            <v>0</v>
          </cell>
          <cell r="O151">
            <v>0</v>
          </cell>
          <cell r="P151">
            <v>0</v>
          </cell>
          <cell r="Q151">
            <v>0</v>
          </cell>
          <cell r="R151">
            <v>0</v>
          </cell>
          <cell r="S151">
            <v>0</v>
          </cell>
          <cell r="T151">
            <v>0</v>
          </cell>
          <cell r="U151">
            <v>0</v>
          </cell>
          <cell r="V151">
            <v>0</v>
          </cell>
          <cell r="W151">
            <v>0</v>
          </cell>
          <cell r="X151">
            <v>0</v>
          </cell>
          <cell r="Y151">
            <v>0</v>
          </cell>
          <cell r="Z151">
            <v>0</v>
          </cell>
          <cell r="AA151">
            <v>0</v>
          </cell>
          <cell r="AB151">
            <v>0</v>
          </cell>
          <cell r="AC151">
            <v>0</v>
          </cell>
          <cell r="AD151">
            <v>0</v>
          </cell>
          <cell r="AE151">
            <v>0</v>
          </cell>
        </row>
        <row r="152">
          <cell r="B152" t="str">
            <v>SolarIBEW 57 Regular Labor</v>
          </cell>
          <cell r="C152" t="str">
            <v>4500P-SOLAR</v>
          </cell>
          <cell r="D152" t="str">
            <v>Solar</v>
          </cell>
          <cell r="E152" t="str">
            <v>IBEW 57 Regular Labor</v>
          </cell>
          <cell r="F152">
            <v>0</v>
          </cell>
          <cell r="G152">
            <v>0</v>
          </cell>
          <cell r="H152">
            <v>0</v>
          </cell>
          <cell r="I152">
            <v>0</v>
          </cell>
          <cell r="J152">
            <v>0</v>
          </cell>
          <cell r="K152">
            <v>0</v>
          </cell>
          <cell r="L152">
            <v>0</v>
          </cell>
          <cell r="M152">
            <v>0</v>
          </cell>
          <cell r="N152">
            <v>0</v>
          </cell>
          <cell r="O152">
            <v>0</v>
          </cell>
          <cell r="P152">
            <v>0</v>
          </cell>
          <cell r="Q152">
            <v>0</v>
          </cell>
          <cell r="R152">
            <v>0</v>
          </cell>
          <cell r="S152">
            <v>0</v>
          </cell>
          <cell r="T152">
            <v>0</v>
          </cell>
          <cell r="U152">
            <v>0</v>
          </cell>
          <cell r="V152">
            <v>0</v>
          </cell>
          <cell r="W152">
            <v>0</v>
          </cell>
          <cell r="X152">
            <v>0</v>
          </cell>
          <cell r="Y152">
            <v>0</v>
          </cell>
          <cell r="Z152">
            <v>0</v>
          </cell>
          <cell r="AA152">
            <v>0</v>
          </cell>
          <cell r="AB152">
            <v>0</v>
          </cell>
          <cell r="AC152">
            <v>0</v>
          </cell>
          <cell r="AD152">
            <v>0</v>
          </cell>
          <cell r="AE152">
            <v>0</v>
          </cell>
        </row>
        <row r="153">
          <cell r="B153" t="str">
            <v>SolarOvertime</v>
          </cell>
          <cell r="C153" t="str">
            <v>4500P-SOLAR</v>
          </cell>
          <cell r="D153" t="str">
            <v>Solar</v>
          </cell>
          <cell r="E153" t="str">
            <v>Overtime</v>
          </cell>
          <cell r="F153">
            <v>0</v>
          </cell>
          <cell r="G153">
            <v>0</v>
          </cell>
          <cell r="H153">
            <v>0</v>
          </cell>
          <cell r="I153">
            <v>0</v>
          </cell>
          <cell r="J153">
            <v>0</v>
          </cell>
          <cell r="K153">
            <v>0</v>
          </cell>
          <cell r="L153">
            <v>0</v>
          </cell>
          <cell r="M153">
            <v>0</v>
          </cell>
          <cell r="N153">
            <v>0</v>
          </cell>
          <cell r="O153">
            <v>0</v>
          </cell>
          <cell r="P153">
            <v>0</v>
          </cell>
          <cell r="Q153">
            <v>0</v>
          </cell>
          <cell r="R153">
            <v>0</v>
          </cell>
          <cell r="S153">
            <v>0</v>
          </cell>
          <cell r="T153">
            <v>0</v>
          </cell>
          <cell r="U153">
            <v>0</v>
          </cell>
          <cell r="V153">
            <v>0</v>
          </cell>
          <cell r="W153">
            <v>0</v>
          </cell>
          <cell r="X153">
            <v>0</v>
          </cell>
          <cell r="Y153">
            <v>0</v>
          </cell>
          <cell r="Z153">
            <v>0</v>
          </cell>
          <cell r="AA153">
            <v>0</v>
          </cell>
          <cell r="AB153">
            <v>0</v>
          </cell>
          <cell r="AC153">
            <v>0</v>
          </cell>
          <cell r="AD153">
            <v>0</v>
          </cell>
          <cell r="AE153">
            <v>0</v>
          </cell>
        </row>
        <row r="154">
          <cell r="B154" t="str">
            <v>SolarOther Labor</v>
          </cell>
          <cell r="C154" t="str">
            <v>4500P-SOLAR</v>
          </cell>
          <cell r="D154" t="str">
            <v>Solar</v>
          </cell>
          <cell r="E154" t="str">
            <v>Other Labor</v>
          </cell>
          <cell r="F154">
            <v>0</v>
          </cell>
          <cell r="G154">
            <v>0</v>
          </cell>
          <cell r="H154">
            <v>0</v>
          </cell>
          <cell r="I154">
            <v>0</v>
          </cell>
          <cell r="J154">
            <v>0</v>
          </cell>
          <cell r="K154">
            <v>0</v>
          </cell>
          <cell r="L154">
            <v>0</v>
          </cell>
          <cell r="M154">
            <v>0</v>
          </cell>
          <cell r="N154">
            <v>0</v>
          </cell>
          <cell r="O154">
            <v>0</v>
          </cell>
          <cell r="P154">
            <v>0</v>
          </cell>
          <cell r="Q154">
            <v>0</v>
          </cell>
          <cell r="R154">
            <v>0</v>
          </cell>
          <cell r="S154">
            <v>0</v>
          </cell>
          <cell r="T154">
            <v>0</v>
          </cell>
          <cell r="U154">
            <v>0</v>
          </cell>
          <cell r="V154">
            <v>0</v>
          </cell>
          <cell r="W154">
            <v>0</v>
          </cell>
          <cell r="X154">
            <v>0</v>
          </cell>
          <cell r="Y154">
            <v>0</v>
          </cell>
          <cell r="Z154">
            <v>0</v>
          </cell>
          <cell r="AA154">
            <v>0</v>
          </cell>
          <cell r="AB154">
            <v>0</v>
          </cell>
          <cell r="AC154">
            <v>0</v>
          </cell>
          <cell r="AD154">
            <v>0</v>
          </cell>
          <cell r="AE154">
            <v>0</v>
          </cell>
        </row>
        <row r="155">
          <cell r="B155" t="str">
            <v>SolarAIP</v>
          </cell>
          <cell r="C155" t="str">
            <v>4500P-SOLAR</v>
          </cell>
          <cell r="D155" t="str">
            <v>Solar</v>
          </cell>
          <cell r="E155" t="str">
            <v>AIP</v>
          </cell>
          <cell r="F155">
            <v>0</v>
          </cell>
          <cell r="G155">
            <v>0</v>
          </cell>
          <cell r="H155">
            <v>0</v>
          </cell>
          <cell r="I155">
            <v>0</v>
          </cell>
          <cell r="J155">
            <v>0</v>
          </cell>
          <cell r="K155">
            <v>0</v>
          </cell>
          <cell r="L155">
            <v>0</v>
          </cell>
          <cell r="M155">
            <v>0</v>
          </cell>
          <cell r="N155">
            <v>0</v>
          </cell>
          <cell r="O155">
            <v>0</v>
          </cell>
          <cell r="P155">
            <v>0</v>
          </cell>
          <cell r="Q155">
            <v>0</v>
          </cell>
          <cell r="R155">
            <v>0</v>
          </cell>
          <cell r="S155">
            <v>0</v>
          </cell>
          <cell r="T155">
            <v>0</v>
          </cell>
          <cell r="U155">
            <v>0</v>
          </cell>
          <cell r="V155">
            <v>0</v>
          </cell>
          <cell r="W155">
            <v>0</v>
          </cell>
          <cell r="X155">
            <v>0</v>
          </cell>
          <cell r="Y155">
            <v>0</v>
          </cell>
          <cell r="Z155">
            <v>0</v>
          </cell>
          <cell r="AA155">
            <v>0</v>
          </cell>
          <cell r="AB155">
            <v>0</v>
          </cell>
          <cell r="AC155">
            <v>0</v>
          </cell>
          <cell r="AD155">
            <v>0</v>
          </cell>
          <cell r="AE155">
            <v>0</v>
          </cell>
        </row>
        <row r="156">
          <cell r="B156" t="str">
            <v>SolarBorrowed/Loaned Labor</v>
          </cell>
          <cell r="C156" t="str">
            <v>4500P-SOLAR</v>
          </cell>
          <cell r="D156" t="str">
            <v>Solar</v>
          </cell>
          <cell r="E156" t="str">
            <v>Borrowed/Loaned Labor</v>
          </cell>
          <cell r="F156">
            <v>2.0000200000000001</v>
          </cell>
          <cell r="G156">
            <v>0</v>
          </cell>
          <cell r="H156">
            <v>2.0000200000000001</v>
          </cell>
          <cell r="I156">
            <v>0</v>
          </cell>
          <cell r="J156">
            <v>2.0000200000000001</v>
          </cell>
          <cell r="K156">
            <v>0</v>
          </cell>
          <cell r="L156">
            <v>2.0000200000000001</v>
          </cell>
          <cell r="M156">
            <v>0</v>
          </cell>
          <cell r="N156">
            <v>2.0000200000000001</v>
          </cell>
          <cell r="O156">
            <v>0</v>
          </cell>
          <cell r="P156">
            <v>2.0000200000000001</v>
          </cell>
          <cell r="Q156">
            <v>0</v>
          </cell>
          <cell r="R156">
            <v>12.000120000000001</v>
          </cell>
          <cell r="S156">
            <v>0</v>
          </cell>
          <cell r="T156">
            <v>0</v>
          </cell>
          <cell r="U156">
            <v>0</v>
          </cell>
          <cell r="V156">
            <v>0</v>
          </cell>
          <cell r="W156">
            <v>0</v>
          </cell>
          <cell r="X156">
            <v>0</v>
          </cell>
          <cell r="Y156">
            <v>0</v>
          </cell>
          <cell r="Z156">
            <v>0</v>
          </cell>
          <cell r="AA156">
            <v>0</v>
          </cell>
          <cell r="AB156">
            <v>0.59450999999999998</v>
          </cell>
          <cell r="AC156">
            <v>0</v>
          </cell>
          <cell r="AD156">
            <v>0</v>
          </cell>
          <cell r="AE156">
            <v>0.59450999999999998</v>
          </cell>
        </row>
        <row r="157">
          <cell r="B157" t="str">
            <v>SolarCapital Surcharge</v>
          </cell>
          <cell r="C157" t="str">
            <v>4500P-SOLAR</v>
          </cell>
          <cell r="D157" t="str">
            <v>Solar</v>
          </cell>
          <cell r="E157" t="str">
            <v>Capital Surcharge</v>
          </cell>
          <cell r="F157">
            <v>0</v>
          </cell>
          <cell r="G157">
            <v>0</v>
          </cell>
          <cell r="H157">
            <v>0</v>
          </cell>
          <cell r="I157">
            <v>0</v>
          </cell>
          <cell r="J157">
            <v>0</v>
          </cell>
          <cell r="K157">
            <v>0</v>
          </cell>
          <cell r="L157">
            <v>0</v>
          </cell>
          <cell r="M157">
            <v>0</v>
          </cell>
          <cell r="N157">
            <v>0</v>
          </cell>
          <cell r="O157">
            <v>0</v>
          </cell>
          <cell r="P157">
            <v>0</v>
          </cell>
          <cell r="Q157">
            <v>0</v>
          </cell>
          <cell r="R157">
            <v>0</v>
          </cell>
          <cell r="S157">
            <v>0</v>
          </cell>
          <cell r="T157">
            <v>0</v>
          </cell>
          <cell r="U157">
            <v>0</v>
          </cell>
          <cell r="V157">
            <v>0</v>
          </cell>
          <cell r="W157">
            <v>0</v>
          </cell>
          <cell r="X157">
            <v>0</v>
          </cell>
          <cell r="Y157">
            <v>0</v>
          </cell>
          <cell r="Z157">
            <v>0</v>
          </cell>
          <cell r="AA157">
            <v>0</v>
          </cell>
          <cell r="AB157">
            <v>0</v>
          </cell>
          <cell r="AC157">
            <v>0</v>
          </cell>
          <cell r="AD157">
            <v>0</v>
          </cell>
          <cell r="AE157">
            <v>0</v>
          </cell>
        </row>
        <row r="158">
          <cell r="B158" t="str">
            <v>SolarLabor to Capital</v>
          </cell>
          <cell r="C158" t="str">
            <v>4500P-SOLAR</v>
          </cell>
          <cell r="D158" t="str">
            <v>Solar</v>
          </cell>
          <cell r="E158" t="str">
            <v>Labor to Capital</v>
          </cell>
          <cell r="F158">
            <v>0</v>
          </cell>
          <cell r="G158">
            <v>0</v>
          </cell>
          <cell r="H158">
            <v>0</v>
          </cell>
          <cell r="I158">
            <v>0</v>
          </cell>
          <cell r="J158">
            <v>0</v>
          </cell>
          <cell r="K158">
            <v>0</v>
          </cell>
          <cell r="L158">
            <v>0</v>
          </cell>
          <cell r="M158">
            <v>0</v>
          </cell>
          <cell r="N158">
            <v>0</v>
          </cell>
          <cell r="O158">
            <v>0</v>
          </cell>
          <cell r="P158">
            <v>0</v>
          </cell>
          <cell r="Q158">
            <v>0</v>
          </cell>
          <cell r="R158">
            <v>0</v>
          </cell>
          <cell r="S158">
            <v>0</v>
          </cell>
          <cell r="T158">
            <v>0</v>
          </cell>
          <cell r="U158">
            <v>0</v>
          </cell>
          <cell r="V158">
            <v>0</v>
          </cell>
          <cell r="W158">
            <v>0</v>
          </cell>
          <cell r="X158">
            <v>0</v>
          </cell>
          <cell r="Y158">
            <v>0</v>
          </cell>
          <cell r="Z158">
            <v>0</v>
          </cell>
          <cell r="AA158">
            <v>0</v>
          </cell>
          <cell r="AB158">
            <v>0</v>
          </cell>
          <cell r="AC158">
            <v>0</v>
          </cell>
          <cell r="AD158">
            <v>0</v>
          </cell>
          <cell r="AE158">
            <v>0</v>
          </cell>
        </row>
        <row r="159">
          <cell r="B159" t="str">
            <v>SolarMedical/Dental/Vision/Life</v>
          </cell>
          <cell r="C159" t="str">
            <v>4500P-SOLAR</v>
          </cell>
          <cell r="D159" t="str">
            <v>Solar</v>
          </cell>
          <cell r="E159" t="str">
            <v>Medical/Dental/Vision/Life</v>
          </cell>
          <cell r="F159">
            <v>0</v>
          </cell>
          <cell r="G159">
            <v>0</v>
          </cell>
          <cell r="H159">
            <v>0</v>
          </cell>
          <cell r="I159">
            <v>0</v>
          </cell>
          <cell r="J159">
            <v>0</v>
          </cell>
          <cell r="K159">
            <v>0</v>
          </cell>
          <cell r="L159">
            <v>0</v>
          </cell>
          <cell r="M159">
            <v>0</v>
          </cell>
          <cell r="N159">
            <v>0</v>
          </cell>
          <cell r="O159">
            <v>0</v>
          </cell>
          <cell r="P159">
            <v>0</v>
          </cell>
          <cell r="Q159">
            <v>0</v>
          </cell>
          <cell r="R159">
            <v>0</v>
          </cell>
          <cell r="S159">
            <v>0</v>
          </cell>
          <cell r="T159">
            <v>0</v>
          </cell>
          <cell r="U159">
            <v>0</v>
          </cell>
          <cell r="V159">
            <v>0</v>
          </cell>
          <cell r="W159">
            <v>0</v>
          </cell>
          <cell r="X159">
            <v>0</v>
          </cell>
          <cell r="Y159">
            <v>0</v>
          </cell>
          <cell r="Z159">
            <v>0</v>
          </cell>
          <cell r="AA159">
            <v>0</v>
          </cell>
          <cell r="AB159">
            <v>0</v>
          </cell>
          <cell r="AC159">
            <v>0</v>
          </cell>
          <cell r="AD159">
            <v>0</v>
          </cell>
          <cell r="AE159">
            <v>0</v>
          </cell>
        </row>
        <row r="160">
          <cell r="B160" t="str">
            <v>Solar401(K) Expense</v>
          </cell>
          <cell r="C160" t="str">
            <v>4500P-SOLAR</v>
          </cell>
          <cell r="D160" t="str">
            <v>Solar</v>
          </cell>
          <cell r="E160" t="str">
            <v>401(K) Expense</v>
          </cell>
          <cell r="F160">
            <v>0</v>
          </cell>
          <cell r="G160">
            <v>0</v>
          </cell>
          <cell r="H160">
            <v>0</v>
          </cell>
          <cell r="I160">
            <v>0</v>
          </cell>
          <cell r="J160">
            <v>0</v>
          </cell>
          <cell r="K160">
            <v>0</v>
          </cell>
          <cell r="L160">
            <v>0</v>
          </cell>
          <cell r="M160">
            <v>0</v>
          </cell>
          <cell r="N160">
            <v>0</v>
          </cell>
          <cell r="O160">
            <v>0</v>
          </cell>
          <cell r="P160">
            <v>0</v>
          </cell>
          <cell r="Q160">
            <v>0</v>
          </cell>
          <cell r="R160">
            <v>0</v>
          </cell>
          <cell r="S160">
            <v>0</v>
          </cell>
          <cell r="T160">
            <v>0</v>
          </cell>
          <cell r="U160">
            <v>0</v>
          </cell>
          <cell r="V160">
            <v>0</v>
          </cell>
          <cell r="W160">
            <v>0</v>
          </cell>
          <cell r="X160">
            <v>0</v>
          </cell>
          <cell r="Y160">
            <v>0</v>
          </cell>
          <cell r="Z160">
            <v>0</v>
          </cell>
          <cell r="AA160">
            <v>0</v>
          </cell>
          <cell r="AB160">
            <v>0</v>
          </cell>
          <cell r="AC160">
            <v>0</v>
          </cell>
          <cell r="AD160">
            <v>0</v>
          </cell>
          <cell r="AE160">
            <v>0</v>
          </cell>
        </row>
        <row r="161">
          <cell r="B161" t="str">
            <v>SolarPension Expense</v>
          </cell>
          <cell r="C161" t="str">
            <v>4500P-SOLAR</v>
          </cell>
          <cell r="D161" t="str">
            <v>Solar</v>
          </cell>
          <cell r="E161" t="str">
            <v>Pension Expense</v>
          </cell>
          <cell r="F161">
            <v>0</v>
          </cell>
          <cell r="G161">
            <v>0</v>
          </cell>
          <cell r="H161">
            <v>0</v>
          </cell>
          <cell r="I161">
            <v>0</v>
          </cell>
          <cell r="J161">
            <v>0</v>
          </cell>
          <cell r="K161">
            <v>0</v>
          </cell>
          <cell r="L161">
            <v>0</v>
          </cell>
          <cell r="M161">
            <v>0</v>
          </cell>
          <cell r="N161">
            <v>0</v>
          </cell>
          <cell r="O161">
            <v>0</v>
          </cell>
          <cell r="P161">
            <v>0</v>
          </cell>
          <cell r="Q161">
            <v>0</v>
          </cell>
          <cell r="R161">
            <v>0</v>
          </cell>
          <cell r="S161">
            <v>0</v>
          </cell>
          <cell r="T161">
            <v>0</v>
          </cell>
          <cell r="U161">
            <v>0</v>
          </cell>
          <cell r="V161">
            <v>0</v>
          </cell>
          <cell r="W161">
            <v>0</v>
          </cell>
          <cell r="X161">
            <v>0</v>
          </cell>
          <cell r="Y161">
            <v>0</v>
          </cell>
          <cell r="Z161">
            <v>0</v>
          </cell>
          <cell r="AA161">
            <v>0</v>
          </cell>
          <cell r="AB161">
            <v>0</v>
          </cell>
          <cell r="AC161">
            <v>0</v>
          </cell>
          <cell r="AD161">
            <v>0</v>
          </cell>
          <cell r="AE161">
            <v>0</v>
          </cell>
        </row>
        <row r="162">
          <cell r="B162" t="str">
            <v>SolarPost Retirement</v>
          </cell>
          <cell r="C162" t="str">
            <v>4500P-SOLAR</v>
          </cell>
          <cell r="D162" t="str">
            <v>Solar</v>
          </cell>
          <cell r="E162" t="str">
            <v>Post Retirement</v>
          </cell>
          <cell r="F162">
            <v>0</v>
          </cell>
          <cell r="G162">
            <v>0</v>
          </cell>
          <cell r="H162">
            <v>0</v>
          </cell>
          <cell r="I162">
            <v>0</v>
          </cell>
          <cell r="J162">
            <v>0</v>
          </cell>
          <cell r="K162">
            <v>0</v>
          </cell>
          <cell r="L162">
            <v>0</v>
          </cell>
          <cell r="M162">
            <v>0</v>
          </cell>
          <cell r="N162">
            <v>0</v>
          </cell>
          <cell r="O162">
            <v>0</v>
          </cell>
          <cell r="P162">
            <v>0</v>
          </cell>
          <cell r="Q162">
            <v>0</v>
          </cell>
          <cell r="R162">
            <v>0</v>
          </cell>
          <cell r="S162">
            <v>0</v>
          </cell>
          <cell r="T162">
            <v>0</v>
          </cell>
          <cell r="U162">
            <v>0</v>
          </cell>
          <cell r="V162">
            <v>0</v>
          </cell>
          <cell r="W162">
            <v>0</v>
          </cell>
          <cell r="X162">
            <v>0</v>
          </cell>
          <cell r="Y162">
            <v>0</v>
          </cell>
          <cell r="Z162">
            <v>0</v>
          </cell>
          <cell r="AA162">
            <v>0</v>
          </cell>
          <cell r="AB162">
            <v>0</v>
          </cell>
          <cell r="AC162">
            <v>0</v>
          </cell>
          <cell r="AD162">
            <v>0</v>
          </cell>
          <cell r="AE162">
            <v>0</v>
          </cell>
        </row>
        <row r="163">
          <cell r="B163" t="str">
            <v>SolarPost Employment</v>
          </cell>
          <cell r="C163" t="str">
            <v>4500P-SOLAR</v>
          </cell>
          <cell r="D163" t="str">
            <v>Solar</v>
          </cell>
          <cell r="E163" t="str">
            <v>Post Employment</v>
          </cell>
          <cell r="F163">
            <v>0</v>
          </cell>
          <cell r="G163">
            <v>0</v>
          </cell>
          <cell r="H163">
            <v>0</v>
          </cell>
          <cell r="I163">
            <v>0</v>
          </cell>
          <cell r="J163">
            <v>0</v>
          </cell>
          <cell r="K163">
            <v>0</v>
          </cell>
          <cell r="L163">
            <v>0</v>
          </cell>
          <cell r="M163">
            <v>0</v>
          </cell>
          <cell r="N163">
            <v>0</v>
          </cell>
          <cell r="O163">
            <v>0</v>
          </cell>
          <cell r="P163">
            <v>0</v>
          </cell>
          <cell r="Q163">
            <v>0</v>
          </cell>
          <cell r="R163">
            <v>0</v>
          </cell>
          <cell r="S163">
            <v>0</v>
          </cell>
          <cell r="T163">
            <v>0</v>
          </cell>
          <cell r="U163">
            <v>0</v>
          </cell>
          <cell r="V163">
            <v>0</v>
          </cell>
          <cell r="W163">
            <v>0</v>
          </cell>
          <cell r="X163">
            <v>0</v>
          </cell>
          <cell r="Y163">
            <v>0</v>
          </cell>
          <cell r="Z163">
            <v>0</v>
          </cell>
          <cell r="AA163">
            <v>0</v>
          </cell>
          <cell r="AB163">
            <v>0</v>
          </cell>
          <cell r="AC163">
            <v>0</v>
          </cell>
          <cell r="AD163">
            <v>0</v>
          </cell>
          <cell r="AE163">
            <v>0</v>
          </cell>
        </row>
        <row r="164">
          <cell r="B164" t="str">
            <v>SolarWorker's Comp &amp; Disability</v>
          </cell>
          <cell r="C164" t="str">
            <v>4500P-SOLAR</v>
          </cell>
          <cell r="D164" t="str">
            <v>Solar</v>
          </cell>
          <cell r="E164" t="str">
            <v>Worker's Comp &amp; Disability</v>
          </cell>
          <cell r="F164">
            <v>0</v>
          </cell>
          <cell r="G164">
            <v>0</v>
          </cell>
          <cell r="H164">
            <v>0</v>
          </cell>
          <cell r="I164">
            <v>0</v>
          </cell>
          <cell r="J164">
            <v>0</v>
          </cell>
          <cell r="K164">
            <v>0</v>
          </cell>
          <cell r="L164">
            <v>0</v>
          </cell>
          <cell r="M164">
            <v>0</v>
          </cell>
          <cell r="N164">
            <v>0</v>
          </cell>
          <cell r="O164">
            <v>0</v>
          </cell>
          <cell r="P164">
            <v>0</v>
          </cell>
          <cell r="Q164">
            <v>0</v>
          </cell>
          <cell r="R164">
            <v>0</v>
          </cell>
          <cell r="S164">
            <v>0</v>
          </cell>
          <cell r="T164">
            <v>0</v>
          </cell>
          <cell r="U164">
            <v>0</v>
          </cell>
          <cell r="V164">
            <v>0</v>
          </cell>
          <cell r="W164">
            <v>0</v>
          </cell>
          <cell r="X164">
            <v>0</v>
          </cell>
          <cell r="Y164">
            <v>0</v>
          </cell>
          <cell r="Z164">
            <v>0</v>
          </cell>
          <cell r="AA164">
            <v>0</v>
          </cell>
          <cell r="AB164">
            <v>0</v>
          </cell>
          <cell r="AC164">
            <v>0</v>
          </cell>
          <cell r="AD164">
            <v>0</v>
          </cell>
          <cell r="AE164">
            <v>0</v>
          </cell>
        </row>
        <row r="165">
          <cell r="B165" t="str">
            <v>SolarPayroll Tax Expense</v>
          </cell>
          <cell r="C165" t="str">
            <v>4500P-SOLAR</v>
          </cell>
          <cell r="D165" t="str">
            <v>Solar</v>
          </cell>
          <cell r="E165" t="str">
            <v>Payroll Tax Expense</v>
          </cell>
          <cell r="F165">
            <v>0</v>
          </cell>
          <cell r="G165">
            <v>0</v>
          </cell>
          <cell r="H165">
            <v>0</v>
          </cell>
          <cell r="I165">
            <v>0</v>
          </cell>
          <cell r="J165">
            <v>0</v>
          </cell>
          <cell r="K165">
            <v>0</v>
          </cell>
          <cell r="L165">
            <v>0</v>
          </cell>
          <cell r="M165">
            <v>0</v>
          </cell>
          <cell r="N165">
            <v>0</v>
          </cell>
          <cell r="O165">
            <v>0</v>
          </cell>
          <cell r="P165">
            <v>0</v>
          </cell>
          <cell r="Q165">
            <v>0</v>
          </cell>
          <cell r="R165">
            <v>0</v>
          </cell>
          <cell r="S165">
            <v>0</v>
          </cell>
          <cell r="T165">
            <v>0</v>
          </cell>
          <cell r="U165">
            <v>0</v>
          </cell>
          <cell r="V165">
            <v>0</v>
          </cell>
          <cell r="W165">
            <v>0</v>
          </cell>
          <cell r="X165">
            <v>0</v>
          </cell>
          <cell r="Y165">
            <v>0</v>
          </cell>
          <cell r="Z165">
            <v>0</v>
          </cell>
          <cell r="AA165">
            <v>0</v>
          </cell>
          <cell r="AB165">
            <v>0</v>
          </cell>
          <cell r="AC165">
            <v>0</v>
          </cell>
          <cell r="AD165">
            <v>0</v>
          </cell>
          <cell r="AE165">
            <v>0</v>
          </cell>
        </row>
        <row r="166">
          <cell r="B166" t="str">
            <v>SolarUnused Leave</v>
          </cell>
          <cell r="C166" t="str">
            <v>4500P-SOLAR</v>
          </cell>
          <cell r="D166" t="str">
            <v>Solar</v>
          </cell>
          <cell r="E166" t="str">
            <v>Unused Leave</v>
          </cell>
          <cell r="F166">
            <v>0</v>
          </cell>
          <cell r="G166">
            <v>0</v>
          </cell>
          <cell r="H166">
            <v>0</v>
          </cell>
          <cell r="I166">
            <v>0</v>
          </cell>
          <cell r="J166">
            <v>0</v>
          </cell>
          <cell r="K166">
            <v>0</v>
          </cell>
          <cell r="L166">
            <v>0</v>
          </cell>
          <cell r="M166">
            <v>0</v>
          </cell>
          <cell r="N166">
            <v>0</v>
          </cell>
          <cell r="O166">
            <v>0</v>
          </cell>
          <cell r="P166">
            <v>0</v>
          </cell>
          <cell r="Q166">
            <v>0</v>
          </cell>
          <cell r="R166">
            <v>0</v>
          </cell>
          <cell r="S166">
            <v>0</v>
          </cell>
          <cell r="T166">
            <v>0</v>
          </cell>
          <cell r="U166">
            <v>0</v>
          </cell>
          <cell r="V166">
            <v>0</v>
          </cell>
          <cell r="W166">
            <v>0</v>
          </cell>
          <cell r="X166">
            <v>0</v>
          </cell>
          <cell r="Y166">
            <v>0</v>
          </cell>
          <cell r="Z166">
            <v>0</v>
          </cell>
          <cell r="AA166">
            <v>0</v>
          </cell>
          <cell r="AB166">
            <v>0</v>
          </cell>
          <cell r="AC166">
            <v>0</v>
          </cell>
          <cell r="AD166">
            <v>0</v>
          </cell>
          <cell r="AE166">
            <v>0</v>
          </cell>
        </row>
        <row r="167">
          <cell r="B167" t="str">
            <v>SolarOther Benefits</v>
          </cell>
          <cell r="C167" t="str">
            <v>4500P-SOLAR</v>
          </cell>
          <cell r="D167" t="str">
            <v>Solar</v>
          </cell>
          <cell r="E167" t="str">
            <v>Other Benefits</v>
          </cell>
          <cell r="F167">
            <v>0</v>
          </cell>
          <cell r="G167">
            <v>0</v>
          </cell>
          <cell r="H167">
            <v>0</v>
          </cell>
          <cell r="I167">
            <v>0</v>
          </cell>
          <cell r="J167">
            <v>0</v>
          </cell>
          <cell r="K167">
            <v>0</v>
          </cell>
          <cell r="L167">
            <v>0</v>
          </cell>
          <cell r="M167">
            <v>0</v>
          </cell>
          <cell r="N167">
            <v>0</v>
          </cell>
          <cell r="O167">
            <v>0</v>
          </cell>
          <cell r="P167">
            <v>0</v>
          </cell>
          <cell r="Q167">
            <v>0</v>
          </cell>
          <cell r="R167">
            <v>0</v>
          </cell>
          <cell r="S167">
            <v>0</v>
          </cell>
          <cell r="T167">
            <v>0</v>
          </cell>
          <cell r="U167">
            <v>0</v>
          </cell>
          <cell r="V167">
            <v>0</v>
          </cell>
          <cell r="W167">
            <v>0</v>
          </cell>
          <cell r="X167">
            <v>0</v>
          </cell>
          <cell r="Y167">
            <v>0</v>
          </cell>
          <cell r="Z167">
            <v>0</v>
          </cell>
          <cell r="AA167">
            <v>0</v>
          </cell>
          <cell r="AB167">
            <v>0</v>
          </cell>
          <cell r="AC167">
            <v>0</v>
          </cell>
          <cell r="AD167">
            <v>0</v>
          </cell>
          <cell r="AE167">
            <v>0</v>
          </cell>
        </row>
        <row r="168">
          <cell r="B168" t="str">
            <v>SolarEmployee Expenses</v>
          </cell>
          <cell r="C168" t="str">
            <v>4500P-SOLAR</v>
          </cell>
          <cell r="D168" t="str">
            <v>Solar</v>
          </cell>
          <cell r="E168" t="str">
            <v>Employee Expenses</v>
          </cell>
          <cell r="F168">
            <v>1</v>
          </cell>
          <cell r="G168">
            <v>0</v>
          </cell>
          <cell r="H168">
            <v>1</v>
          </cell>
          <cell r="I168">
            <v>0</v>
          </cell>
          <cell r="J168">
            <v>1</v>
          </cell>
          <cell r="K168">
            <v>0</v>
          </cell>
          <cell r="L168">
            <v>1</v>
          </cell>
          <cell r="M168">
            <v>0</v>
          </cell>
          <cell r="N168">
            <v>1</v>
          </cell>
          <cell r="O168">
            <v>0</v>
          </cell>
          <cell r="P168">
            <v>1</v>
          </cell>
          <cell r="Q168">
            <v>0</v>
          </cell>
          <cell r="R168">
            <v>6</v>
          </cell>
          <cell r="S168">
            <v>0</v>
          </cell>
          <cell r="T168">
            <v>0</v>
          </cell>
          <cell r="U168">
            <v>0</v>
          </cell>
          <cell r="V168">
            <v>0</v>
          </cell>
          <cell r="W168">
            <v>0</v>
          </cell>
          <cell r="X168">
            <v>0</v>
          </cell>
          <cell r="Y168">
            <v>0</v>
          </cell>
          <cell r="Z168">
            <v>0</v>
          </cell>
          <cell r="AA168">
            <v>0</v>
          </cell>
          <cell r="AB168">
            <v>0.16084000000000001</v>
          </cell>
          <cell r="AC168">
            <v>0</v>
          </cell>
          <cell r="AD168">
            <v>0</v>
          </cell>
          <cell r="AE168">
            <v>0.16084000000000001</v>
          </cell>
        </row>
        <row r="169">
          <cell r="B169" t="str">
            <v>SolarMaterials</v>
          </cell>
          <cell r="C169" t="str">
            <v>4500P-SOLAR</v>
          </cell>
          <cell r="D169" t="str">
            <v>Solar</v>
          </cell>
          <cell r="E169" t="str">
            <v>Materials</v>
          </cell>
          <cell r="F169">
            <v>0</v>
          </cell>
          <cell r="G169">
            <v>0.2</v>
          </cell>
          <cell r="H169">
            <v>0</v>
          </cell>
          <cell r="I169">
            <v>0.2</v>
          </cell>
          <cell r="J169">
            <v>0</v>
          </cell>
          <cell r="K169">
            <v>0.2</v>
          </cell>
          <cell r="L169">
            <v>0</v>
          </cell>
          <cell r="M169">
            <v>0.2</v>
          </cell>
          <cell r="N169">
            <v>0</v>
          </cell>
          <cell r="O169">
            <v>0.2</v>
          </cell>
          <cell r="P169">
            <v>0</v>
          </cell>
          <cell r="Q169">
            <v>0.2</v>
          </cell>
          <cell r="R169">
            <v>1.2</v>
          </cell>
          <cell r="S169">
            <v>0</v>
          </cell>
          <cell r="T169">
            <v>0</v>
          </cell>
          <cell r="U169">
            <v>0</v>
          </cell>
          <cell r="V169">
            <v>0</v>
          </cell>
          <cell r="W169">
            <v>0</v>
          </cell>
          <cell r="X169">
            <v>0</v>
          </cell>
          <cell r="Y169">
            <v>0</v>
          </cell>
          <cell r="Z169">
            <v>0</v>
          </cell>
          <cell r="AA169">
            <v>0</v>
          </cell>
          <cell r="AB169">
            <v>0</v>
          </cell>
          <cell r="AC169">
            <v>0</v>
          </cell>
          <cell r="AD169">
            <v>0</v>
          </cell>
          <cell r="AE169">
            <v>0</v>
          </cell>
        </row>
        <row r="170">
          <cell r="B170" t="str">
            <v>SolarContracts</v>
          </cell>
          <cell r="C170" t="str">
            <v>4500P-SOLAR</v>
          </cell>
          <cell r="D170" t="str">
            <v>Solar</v>
          </cell>
          <cell r="E170" t="str">
            <v>Contracts</v>
          </cell>
          <cell r="F170">
            <v>0</v>
          </cell>
          <cell r="G170">
            <v>0</v>
          </cell>
          <cell r="H170">
            <v>12.75</v>
          </cell>
          <cell r="I170">
            <v>0</v>
          </cell>
          <cell r="J170">
            <v>0</v>
          </cell>
          <cell r="K170">
            <v>12.75</v>
          </cell>
          <cell r="L170">
            <v>0</v>
          </cell>
          <cell r="M170">
            <v>0</v>
          </cell>
          <cell r="N170">
            <v>12.75</v>
          </cell>
          <cell r="O170">
            <v>0</v>
          </cell>
          <cell r="P170">
            <v>0</v>
          </cell>
          <cell r="Q170">
            <v>12.75</v>
          </cell>
          <cell r="R170">
            <v>51</v>
          </cell>
          <cell r="S170">
            <v>57.435000000000002</v>
          </cell>
          <cell r="T170">
            <v>21.373999999999999</v>
          </cell>
          <cell r="U170">
            <v>0</v>
          </cell>
          <cell r="V170">
            <v>0</v>
          </cell>
          <cell r="W170">
            <v>21.373999999999999</v>
          </cell>
          <cell r="X170">
            <v>-78.808999999999997</v>
          </cell>
          <cell r="Y170">
            <v>0</v>
          </cell>
          <cell r="Z170">
            <v>10.691000000000001</v>
          </cell>
          <cell r="AA170">
            <v>10.691000000000001</v>
          </cell>
          <cell r="AB170">
            <v>0</v>
          </cell>
          <cell r="AC170">
            <v>10.691000000000001</v>
          </cell>
          <cell r="AD170">
            <v>0.86799999999999999</v>
          </cell>
          <cell r="AE170">
            <v>54.314999999999998</v>
          </cell>
        </row>
        <row r="171">
          <cell r="B171" t="str">
            <v>SolarOther</v>
          </cell>
          <cell r="C171" t="str">
            <v>4500P-SOLAR</v>
          </cell>
          <cell r="D171" t="str">
            <v>Solar</v>
          </cell>
          <cell r="E171" t="str">
            <v>Other</v>
          </cell>
          <cell r="F171">
            <v>28.75</v>
          </cell>
          <cell r="G171">
            <v>28.75</v>
          </cell>
          <cell r="H171">
            <v>28.75</v>
          </cell>
          <cell r="I171">
            <v>28.75</v>
          </cell>
          <cell r="J171">
            <v>28.75</v>
          </cell>
          <cell r="K171">
            <v>28.75</v>
          </cell>
          <cell r="L171">
            <v>28.75</v>
          </cell>
          <cell r="M171">
            <v>28.75</v>
          </cell>
          <cell r="N171">
            <v>28.75</v>
          </cell>
          <cell r="O171">
            <v>28.75</v>
          </cell>
          <cell r="P171">
            <v>28.75</v>
          </cell>
          <cell r="Q171">
            <v>28.75</v>
          </cell>
          <cell r="R171">
            <v>345</v>
          </cell>
          <cell r="S171">
            <v>39.115220000000001</v>
          </cell>
          <cell r="T171">
            <v>-48.884779999999999</v>
          </cell>
          <cell r="U171">
            <v>127.11522000000001</v>
          </cell>
          <cell r="V171">
            <v>39.115220000000001</v>
          </cell>
          <cell r="W171">
            <v>39.115220000000001</v>
          </cell>
          <cell r="X171">
            <v>39.115220000000001</v>
          </cell>
          <cell r="Y171">
            <v>39.115220000000001</v>
          </cell>
          <cell r="Z171">
            <v>39.115220000000001</v>
          </cell>
          <cell r="AA171">
            <v>39.115220000000001</v>
          </cell>
          <cell r="AB171">
            <v>39.115220000000001</v>
          </cell>
          <cell r="AC171">
            <v>-147.88478000000001</v>
          </cell>
          <cell r="AD171">
            <v>226.11521999999999</v>
          </cell>
          <cell r="AE171">
            <v>469.38264000000004</v>
          </cell>
        </row>
        <row r="172">
          <cell r="B172" t="str">
            <v>Renewable EnergyNon Union Regular Labor</v>
          </cell>
          <cell r="C172" t="str">
            <v>4500P-RENWBL</v>
          </cell>
          <cell r="D172" t="str">
            <v>Renewable Energy</v>
          </cell>
          <cell r="E172" t="str">
            <v>Non Union Regular Labor</v>
          </cell>
          <cell r="F172">
            <v>20.982650000000003</v>
          </cell>
          <cell r="G172">
            <v>18.50104</v>
          </cell>
          <cell r="H172">
            <v>19.36158</v>
          </cell>
          <cell r="I172">
            <v>19.587109999999999</v>
          </cell>
          <cell r="J172">
            <v>20.36711</v>
          </cell>
          <cell r="K172">
            <v>18.693580000000001</v>
          </cell>
          <cell r="L172">
            <v>20.67465</v>
          </cell>
          <cell r="M172">
            <v>18.469580000000001</v>
          </cell>
          <cell r="N172">
            <v>19.99211</v>
          </cell>
          <cell r="O172">
            <v>19.487650000000002</v>
          </cell>
          <cell r="P172">
            <v>18.65504</v>
          </cell>
          <cell r="Q172">
            <v>21.197240000000001</v>
          </cell>
          <cell r="R172">
            <v>235.96933999999999</v>
          </cell>
          <cell r="S172">
            <v>20.144509999999997</v>
          </cell>
          <cell r="T172">
            <v>17.842290000000002</v>
          </cell>
          <cell r="U172">
            <v>18.993400000000001</v>
          </cell>
          <cell r="V172">
            <v>18.676839999999999</v>
          </cell>
          <cell r="W172">
            <v>20.10135</v>
          </cell>
          <cell r="X172">
            <v>17.626450000000002</v>
          </cell>
          <cell r="Y172">
            <v>20.202069999999999</v>
          </cell>
          <cell r="Z172">
            <v>18.360289999999999</v>
          </cell>
          <cell r="AA172">
            <v>18.417840000000002</v>
          </cell>
          <cell r="AB172">
            <v>20.72007</v>
          </cell>
          <cell r="AC172">
            <v>17.266729999999999</v>
          </cell>
          <cell r="AD172">
            <v>19.856740000000002</v>
          </cell>
          <cell r="AE172">
            <v>228.20857999999998</v>
          </cell>
        </row>
        <row r="173">
          <cell r="B173" t="str">
            <v>Renewable EnergyIBEW 125 Regular Labor</v>
          </cell>
          <cell r="C173" t="str">
            <v>4500P-RENWBL</v>
          </cell>
          <cell r="D173" t="str">
            <v>Renewable Energy</v>
          </cell>
          <cell r="E173" t="str">
            <v>IBEW 125 Regular Labor</v>
          </cell>
          <cell r="F173">
            <v>0</v>
          </cell>
          <cell r="G173">
            <v>0</v>
          </cell>
          <cell r="H173">
            <v>0</v>
          </cell>
          <cell r="I173">
            <v>0</v>
          </cell>
          <cell r="J173">
            <v>0</v>
          </cell>
          <cell r="K173">
            <v>0</v>
          </cell>
          <cell r="L173">
            <v>0</v>
          </cell>
          <cell r="M173">
            <v>0</v>
          </cell>
          <cell r="N173">
            <v>0</v>
          </cell>
          <cell r="O173">
            <v>0</v>
          </cell>
          <cell r="P173">
            <v>0</v>
          </cell>
          <cell r="Q173">
            <v>0</v>
          </cell>
          <cell r="R173">
            <v>0</v>
          </cell>
          <cell r="S173">
            <v>0</v>
          </cell>
          <cell r="T173">
            <v>0</v>
          </cell>
          <cell r="U173">
            <v>0</v>
          </cell>
          <cell r="V173">
            <v>0</v>
          </cell>
          <cell r="W173">
            <v>0</v>
          </cell>
          <cell r="X173">
            <v>0</v>
          </cell>
          <cell r="Y173">
            <v>0</v>
          </cell>
          <cell r="Z173">
            <v>0</v>
          </cell>
          <cell r="AA173">
            <v>0</v>
          </cell>
          <cell r="AB173">
            <v>0</v>
          </cell>
          <cell r="AC173">
            <v>0</v>
          </cell>
          <cell r="AD173">
            <v>0</v>
          </cell>
          <cell r="AE173">
            <v>0</v>
          </cell>
        </row>
        <row r="174">
          <cell r="B174" t="str">
            <v>Renewable EnergyIBEW 659 Regular Labor</v>
          </cell>
          <cell r="C174" t="str">
            <v>4500P-RENWBL</v>
          </cell>
          <cell r="D174" t="str">
            <v>Renewable Energy</v>
          </cell>
          <cell r="E174" t="str">
            <v>IBEW 659 Regular Labor</v>
          </cell>
          <cell r="F174">
            <v>0</v>
          </cell>
          <cell r="G174">
            <v>0</v>
          </cell>
          <cell r="H174">
            <v>0</v>
          </cell>
          <cell r="I174">
            <v>0</v>
          </cell>
          <cell r="J174">
            <v>0</v>
          </cell>
          <cell r="K174">
            <v>0</v>
          </cell>
          <cell r="L174">
            <v>0</v>
          </cell>
          <cell r="M174">
            <v>0</v>
          </cell>
          <cell r="N174">
            <v>0</v>
          </cell>
          <cell r="O174">
            <v>0</v>
          </cell>
          <cell r="P174">
            <v>0</v>
          </cell>
          <cell r="Q174">
            <v>0</v>
          </cell>
          <cell r="R174">
            <v>0</v>
          </cell>
          <cell r="S174">
            <v>0</v>
          </cell>
          <cell r="T174">
            <v>0</v>
          </cell>
          <cell r="U174">
            <v>0</v>
          </cell>
          <cell r="V174">
            <v>0</v>
          </cell>
          <cell r="W174">
            <v>0</v>
          </cell>
          <cell r="X174">
            <v>0</v>
          </cell>
          <cell r="Y174">
            <v>0</v>
          </cell>
          <cell r="Z174">
            <v>0</v>
          </cell>
          <cell r="AA174">
            <v>0</v>
          </cell>
          <cell r="AB174">
            <v>0</v>
          </cell>
          <cell r="AC174">
            <v>0</v>
          </cell>
          <cell r="AD174">
            <v>0</v>
          </cell>
          <cell r="AE174">
            <v>0</v>
          </cell>
        </row>
        <row r="175">
          <cell r="B175" t="str">
            <v>Renewable EnergyUWUA 127 Regular Labor</v>
          </cell>
          <cell r="C175" t="str">
            <v>4500P-RENWBL</v>
          </cell>
          <cell r="D175" t="str">
            <v>Renewable Energy</v>
          </cell>
          <cell r="E175" t="str">
            <v>UWUA 127 Regular Labor</v>
          </cell>
          <cell r="F175">
            <v>0</v>
          </cell>
          <cell r="G175">
            <v>0</v>
          </cell>
          <cell r="H175">
            <v>0</v>
          </cell>
          <cell r="I175">
            <v>0</v>
          </cell>
          <cell r="J175">
            <v>0</v>
          </cell>
          <cell r="K175">
            <v>0</v>
          </cell>
          <cell r="L175">
            <v>0</v>
          </cell>
          <cell r="M175">
            <v>0</v>
          </cell>
          <cell r="N175">
            <v>0</v>
          </cell>
          <cell r="O175">
            <v>0</v>
          </cell>
          <cell r="P175">
            <v>0</v>
          </cell>
          <cell r="Q175">
            <v>0</v>
          </cell>
          <cell r="R175">
            <v>0</v>
          </cell>
          <cell r="S175">
            <v>0</v>
          </cell>
          <cell r="T175">
            <v>0</v>
          </cell>
          <cell r="U175">
            <v>0</v>
          </cell>
          <cell r="V175">
            <v>0</v>
          </cell>
          <cell r="W175">
            <v>0</v>
          </cell>
          <cell r="X175">
            <v>0</v>
          </cell>
          <cell r="Y175">
            <v>0</v>
          </cell>
          <cell r="Z175">
            <v>0</v>
          </cell>
          <cell r="AA175">
            <v>0</v>
          </cell>
          <cell r="AB175">
            <v>0</v>
          </cell>
          <cell r="AC175">
            <v>0</v>
          </cell>
          <cell r="AD175">
            <v>0</v>
          </cell>
          <cell r="AE175">
            <v>0</v>
          </cell>
        </row>
        <row r="176">
          <cell r="B176" t="str">
            <v>Renewable EnergyIBEW 57 Regular Labor</v>
          </cell>
          <cell r="C176" t="str">
            <v>4500P-RENWBL</v>
          </cell>
          <cell r="D176" t="str">
            <v>Renewable Energy</v>
          </cell>
          <cell r="E176" t="str">
            <v>IBEW 57 Regular Labor</v>
          </cell>
          <cell r="F176">
            <v>0</v>
          </cell>
          <cell r="G176">
            <v>0</v>
          </cell>
          <cell r="H176">
            <v>0</v>
          </cell>
          <cell r="I176">
            <v>0</v>
          </cell>
          <cell r="J176">
            <v>0</v>
          </cell>
          <cell r="K176">
            <v>0</v>
          </cell>
          <cell r="L176">
            <v>0</v>
          </cell>
          <cell r="M176">
            <v>0</v>
          </cell>
          <cell r="N176">
            <v>0</v>
          </cell>
          <cell r="O176">
            <v>0</v>
          </cell>
          <cell r="P176">
            <v>0</v>
          </cell>
          <cell r="Q176">
            <v>0</v>
          </cell>
          <cell r="R176">
            <v>0</v>
          </cell>
          <cell r="S176">
            <v>0</v>
          </cell>
          <cell r="T176">
            <v>0</v>
          </cell>
          <cell r="U176">
            <v>0</v>
          </cell>
          <cell r="V176">
            <v>0</v>
          </cell>
          <cell r="W176">
            <v>0</v>
          </cell>
          <cell r="X176">
            <v>0</v>
          </cell>
          <cell r="Y176">
            <v>0</v>
          </cell>
          <cell r="Z176">
            <v>0</v>
          </cell>
          <cell r="AA176">
            <v>0</v>
          </cell>
          <cell r="AB176">
            <v>0</v>
          </cell>
          <cell r="AC176">
            <v>0</v>
          </cell>
          <cell r="AD176">
            <v>0</v>
          </cell>
          <cell r="AE176">
            <v>0</v>
          </cell>
        </row>
        <row r="177">
          <cell r="B177" t="str">
            <v>Renewable EnergyOvertime</v>
          </cell>
          <cell r="C177" t="str">
            <v>4500P-RENWBL</v>
          </cell>
          <cell r="D177" t="str">
            <v>Renewable Energy</v>
          </cell>
          <cell r="E177" t="str">
            <v>Overtime</v>
          </cell>
          <cell r="F177">
            <v>0</v>
          </cell>
          <cell r="G177">
            <v>0</v>
          </cell>
          <cell r="H177">
            <v>0</v>
          </cell>
          <cell r="I177">
            <v>0</v>
          </cell>
          <cell r="J177">
            <v>0</v>
          </cell>
          <cell r="K177">
            <v>0</v>
          </cell>
          <cell r="L177">
            <v>0</v>
          </cell>
          <cell r="M177">
            <v>0</v>
          </cell>
          <cell r="N177">
            <v>0</v>
          </cell>
          <cell r="O177">
            <v>0</v>
          </cell>
          <cell r="P177">
            <v>0</v>
          </cell>
          <cell r="Q177">
            <v>0</v>
          </cell>
          <cell r="R177">
            <v>0</v>
          </cell>
          <cell r="S177">
            <v>0</v>
          </cell>
          <cell r="T177">
            <v>0</v>
          </cell>
          <cell r="U177">
            <v>0</v>
          </cell>
          <cell r="V177">
            <v>0</v>
          </cell>
          <cell r="W177">
            <v>0</v>
          </cell>
          <cell r="X177">
            <v>0</v>
          </cell>
          <cell r="Y177">
            <v>0</v>
          </cell>
          <cell r="Z177">
            <v>0</v>
          </cell>
          <cell r="AA177">
            <v>0</v>
          </cell>
          <cell r="AB177">
            <v>0</v>
          </cell>
          <cell r="AC177">
            <v>0</v>
          </cell>
          <cell r="AD177">
            <v>0</v>
          </cell>
          <cell r="AE177">
            <v>0</v>
          </cell>
        </row>
        <row r="178">
          <cell r="B178" t="str">
            <v>Renewable EnergyOther Labor</v>
          </cell>
          <cell r="C178" t="str">
            <v>4500P-RENWBL</v>
          </cell>
          <cell r="D178" t="str">
            <v>Renewable Energy</v>
          </cell>
          <cell r="E178" t="str">
            <v>Other Labor</v>
          </cell>
          <cell r="F178">
            <v>0</v>
          </cell>
          <cell r="G178">
            <v>0</v>
          </cell>
          <cell r="H178">
            <v>0</v>
          </cell>
          <cell r="I178">
            <v>0</v>
          </cell>
          <cell r="J178">
            <v>0</v>
          </cell>
          <cell r="K178">
            <v>0</v>
          </cell>
          <cell r="L178">
            <v>0</v>
          </cell>
          <cell r="M178">
            <v>0</v>
          </cell>
          <cell r="N178">
            <v>0</v>
          </cell>
          <cell r="O178">
            <v>0</v>
          </cell>
          <cell r="P178">
            <v>0</v>
          </cell>
          <cell r="Q178">
            <v>0</v>
          </cell>
          <cell r="R178">
            <v>0</v>
          </cell>
          <cell r="S178">
            <v>0</v>
          </cell>
          <cell r="T178">
            <v>0</v>
          </cell>
          <cell r="U178">
            <v>0</v>
          </cell>
          <cell r="V178">
            <v>0</v>
          </cell>
          <cell r="W178">
            <v>0</v>
          </cell>
          <cell r="X178">
            <v>0</v>
          </cell>
          <cell r="Y178">
            <v>0</v>
          </cell>
          <cell r="Z178">
            <v>0</v>
          </cell>
          <cell r="AA178">
            <v>0</v>
          </cell>
          <cell r="AB178">
            <v>0</v>
          </cell>
          <cell r="AC178">
            <v>0</v>
          </cell>
          <cell r="AD178">
            <v>0</v>
          </cell>
          <cell r="AE178">
            <v>0</v>
          </cell>
        </row>
        <row r="179">
          <cell r="B179" t="str">
            <v>Renewable EnergyAIP</v>
          </cell>
          <cell r="C179" t="str">
            <v>4500P-RENWBL</v>
          </cell>
          <cell r="D179" t="str">
            <v>Renewable Energy</v>
          </cell>
          <cell r="E179" t="str">
            <v>AIP</v>
          </cell>
          <cell r="F179">
            <v>0</v>
          </cell>
          <cell r="G179">
            <v>0</v>
          </cell>
          <cell r="H179">
            <v>0</v>
          </cell>
          <cell r="I179">
            <v>0</v>
          </cell>
          <cell r="J179">
            <v>0</v>
          </cell>
          <cell r="K179">
            <v>0</v>
          </cell>
          <cell r="L179">
            <v>0</v>
          </cell>
          <cell r="M179">
            <v>0</v>
          </cell>
          <cell r="N179">
            <v>0</v>
          </cell>
          <cell r="O179">
            <v>0</v>
          </cell>
          <cell r="P179">
            <v>0</v>
          </cell>
          <cell r="Q179">
            <v>0</v>
          </cell>
          <cell r="R179">
            <v>0</v>
          </cell>
          <cell r="S179">
            <v>0</v>
          </cell>
          <cell r="T179">
            <v>0</v>
          </cell>
          <cell r="U179">
            <v>0</v>
          </cell>
          <cell r="V179">
            <v>0</v>
          </cell>
          <cell r="W179">
            <v>0</v>
          </cell>
          <cell r="X179">
            <v>0.25</v>
          </cell>
          <cell r="Y179">
            <v>4.2000000000000003E-2</v>
          </cell>
          <cell r="Z179">
            <v>4.2000000000000003E-2</v>
          </cell>
          <cell r="AA179">
            <v>4.2000000000000003E-2</v>
          </cell>
          <cell r="AB179">
            <v>4.2000000000000003E-2</v>
          </cell>
          <cell r="AC179">
            <v>4.2000000000000003E-2</v>
          </cell>
          <cell r="AD179">
            <v>150.042</v>
          </cell>
          <cell r="AE179">
            <v>150.50200000000001</v>
          </cell>
        </row>
        <row r="180">
          <cell r="B180" t="str">
            <v>Renewable EnergyBorrowed/Loaned Labor</v>
          </cell>
          <cell r="C180" t="str">
            <v>4500P-RENWBL</v>
          </cell>
          <cell r="D180" t="str">
            <v>Renewable Energy</v>
          </cell>
          <cell r="E180" t="str">
            <v>Borrowed/Loaned Labor</v>
          </cell>
          <cell r="F180">
            <v>-10.08333</v>
          </cell>
          <cell r="G180">
            <v>-10.08334</v>
          </cell>
          <cell r="H180">
            <v>-10.08333</v>
          </cell>
          <cell r="I180">
            <v>-10.08333</v>
          </cell>
          <cell r="J180">
            <v>-10.08334</v>
          </cell>
          <cell r="K180">
            <v>-10.08333</v>
          </cell>
          <cell r="L180">
            <v>-10.08333</v>
          </cell>
          <cell r="M180">
            <v>-10.08334</v>
          </cell>
          <cell r="N180">
            <v>-10.08333</v>
          </cell>
          <cell r="O180">
            <v>-10.08333</v>
          </cell>
          <cell r="P180">
            <v>-10.08334</v>
          </cell>
          <cell r="Q180">
            <v>-10.08333</v>
          </cell>
          <cell r="R180">
            <v>-121</v>
          </cell>
          <cell r="S180">
            <v>-13.122</v>
          </cell>
          <cell r="T180">
            <v>-14.871600000000001</v>
          </cell>
          <cell r="U180">
            <v>-18.954000000000001</v>
          </cell>
          <cell r="V180">
            <v>-20.5578</v>
          </cell>
          <cell r="W180">
            <v>-15.454799999999999</v>
          </cell>
          <cell r="X180">
            <v>-18.851500000000001</v>
          </cell>
          <cell r="Y180">
            <v>-16.621200000000002</v>
          </cell>
          <cell r="Z180">
            <v>-0.29160000000000003</v>
          </cell>
          <cell r="AA180">
            <v>0</v>
          </cell>
          <cell r="AB180">
            <v>0</v>
          </cell>
          <cell r="AC180">
            <v>-12.538799999999998</v>
          </cell>
          <cell r="AD180">
            <v>-0.29160000000000003</v>
          </cell>
          <cell r="AE180">
            <v>-131.5549</v>
          </cell>
        </row>
        <row r="181">
          <cell r="B181" t="str">
            <v>Renewable EnergyCapital Surcharge</v>
          </cell>
          <cell r="C181" t="str">
            <v>4500P-RENWBL</v>
          </cell>
          <cell r="D181" t="str">
            <v>Renewable Energy</v>
          </cell>
          <cell r="E181" t="str">
            <v>Capital Surcharge</v>
          </cell>
          <cell r="F181">
            <v>0</v>
          </cell>
          <cell r="G181">
            <v>0</v>
          </cell>
          <cell r="H181">
            <v>0</v>
          </cell>
          <cell r="I181">
            <v>0</v>
          </cell>
          <cell r="J181">
            <v>0</v>
          </cell>
          <cell r="K181">
            <v>0</v>
          </cell>
          <cell r="L181">
            <v>0</v>
          </cell>
          <cell r="M181">
            <v>0</v>
          </cell>
          <cell r="N181">
            <v>0</v>
          </cell>
          <cell r="O181">
            <v>0</v>
          </cell>
          <cell r="P181">
            <v>0</v>
          </cell>
          <cell r="Q181">
            <v>0</v>
          </cell>
          <cell r="R181">
            <v>0</v>
          </cell>
          <cell r="S181">
            <v>0</v>
          </cell>
          <cell r="T181">
            <v>0</v>
          </cell>
          <cell r="U181">
            <v>0</v>
          </cell>
          <cell r="V181">
            <v>0</v>
          </cell>
          <cell r="W181">
            <v>0</v>
          </cell>
          <cell r="X181">
            <v>0</v>
          </cell>
          <cell r="Y181">
            <v>0</v>
          </cell>
          <cell r="Z181">
            <v>0</v>
          </cell>
          <cell r="AA181">
            <v>0</v>
          </cell>
          <cell r="AB181">
            <v>0</v>
          </cell>
          <cell r="AC181">
            <v>0</v>
          </cell>
          <cell r="AD181">
            <v>0</v>
          </cell>
          <cell r="AE181">
            <v>0</v>
          </cell>
        </row>
        <row r="182">
          <cell r="B182" t="str">
            <v>Renewable EnergyLabor to Capital</v>
          </cell>
          <cell r="C182" t="str">
            <v>4500P-RENWBL</v>
          </cell>
          <cell r="D182" t="str">
            <v>Renewable Energy</v>
          </cell>
          <cell r="E182" t="str">
            <v>Labor to Capital</v>
          </cell>
          <cell r="F182">
            <v>0</v>
          </cell>
          <cell r="G182">
            <v>0</v>
          </cell>
          <cell r="H182">
            <v>0</v>
          </cell>
          <cell r="I182">
            <v>0</v>
          </cell>
          <cell r="J182">
            <v>0</v>
          </cell>
          <cell r="K182">
            <v>0</v>
          </cell>
          <cell r="L182">
            <v>0</v>
          </cell>
          <cell r="M182">
            <v>0</v>
          </cell>
          <cell r="N182">
            <v>0</v>
          </cell>
          <cell r="O182">
            <v>0</v>
          </cell>
          <cell r="P182">
            <v>0</v>
          </cell>
          <cell r="Q182">
            <v>0</v>
          </cell>
          <cell r="R182">
            <v>0</v>
          </cell>
          <cell r="S182">
            <v>0</v>
          </cell>
          <cell r="T182">
            <v>0</v>
          </cell>
          <cell r="U182">
            <v>0</v>
          </cell>
          <cell r="V182">
            <v>0</v>
          </cell>
          <cell r="W182">
            <v>0</v>
          </cell>
          <cell r="X182">
            <v>0</v>
          </cell>
          <cell r="Y182">
            <v>0</v>
          </cell>
          <cell r="Z182">
            <v>0</v>
          </cell>
          <cell r="AA182">
            <v>0</v>
          </cell>
          <cell r="AB182">
            <v>0</v>
          </cell>
          <cell r="AC182">
            <v>0</v>
          </cell>
          <cell r="AD182">
            <v>0</v>
          </cell>
          <cell r="AE182">
            <v>0</v>
          </cell>
        </row>
        <row r="183">
          <cell r="B183" t="str">
            <v>Renewable EnergyMedical/Dental/Vision/Life</v>
          </cell>
          <cell r="C183" t="str">
            <v>4500P-RENWBL</v>
          </cell>
          <cell r="D183" t="str">
            <v>Renewable Energy</v>
          </cell>
          <cell r="E183" t="str">
            <v>Medical/Dental/Vision/Life</v>
          </cell>
          <cell r="F183">
            <v>2.10697</v>
          </cell>
          <cell r="G183">
            <v>0.59797</v>
          </cell>
          <cell r="H183">
            <v>0.78485000000000005</v>
          </cell>
          <cell r="I183">
            <v>0.78933000000000009</v>
          </cell>
          <cell r="J183">
            <v>0.99312999999999996</v>
          </cell>
          <cell r="K183">
            <v>0.73959000000000008</v>
          </cell>
          <cell r="L183">
            <v>0.89079999999999993</v>
          </cell>
          <cell r="M183">
            <v>1.0405899999999999</v>
          </cell>
          <cell r="N183">
            <v>0.68594000000000011</v>
          </cell>
          <cell r="O183">
            <v>0.93141999999999991</v>
          </cell>
          <cell r="P183">
            <v>1.2347999999999999</v>
          </cell>
          <cell r="Q183">
            <v>1.2341099999999998</v>
          </cell>
          <cell r="R183">
            <v>12.029500000000001</v>
          </cell>
          <cell r="S183">
            <v>3.1866500000000002</v>
          </cell>
          <cell r="T183">
            <v>0.78544000000000003</v>
          </cell>
          <cell r="U183">
            <v>0.57999000000000001</v>
          </cell>
          <cell r="V183">
            <v>1.37645</v>
          </cell>
          <cell r="W183">
            <v>0.68926999999999994</v>
          </cell>
          <cell r="X183">
            <v>0.92312000000000005</v>
          </cell>
          <cell r="Y183">
            <v>1.1083499999999999</v>
          </cell>
          <cell r="Z183">
            <v>1.59728</v>
          </cell>
          <cell r="AA183">
            <v>2.7338800000000001</v>
          </cell>
          <cell r="AB183">
            <v>1.82413</v>
          </cell>
          <cell r="AC183">
            <v>1.9479000000000002</v>
          </cell>
          <cell r="AD183">
            <v>1.67466</v>
          </cell>
          <cell r="AE183">
            <v>18.427119999999999</v>
          </cell>
        </row>
        <row r="184">
          <cell r="B184" t="str">
            <v>Renewable Energy401(K) Expense</v>
          </cell>
          <cell r="C184" t="str">
            <v>4500P-RENWBL</v>
          </cell>
          <cell r="D184" t="str">
            <v>Renewable Energy</v>
          </cell>
          <cell r="E184" t="str">
            <v>401(K) Expense</v>
          </cell>
          <cell r="F184">
            <v>1.9152799999999999</v>
          </cell>
          <cell r="G184">
            <v>1.82836</v>
          </cell>
          <cell r="H184">
            <v>1.9152799999999999</v>
          </cell>
          <cell r="I184">
            <v>1.8283499999999999</v>
          </cell>
          <cell r="J184">
            <v>2.0022000000000002</v>
          </cell>
          <cell r="K184">
            <v>1.8283399999999999</v>
          </cell>
          <cell r="L184">
            <v>1.91526</v>
          </cell>
          <cell r="M184">
            <v>2.0021900000000001</v>
          </cell>
          <cell r="N184">
            <v>1.7414100000000001</v>
          </cell>
          <cell r="O184">
            <v>2.0021900000000001</v>
          </cell>
          <cell r="P184">
            <v>1.91526</v>
          </cell>
          <cell r="Q184">
            <v>1.8329300000000002</v>
          </cell>
          <cell r="R184">
            <v>22.727049999999998</v>
          </cell>
          <cell r="S184">
            <v>1.0990199999999999</v>
          </cell>
          <cell r="T184">
            <v>0.88579999999999992</v>
          </cell>
          <cell r="U184">
            <v>0.93067</v>
          </cell>
          <cell r="V184">
            <v>0.91833000000000009</v>
          </cell>
          <cell r="W184">
            <v>0.97389999999999999</v>
          </cell>
          <cell r="X184">
            <v>0.87736999999999998</v>
          </cell>
          <cell r="Y184">
            <v>0.97871000000000008</v>
          </cell>
          <cell r="Z184">
            <v>0.90598000000000001</v>
          </cell>
          <cell r="AA184">
            <v>0.90924000000000005</v>
          </cell>
          <cell r="AB184">
            <v>0.99802000000000002</v>
          </cell>
          <cell r="AC184">
            <v>0.86333000000000004</v>
          </cell>
          <cell r="AD184">
            <v>1.01389</v>
          </cell>
          <cell r="AE184">
            <v>11.35426</v>
          </cell>
        </row>
        <row r="185">
          <cell r="B185" t="str">
            <v>Renewable EnergyPension Expense</v>
          </cell>
          <cell r="C185" t="str">
            <v>4500P-RENWBL</v>
          </cell>
          <cell r="D185" t="str">
            <v>Renewable Energy</v>
          </cell>
          <cell r="E185" t="str">
            <v>Pension Expense</v>
          </cell>
          <cell r="F185">
            <v>2.3589099999999998</v>
          </cell>
          <cell r="G185">
            <v>2.3589000000000002</v>
          </cell>
          <cell r="H185">
            <v>2.3589000000000002</v>
          </cell>
          <cell r="I185">
            <v>2.3588899999999997</v>
          </cell>
          <cell r="J185">
            <v>2.3588800000000001</v>
          </cell>
          <cell r="K185">
            <v>2.3588800000000001</v>
          </cell>
          <cell r="L185">
            <v>2.35887</v>
          </cell>
          <cell r="M185">
            <v>2.3588800000000001</v>
          </cell>
          <cell r="N185">
            <v>2.35887</v>
          </cell>
          <cell r="O185">
            <v>2.3588800000000001</v>
          </cell>
          <cell r="P185">
            <v>2.35887</v>
          </cell>
          <cell r="Q185">
            <v>2.3589000000000002</v>
          </cell>
          <cell r="R185">
            <v>28.306630000000002</v>
          </cell>
          <cell r="S185">
            <v>2.3848200000000004</v>
          </cell>
          <cell r="T185">
            <v>2.3909499999999997</v>
          </cell>
          <cell r="U185">
            <v>2.3608899999999999</v>
          </cell>
          <cell r="V185">
            <v>2.4130199999999999</v>
          </cell>
          <cell r="W185">
            <v>2.3872800000000001</v>
          </cell>
          <cell r="X185">
            <v>2.40056</v>
          </cell>
          <cell r="Y185">
            <v>2.3216900000000003</v>
          </cell>
          <cell r="Z185">
            <v>2.35344</v>
          </cell>
          <cell r="AA185">
            <v>2.4073500000000001</v>
          </cell>
          <cell r="AB185">
            <v>2.4115799999999998</v>
          </cell>
          <cell r="AC185">
            <v>2.3655999999999997</v>
          </cell>
          <cell r="AD185">
            <v>2.3884300000000001</v>
          </cell>
          <cell r="AE185">
            <v>28.585609999999999</v>
          </cell>
        </row>
        <row r="186">
          <cell r="B186" t="str">
            <v>Renewable EnergyPost Retirement</v>
          </cell>
          <cell r="C186" t="str">
            <v>4500P-RENWBL</v>
          </cell>
          <cell r="D186" t="str">
            <v>Renewable Energy</v>
          </cell>
          <cell r="E186" t="str">
            <v>Post Retirement</v>
          </cell>
          <cell r="F186">
            <v>-2.9190000000000001E-2</v>
          </cell>
          <cell r="G186">
            <v>-2.9180000000000001E-2</v>
          </cell>
          <cell r="H186">
            <v>-2.9190000000000001E-2</v>
          </cell>
          <cell r="I186">
            <v>-2.9190000000000001E-2</v>
          </cell>
          <cell r="J186">
            <v>-2.9180000000000001E-2</v>
          </cell>
          <cell r="K186">
            <v>-2.9190000000000001E-2</v>
          </cell>
          <cell r="L186">
            <v>-2.9190000000000001E-2</v>
          </cell>
          <cell r="M186">
            <v>-2.9180000000000001E-2</v>
          </cell>
          <cell r="N186">
            <v>-2.9190000000000001E-2</v>
          </cell>
          <cell r="O186">
            <v>-2.9190000000000001E-2</v>
          </cell>
          <cell r="P186">
            <v>-2.9180000000000001E-2</v>
          </cell>
          <cell r="Q186">
            <v>-2.9190000000000001E-2</v>
          </cell>
          <cell r="R186">
            <v>-0.35024</v>
          </cell>
          <cell r="S186">
            <v>-6.9169999999999995E-2</v>
          </cell>
          <cell r="T186">
            <v>-6.9169999999999995E-2</v>
          </cell>
          <cell r="U186">
            <v>-6.9169999999999995E-2</v>
          </cell>
          <cell r="V186">
            <v>-6.9169999999999995E-2</v>
          </cell>
          <cell r="W186">
            <v>-0.14332</v>
          </cell>
          <cell r="X186">
            <v>-8.4000000000000005E-2</v>
          </cell>
          <cell r="Y186">
            <v>-8.4000000000000005E-2</v>
          </cell>
          <cell r="Z186">
            <v>-8.4000000000000005E-2</v>
          </cell>
          <cell r="AA186">
            <v>-8.4000000000000005E-2</v>
          </cell>
          <cell r="AB186">
            <v>-8.4000000000000005E-2</v>
          </cell>
          <cell r="AC186">
            <v>-8.4000000000000005E-2</v>
          </cell>
          <cell r="AD186">
            <v>-8.4000000000000005E-2</v>
          </cell>
          <cell r="AE186">
            <v>-1.008</v>
          </cell>
        </row>
        <row r="187">
          <cell r="B187" t="str">
            <v>Renewable EnergyPost Employment</v>
          </cell>
          <cell r="C187" t="str">
            <v>4500P-RENWBL</v>
          </cell>
          <cell r="D187" t="str">
            <v>Renewable Energy</v>
          </cell>
          <cell r="E187" t="str">
            <v>Post Employment</v>
          </cell>
          <cell r="F187">
            <v>0.10365000000000001</v>
          </cell>
          <cell r="G187">
            <v>0.10354000000000001</v>
          </cell>
          <cell r="H187">
            <v>0.10344</v>
          </cell>
          <cell r="I187">
            <v>0.10335</v>
          </cell>
          <cell r="J187">
            <v>0.10318000000000001</v>
          </cell>
          <cell r="K187">
            <v>0.10305</v>
          </cell>
          <cell r="L187">
            <v>0.10308</v>
          </cell>
          <cell r="M187">
            <v>0.10308</v>
          </cell>
          <cell r="N187">
            <v>0.10306</v>
          </cell>
          <cell r="O187">
            <v>0.10306</v>
          </cell>
          <cell r="P187">
            <v>0.10306</v>
          </cell>
          <cell r="Q187">
            <v>0.10342</v>
          </cell>
          <cell r="R187">
            <v>1.2389700000000001</v>
          </cell>
          <cell r="S187">
            <v>6.651E-2</v>
          </cell>
          <cell r="T187">
            <v>8.1599999999999992E-2</v>
          </cell>
          <cell r="U187">
            <v>8.7050000000000002E-2</v>
          </cell>
          <cell r="V187">
            <v>8.7969999999999993E-2</v>
          </cell>
          <cell r="W187">
            <v>8.6559999999999998E-2</v>
          </cell>
          <cell r="X187">
            <v>7.528E-2</v>
          </cell>
          <cell r="Y187">
            <v>7.8299999999999995E-2</v>
          </cell>
          <cell r="Z187">
            <v>7.0889999999999995E-2</v>
          </cell>
          <cell r="AA187">
            <v>7.646E-2</v>
          </cell>
          <cell r="AB187">
            <v>8.8410000000000002E-2</v>
          </cell>
          <cell r="AC187">
            <v>8.0879999999999994E-2</v>
          </cell>
          <cell r="AD187">
            <v>7.7439999999999995E-2</v>
          </cell>
          <cell r="AE187">
            <v>0.95735000000000003</v>
          </cell>
        </row>
        <row r="188">
          <cell r="B188" t="str">
            <v>Renewable EnergyWorker's Comp &amp; Disability</v>
          </cell>
          <cell r="C188" t="str">
            <v>4500P-RENWBL</v>
          </cell>
          <cell r="D188" t="str">
            <v>Renewable Energy</v>
          </cell>
          <cell r="E188" t="str">
            <v>Worker's Comp &amp; Disability</v>
          </cell>
          <cell r="F188">
            <v>6.8940000000000001E-2</v>
          </cell>
          <cell r="G188">
            <v>6.8870000000000001E-2</v>
          </cell>
          <cell r="H188">
            <v>6.8809999999999996E-2</v>
          </cell>
          <cell r="I188">
            <v>6.8739999999999996E-2</v>
          </cell>
          <cell r="J188">
            <v>6.8629999999999997E-2</v>
          </cell>
          <cell r="K188">
            <v>6.8540000000000004E-2</v>
          </cell>
          <cell r="L188">
            <v>6.8569999999999992E-2</v>
          </cell>
          <cell r="M188">
            <v>6.8569999999999992E-2</v>
          </cell>
          <cell r="N188">
            <v>6.8559999999999996E-2</v>
          </cell>
          <cell r="O188">
            <v>6.8559999999999996E-2</v>
          </cell>
          <cell r="P188">
            <v>6.8559999999999996E-2</v>
          </cell>
          <cell r="Q188">
            <v>6.8790000000000004E-2</v>
          </cell>
          <cell r="R188">
            <v>0.82413999999999998</v>
          </cell>
          <cell r="S188">
            <v>0.10859000000000001</v>
          </cell>
          <cell r="T188">
            <v>7.418000000000001E-2</v>
          </cell>
          <cell r="U188">
            <v>7.7629999999999991E-2</v>
          </cell>
          <cell r="V188">
            <v>8.7109999999999993E-2</v>
          </cell>
          <cell r="W188">
            <v>2.5070000000000002E-2</v>
          </cell>
          <cell r="X188">
            <v>0.12620999999999999</v>
          </cell>
          <cell r="Y188">
            <v>9.287999999999999E-2</v>
          </cell>
          <cell r="Z188">
            <v>7.3689999999999992E-2</v>
          </cell>
          <cell r="AA188">
            <v>7.4010000000000006E-2</v>
          </cell>
          <cell r="AB188">
            <v>9.1230000000000006E-2</v>
          </cell>
          <cell r="AC188">
            <v>7.554000000000001E-2</v>
          </cell>
          <cell r="AD188">
            <v>8.2040000000000002E-2</v>
          </cell>
          <cell r="AE188">
            <v>0.98817999999999995</v>
          </cell>
        </row>
        <row r="189">
          <cell r="B189" t="str">
            <v>Renewable EnergyPayroll Tax Expense</v>
          </cell>
          <cell r="C189" t="str">
            <v>4500P-RENWBL</v>
          </cell>
          <cell r="D189" t="str">
            <v>Renewable Energy</v>
          </cell>
          <cell r="E189" t="str">
            <v>Payroll Tax Expense</v>
          </cell>
          <cell r="F189">
            <v>2.0465</v>
          </cell>
          <cell r="G189">
            <v>1.7211500000000002</v>
          </cell>
          <cell r="H189">
            <v>1.7901400000000001</v>
          </cell>
          <cell r="I189">
            <v>1.6470100000000001</v>
          </cell>
          <cell r="J189">
            <v>1.6872</v>
          </cell>
          <cell r="K189">
            <v>1.4967200000000001</v>
          </cell>
          <cell r="L189">
            <v>1.47803</v>
          </cell>
          <cell r="M189">
            <v>1.5454700000000001</v>
          </cell>
          <cell r="N189">
            <v>1.3322499999999999</v>
          </cell>
          <cell r="O189">
            <v>1.5088699999999999</v>
          </cell>
          <cell r="P189">
            <v>1.45295</v>
          </cell>
          <cell r="Q189">
            <v>0.98814000000000002</v>
          </cell>
          <cell r="R189">
            <v>18.694430000000001</v>
          </cell>
          <cell r="S189">
            <v>2.79576</v>
          </cell>
          <cell r="T189">
            <v>3.7168899999999998</v>
          </cell>
          <cell r="U189">
            <v>1.21031</v>
          </cell>
          <cell r="V189">
            <v>1.5083199999999999</v>
          </cell>
          <cell r="W189">
            <v>0.91674</v>
          </cell>
          <cell r="X189">
            <v>0.36958999999999997</v>
          </cell>
          <cell r="Y189">
            <v>0.43579000000000001</v>
          </cell>
          <cell r="Z189">
            <v>0.39637</v>
          </cell>
          <cell r="AA189">
            <v>0.39760000000000001</v>
          </cell>
          <cell r="AB189">
            <v>0.44692000000000004</v>
          </cell>
          <cell r="AC189">
            <v>0.37295999999999996</v>
          </cell>
          <cell r="AD189">
            <v>5.7321200000000001</v>
          </cell>
          <cell r="AE189">
            <v>18.29937</v>
          </cell>
        </row>
        <row r="190">
          <cell r="B190" t="str">
            <v>Renewable EnergyUnused Leave</v>
          </cell>
          <cell r="C190" t="str">
            <v>4500P-RENWBL</v>
          </cell>
          <cell r="D190" t="str">
            <v>Renewable Energy</v>
          </cell>
          <cell r="E190" t="str">
            <v>Unused Leave</v>
          </cell>
          <cell r="F190">
            <v>0</v>
          </cell>
          <cell r="G190">
            <v>0</v>
          </cell>
          <cell r="H190">
            <v>0</v>
          </cell>
          <cell r="I190">
            <v>0</v>
          </cell>
          <cell r="J190">
            <v>0</v>
          </cell>
          <cell r="K190">
            <v>0</v>
          </cell>
          <cell r="L190">
            <v>0</v>
          </cell>
          <cell r="M190">
            <v>0</v>
          </cell>
          <cell r="N190">
            <v>0</v>
          </cell>
          <cell r="O190">
            <v>0</v>
          </cell>
          <cell r="P190">
            <v>0</v>
          </cell>
          <cell r="Q190">
            <v>0</v>
          </cell>
          <cell r="R190">
            <v>0</v>
          </cell>
          <cell r="S190">
            <v>0</v>
          </cell>
          <cell r="T190">
            <v>0</v>
          </cell>
          <cell r="U190">
            <v>0</v>
          </cell>
          <cell r="V190">
            <v>0</v>
          </cell>
          <cell r="W190">
            <v>0</v>
          </cell>
          <cell r="X190">
            <v>0</v>
          </cell>
          <cell r="Y190">
            <v>0</v>
          </cell>
          <cell r="Z190">
            <v>0</v>
          </cell>
          <cell r="AA190">
            <v>0</v>
          </cell>
          <cell r="AB190">
            <v>0</v>
          </cell>
          <cell r="AC190">
            <v>0</v>
          </cell>
          <cell r="AD190">
            <v>0.29039999999999999</v>
          </cell>
          <cell r="AE190">
            <v>0.29039999999999999</v>
          </cell>
        </row>
        <row r="191">
          <cell r="B191" t="str">
            <v>Renewable EnergyOther Benefits</v>
          </cell>
          <cell r="C191" t="str">
            <v>4500P-RENWBL</v>
          </cell>
          <cell r="D191" t="str">
            <v>Renewable Energy</v>
          </cell>
          <cell r="E191" t="str">
            <v>Other Benefits</v>
          </cell>
          <cell r="F191">
            <v>-0.97565000000000002</v>
          </cell>
          <cell r="G191">
            <v>1.0243199999999999</v>
          </cell>
          <cell r="H191">
            <v>1.0243</v>
          </cell>
          <cell r="I191">
            <v>2.4279999999999999E-2</v>
          </cell>
          <cell r="J191">
            <v>-0.97575999999999996</v>
          </cell>
          <cell r="K191">
            <v>1.0242100000000001</v>
          </cell>
          <cell r="L191">
            <v>-0.97577999999999998</v>
          </cell>
          <cell r="M191">
            <v>1.0242200000000001</v>
          </cell>
          <cell r="N191">
            <v>2.4210000000000002E-2</v>
          </cell>
          <cell r="O191">
            <v>2.4210000000000002E-2</v>
          </cell>
          <cell r="P191">
            <v>1.0242100000000001</v>
          </cell>
          <cell r="Q191">
            <v>2.4300000000000002E-2</v>
          </cell>
          <cell r="R191">
            <v>2.2910700000000004</v>
          </cell>
          <cell r="S191">
            <v>5.4999999999999997E-3</v>
          </cell>
          <cell r="T191">
            <v>3.5209999999999998E-2</v>
          </cell>
          <cell r="U191">
            <v>-6.6799999999999993E-3</v>
          </cell>
          <cell r="V191">
            <v>8.7899999999999992E-3</v>
          </cell>
          <cell r="W191">
            <v>-1.6670000000000001E-2</v>
          </cell>
          <cell r="X191">
            <v>2.3170000000000003E-2</v>
          </cell>
          <cell r="Y191">
            <v>4.342E-2</v>
          </cell>
          <cell r="Z191">
            <v>2.2690000000000002E-2</v>
          </cell>
          <cell r="AA191">
            <v>1.8940000000000002E-2</v>
          </cell>
          <cell r="AB191">
            <v>3.7670000000000002E-2</v>
          </cell>
          <cell r="AC191">
            <v>3.9509999999999997E-2</v>
          </cell>
          <cell r="AD191">
            <v>5.2330000000000002E-2</v>
          </cell>
          <cell r="AE191">
            <v>0.26388</v>
          </cell>
        </row>
        <row r="192">
          <cell r="B192" t="str">
            <v>Renewable EnergyEmployee Expenses</v>
          </cell>
          <cell r="C192" t="str">
            <v>4500P-RENWBL</v>
          </cell>
          <cell r="D192" t="str">
            <v>Renewable Energy</v>
          </cell>
          <cell r="E192" t="str">
            <v>Employee Expenses</v>
          </cell>
          <cell r="F192">
            <v>3</v>
          </cell>
          <cell r="G192">
            <v>3</v>
          </cell>
          <cell r="H192">
            <v>4</v>
          </cell>
          <cell r="I192">
            <v>3</v>
          </cell>
          <cell r="J192">
            <v>3</v>
          </cell>
          <cell r="K192">
            <v>4</v>
          </cell>
          <cell r="L192">
            <v>3</v>
          </cell>
          <cell r="M192">
            <v>3</v>
          </cell>
          <cell r="N192">
            <v>4</v>
          </cell>
          <cell r="O192">
            <v>3</v>
          </cell>
          <cell r="P192">
            <v>3</v>
          </cell>
          <cell r="Q192">
            <v>3</v>
          </cell>
          <cell r="R192">
            <v>39</v>
          </cell>
          <cell r="S192">
            <v>1.9745999999999999</v>
          </cell>
          <cell r="T192">
            <v>1.3437399999999999</v>
          </cell>
          <cell r="U192">
            <v>1.7037800000000001</v>
          </cell>
          <cell r="V192">
            <v>0.40633999999999998</v>
          </cell>
          <cell r="W192">
            <v>7.9420799999999998</v>
          </cell>
          <cell r="X192">
            <v>2.8049599999999999</v>
          </cell>
          <cell r="Y192">
            <v>3.4707399999999997</v>
          </cell>
          <cell r="Z192">
            <v>2.26275</v>
          </cell>
          <cell r="AA192">
            <v>1.79305</v>
          </cell>
          <cell r="AB192">
            <v>3.74762</v>
          </cell>
          <cell r="AC192">
            <v>0.59465999999999997</v>
          </cell>
          <cell r="AD192">
            <v>6.0012600000000003</v>
          </cell>
          <cell r="AE192">
            <v>34.045580000000001</v>
          </cell>
        </row>
        <row r="193">
          <cell r="B193" t="str">
            <v>Renewable EnergyMaterials</v>
          </cell>
          <cell r="C193" t="str">
            <v>4500P-RENWBL</v>
          </cell>
          <cell r="D193" t="str">
            <v>Renewable Energy</v>
          </cell>
          <cell r="E193" t="str">
            <v>Materials</v>
          </cell>
          <cell r="F193">
            <v>0</v>
          </cell>
          <cell r="G193">
            <v>0</v>
          </cell>
          <cell r="H193">
            <v>0</v>
          </cell>
          <cell r="I193">
            <v>1</v>
          </cell>
          <cell r="J193">
            <v>0</v>
          </cell>
          <cell r="K193">
            <v>0</v>
          </cell>
          <cell r="L193">
            <v>0</v>
          </cell>
          <cell r="M193">
            <v>1</v>
          </cell>
          <cell r="N193">
            <v>0</v>
          </cell>
          <cell r="O193">
            <v>0</v>
          </cell>
          <cell r="P193">
            <v>0</v>
          </cell>
          <cell r="Q193">
            <v>1</v>
          </cell>
          <cell r="R193">
            <v>3</v>
          </cell>
          <cell r="S193">
            <v>1.1390000000000001E-2</v>
          </cell>
          <cell r="T193">
            <v>2.7030000000000002E-2</v>
          </cell>
          <cell r="U193">
            <v>6.7500000000000004E-2</v>
          </cell>
          <cell r="V193">
            <v>1.0123800000000001</v>
          </cell>
          <cell r="W193">
            <v>0</v>
          </cell>
          <cell r="X193">
            <v>5.9479999999999998E-2</v>
          </cell>
          <cell r="Y193">
            <v>0</v>
          </cell>
          <cell r="Z193">
            <v>0</v>
          </cell>
          <cell r="AA193">
            <v>1.325E-2</v>
          </cell>
          <cell r="AB193">
            <v>0.51168000000000002</v>
          </cell>
          <cell r="AC193">
            <v>3.7299999999999998E-3</v>
          </cell>
          <cell r="AD193">
            <v>4.446E-2</v>
          </cell>
          <cell r="AE193">
            <v>1.7509000000000001</v>
          </cell>
        </row>
        <row r="194">
          <cell r="B194" t="str">
            <v>Renewable EnergyContracts</v>
          </cell>
          <cell r="C194" t="str">
            <v>4500P-RENWBL</v>
          </cell>
          <cell r="D194" t="str">
            <v>Renewable Energy</v>
          </cell>
          <cell r="E194" t="str">
            <v>Contracts</v>
          </cell>
          <cell r="F194">
            <v>0</v>
          </cell>
          <cell r="G194">
            <v>0</v>
          </cell>
          <cell r="H194">
            <v>0</v>
          </cell>
          <cell r="I194">
            <v>0</v>
          </cell>
          <cell r="J194">
            <v>0</v>
          </cell>
          <cell r="K194">
            <v>0</v>
          </cell>
          <cell r="L194">
            <v>0</v>
          </cell>
          <cell r="M194">
            <v>0</v>
          </cell>
          <cell r="N194">
            <v>0</v>
          </cell>
          <cell r="O194">
            <v>0</v>
          </cell>
          <cell r="P194">
            <v>0</v>
          </cell>
          <cell r="Q194">
            <v>0</v>
          </cell>
          <cell r="R194">
            <v>0</v>
          </cell>
          <cell r="S194">
            <v>4.5749999999999999E-2</v>
          </cell>
          <cell r="T194">
            <v>0.11204</v>
          </cell>
          <cell r="U194">
            <v>4.6130000000000004E-2</v>
          </cell>
          <cell r="V194">
            <v>0.33862999999999999</v>
          </cell>
          <cell r="W194">
            <v>4.6130000000000004E-2</v>
          </cell>
          <cell r="X194">
            <v>0.30907000000000001</v>
          </cell>
          <cell r="Y194">
            <v>0.10940999999999999</v>
          </cell>
          <cell r="Z194">
            <v>0.12978999999999999</v>
          </cell>
          <cell r="AA194">
            <v>3.7850000000000002E-2</v>
          </cell>
          <cell r="AB194">
            <v>3.7850000000000002E-2</v>
          </cell>
          <cell r="AC194">
            <v>5.11E-2</v>
          </cell>
          <cell r="AD194">
            <v>4.9880000000000001E-2</v>
          </cell>
          <cell r="AE194">
            <v>1.3136300000000001</v>
          </cell>
        </row>
        <row r="195">
          <cell r="B195" t="str">
            <v>Renewable EnergyOther</v>
          </cell>
          <cell r="C195" t="str">
            <v>4500P-RENWBL</v>
          </cell>
          <cell r="D195" t="str">
            <v>Renewable Energy</v>
          </cell>
          <cell r="E195" t="str">
            <v>Other</v>
          </cell>
          <cell r="F195">
            <v>0</v>
          </cell>
          <cell r="G195">
            <v>0</v>
          </cell>
          <cell r="H195">
            <v>0</v>
          </cell>
          <cell r="I195">
            <v>0</v>
          </cell>
          <cell r="J195">
            <v>0</v>
          </cell>
          <cell r="K195">
            <v>0</v>
          </cell>
          <cell r="L195">
            <v>0</v>
          </cell>
          <cell r="M195">
            <v>0</v>
          </cell>
          <cell r="N195">
            <v>0</v>
          </cell>
          <cell r="O195">
            <v>0</v>
          </cell>
          <cell r="P195">
            <v>0</v>
          </cell>
          <cell r="Q195">
            <v>0</v>
          </cell>
          <cell r="R195">
            <v>0</v>
          </cell>
          <cell r="S195">
            <v>0</v>
          </cell>
          <cell r="T195">
            <v>0</v>
          </cell>
          <cell r="U195">
            <v>0</v>
          </cell>
          <cell r="V195">
            <v>0</v>
          </cell>
          <cell r="W195">
            <v>0</v>
          </cell>
          <cell r="X195">
            <v>0.25</v>
          </cell>
          <cell r="Y195">
            <v>0.15834999999999999</v>
          </cell>
          <cell r="Z195">
            <v>0</v>
          </cell>
          <cell r="AA195">
            <v>0</v>
          </cell>
          <cell r="AB195">
            <v>0</v>
          </cell>
          <cell r="AC195">
            <v>0</v>
          </cell>
          <cell r="AD195">
            <v>0</v>
          </cell>
          <cell r="AE195">
            <v>0.40835000000000005</v>
          </cell>
        </row>
        <row r="196">
          <cell r="B196" t="str">
            <v>Resource DevelopmentNon Union Regular Labor</v>
          </cell>
          <cell r="C196" t="str">
            <v>4500P-RESD</v>
          </cell>
          <cell r="D196" t="str">
            <v>Resource Development</v>
          </cell>
          <cell r="E196" t="str">
            <v>Non Union Regular Labor</v>
          </cell>
          <cell r="F196">
            <v>208.77189999999999</v>
          </cell>
          <cell r="G196">
            <v>216.25273000000001</v>
          </cell>
          <cell r="H196">
            <v>214.72577999999999</v>
          </cell>
          <cell r="I196">
            <v>217.19883999999999</v>
          </cell>
          <cell r="J196">
            <v>214.99884</v>
          </cell>
          <cell r="K196">
            <v>218.82578000000001</v>
          </cell>
          <cell r="L196">
            <v>218.17189999999999</v>
          </cell>
          <cell r="M196">
            <v>216.62577999999999</v>
          </cell>
          <cell r="N196">
            <v>221.49884</v>
          </cell>
          <cell r="O196">
            <v>216.97190000000001</v>
          </cell>
          <cell r="P196">
            <v>218.55273</v>
          </cell>
          <cell r="Q196">
            <v>223.79560000000001</v>
          </cell>
          <cell r="R196">
            <v>2606.3906200000001</v>
          </cell>
          <cell r="S196">
            <v>194.17981</v>
          </cell>
          <cell r="T196">
            <v>170.60972000000001</v>
          </cell>
          <cell r="U196">
            <v>181.61679999999998</v>
          </cell>
          <cell r="V196">
            <v>178.58985999999999</v>
          </cell>
          <cell r="W196">
            <v>192.21115</v>
          </cell>
          <cell r="X196">
            <v>175.27408</v>
          </cell>
          <cell r="Y196">
            <v>195.96209999999999</v>
          </cell>
          <cell r="Z196">
            <v>177.17400000000001</v>
          </cell>
          <cell r="AA196">
            <v>171.35449</v>
          </cell>
          <cell r="AB196">
            <v>190.81130999999999</v>
          </cell>
          <cell r="AC196">
            <v>159.00945000000002</v>
          </cell>
          <cell r="AD196">
            <v>295.25961999999998</v>
          </cell>
          <cell r="AE196">
            <v>2282.0523900000003</v>
          </cell>
        </row>
        <row r="197">
          <cell r="B197" t="str">
            <v>Resource DevelopmentIBEW 125 Regular Labor</v>
          </cell>
          <cell r="C197" t="str">
            <v>4500P-RESD</v>
          </cell>
          <cell r="D197" t="str">
            <v>Resource Development</v>
          </cell>
          <cell r="E197" t="str">
            <v>IBEW 125 Regular Labor</v>
          </cell>
          <cell r="F197">
            <v>0</v>
          </cell>
          <cell r="G197">
            <v>0</v>
          </cell>
          <cell r="H197">
            <v>0</v>
          </cell>
          <cell r="I197">
            <v>0</v>
          </cell>
          <cell r="J197">
            <v>0</v>
          </cell>
          <cell r="K197">
            <v>0</v>
          </cell>
          <cell r="L197">
            <v>0</v>
          </cell>
          <cell r="M197">
            <v>0</v>
          </cell>
          <cell r="N197">
            <v>0</v>
          </cell>
          <cell r="O197">
            <v>0</v>
          </cell>
          <cell r="P197">
            <v>0</v>
          </cell>
          <cell r="Q197">
            <v>0</v>
          </cell>
          <cell r="R197">
            <v>0</v>
          </cell>
          <cell r="S197">
            <v>0</v>
          </cell>
          <cell r="T197">
            <v>0</v>
          </cell>
          <cell r="U197">
            <v>0</v>
          </cell>
          <cell r="V197">
            <v>0</v>
          </cell>
          <cell r="W197">
            <v>0</v>
          </cell>
          <cell r="X197">
            <v>0</v>
          </cell>
          <cell r="Y197">
            <v>0</v>
          </cell>
          <cell r="Z197">
            <v>0</v>
          </cell>
          <cell r="AA197">
            <v>0</v>
          </cell>
          <cell r="AB197">
            <v>0</v>
          </cell>
          <cell r="AC197">
            <v>0</v>
          </cell>
          <cell r="AD197">
            <v>0</v>
          </cell>
          <cell r="AE197">
            <v>0</v>
          </cell>
        </row>
        <row r="198">
          <cell r="B198" t="str">
            <v>Resource DevelopmentIBEW 659 Regular Labor</v>
          </cell>
          <cell r="C198" t="str">
            <v>4500P-RESD</v>
          </cell>
          <cell r="D198" t="str">
            <v>Resource Development</v>
          </cell>
          <cell r="E198" t="str">
            <v>IBEW 659 Regular Labor</v>
          </cell>
          <cell r="F198">
            <v>0</v>
          </cell>
          <cell r="G198">
            <v>0</v>
          </cell>
          <cell r="H198">
            <v>0</v>
          </cell>
          <cell r="I198">
            <v>0</v>
          </cell>
          <cell r="J198">
            <v>0</v>
          </cell>
          <cell r="K198">
            <v>0</v>
          </cell>
          <cell r="L198">
            <v>0</v>
          </cell>
          <cell r="M198">
            <v>0</v>
          </cell>
          <cell r="N198">
            <v>0</v>
          </cell>
          <cell r="O198">
            <v>0</v>
          </cell>
          <cell r="P198">
            <v>0</v>
          </cell>
          <cell r="Q198">
            <v>0</v>
          </cell>
          <cell r="R198">
            <v>0</v>
          </cell>
          <cell r="S198">
            <v>0</v>
          </cell>
          <cell r="T198">
            <v>0</v>
          </cell>
          <cell r="U198">
            <v>0</v>
          </cell>
          <cell r="V198">
            <v>0</v>
          </cell>
          <cell r="W198">
            <v>0</v>
          </cell>
          <cell r="X198">
            <v>0</v>
          </cell>
          <cell r="Y198">
            <v>0</v>
          </cell>
          <cell r="Z198">
            <v>0</v>
          </cell>
          <cell r="AA198">
            <v>0</v>
          </cell>
          <cell r="AB198">
            <v>0</v>
          </cell>
          <cell r="AC198">
            <v>0</v>
          </cell>
          <cell r="AD198">
            <v>0</v>
          </cell>
          <cell r="AE198">
            <v>0</v>
          </cell>
        </row>
        <row r="199">
          <cell r="B199" t="str">
            <v>Resource DevelopmentUWUA 127 Regular Labor</v>
          </cell>
          <cell r="C199" t="str">
            <v>4500P-RESD</v>
          </cell>
          <cell r="D199" t="str">
            <v>Resource Development</v>
          </cell>
          <cell r="E199" t="str">
            <v>UWUA 127 Regular Labor</v>
          </cell>
          <cell r="F199">
            <v>0</v>
          </cell>
          <cell r="G199">
            <v>0</v>
          </cell>
          <cell r="H199">
            <v>0</v>
          </cell>
          <cell r="I199">
            <v>0</v>
          </cell>
          <cell r="J199">
            <v>0</v>
          </cell>
          <cell r="K199">
            <v>0</v>
          </cell>
          <cell r="L199">
            <v>0</v>
          </cell>
          <cell r="M199">
            <v>0</v>
          </cell>
          <cell r="N199">
            <v>0</v>
          </cell>
          <cell r="O199">
            <v>0</v>
          </cell>
          <cell r="P199">
            <v>0</v>
          </cell>
          <cell r="Q199">
            <v>0</v>
          </cell>
          <cell r="R199">
            <v>0</v>
          </cell>
          <cell r="S199">
            <v>0</v>
          </cell>
          <cell r="T199">
            <v>0</v>
          </cell>
          <cell r="U199">
            <v>0</v>
          </cell>
          <cell r="V199">
            <v>0</v>
          </cell>
          <cell r="W199">
            <v>0</v>
          </cell>
          <cell r="X199">
            <v>0</v>
          </cell>
          <cell r="Y199">
            <v>0</v>
          </cell>
          <cell r="Z199">
            <v>0</v>
          </cell>
          <cell r="AA199">
            <v>0</v>
          </cell>
          <cell r="AB199">
            <v>0</v>
          </cell>
          <cell r="AC199">
            <v>0</v>
          </cell>
          <cell r="AD199">
            <v>0</v>
          </cell>
          <cell r="AE199">
            <v>0</v>
          </cell>
        </row>
        <row r="200">
          <cell r="B200" t="str">
            <v>Resource DevelopmentIBEW 57 Regular Labor</v>
          </cell>
          <cell r="C200" t="str">
            <v>4500P-RESD</v>
          </cell>
          <cell r="D200" t="str">
            <v>Resource Development</v>
          </cell>
          <cell r="E200" t="str">
            <v>IBEW 57 Regular Labor</v>
          </cell>
          <cell r="F200">
            <v>0</v>
          </cell>
          <cell r="G200">
            <v>0</v>
          </cell>
          <cell r="H200">
            <v>0</v>
          </cell>
          <cell r="I200">
            <v>0</v>
          </cell>
          <cell r="J200">
            <v>0</v>
          </cell>
          <cell r="K200">
            <v>0</v>
          </cell>
          <cell r="L200">
            <v>0</v>
          </cell>
          <cell r="M200">
            <v>0</v>
          </cell>
          <cell r="N200">
            <v>0</v>
          </cell>
          <cell r="O200">
            <v>0</v>
          </cell>
          <cell r="P200">
            <v>0</v>
          </cell>
          <cell r="Q200">
            <v>0</v>
          </cell>
          <cell r="R200">
            <v>0</v>
          </cell>
          <cell r="S200">
            <v>0</v>
          </cell>
          <cell r="T200">
            <v>0</v>
          </cell>
          <cell r="U200">
            <v>0</v>
          </cell>
          <cell r="V200">
            <v>0</v>
          </cell>
          <cell r="W200">
            <v>0</v>
          </cell>
          <cell r="X200">
            <v>0</v>
          </cell>
          <cell r="Y200">
            <v>0</v>
          </cell>
          <cell r="Z200">
            <v>0</v>
          </cell>
          <cell r="AA200">
            <v>0</v>
          </cell>
          <cell r="AB200">
            <v>0</v>
          </cell>
          <cell r="AC200">
            <v>0</v>
          </cell>
          <cell r="AD200">
            <v>0</v>
          </cell>
          <cell r="AE200">
            <v>0</v>
          </cell>
        </row>
        <row r="201">
          <cell r="B201" t="str">
            <v>Resource DevelopmentOvertime</v>
          </cell>
          <cell r="C201" t="str">
            <v>4500P-RESD</v>
          </cell>
          <cell r="D201" t="str">
            <v>Resource Development</v>
          </cell>
          <cell r="E201" t="str">
            <v>Overtime</v>
          </cell>
          <cell r="F201">
            <v>0</v>
          </cell>
          <cell r="G201">
            <v>0</v>
          </cell>
          <cell r="H201">
            <v>0</v>
          </cell>
          <cell r="I201">
            <v>0</v>
          </cell>
          <cell r="J201">
            <v>0</v>
          </cell>
          <cell r="K201">
            <v>0</v>
          </cell>
          <cell r="L201">
            <v>0</v>
          </cell>
          <cell r="M201">
            <v>0</v>
          </cell>
          <cell r="N201">
            <v>0</v>
          </cell>
          <cell r="O201">
            <v>0</v>
          </cell>
          <cell r="P201">
            <v>0</v>
          </cell>
          <cell r="Q201">
            <v>0</v>
          </cell>
          <cell r="R201">
            <v>0</v>
          </cell>
          <cell r="S201">
            <v>0</v>
          </cell>
          <cell r="T201">
            <v>0</v>
          </cell>
          <cell r="U201">
            <v>0</v>
          </cell>
          <cell r="V201">
            <v>0</v>
          </cell>
          <cell r="W201">
            <v>0</v>
          </cell>
          <cell r="X201">
            <v>0</v>
          </cell>
          <cell r="Y201">
            <v>0</v>
          </cell>
          <cell r="Z201">
            <v>0</v>
          </cell>
          <cell r="AA201">
            <v>0</v>
          </cell>
          <cell r="AB201">
            <v>0</v>
          </cell>
          <cell r="AC201">
            <v>0</v>
          </cell>
          <cell r="AD201">
            <v>0</v>
          </cell>
          <cell r="AE201">
            <v>0</v>
          </cell>
        </row>
        <row r="202">
          <cell r="B202" t="str">
            <v>Resource DevelopmentOther Labor</v>
          </cell>
          <cell r="C202" t="str">
            <v>4500P-RESD</v>
          </cell>
          <cell r="D202" t="str">
            <v>Resource Development</v>
          </cell>
          <cell r="E202" t="str">
            <v>Other Labor</v>
          </cell>
          <cell r="F202">
            <v>0</v>
          </cell>
          <cell r="G202">
            <v>0</v>
          </cell>
          <cell r="H202">
            <v>0</v>
          </cell>
          <cell r="I202">
            <v>0</v>
          </cell>
          <cell r="J202">
            <v>0</v>
          </cell>
          <cell r="K202">
            <v>0</v>
          </cell>
          <cell r="L202">
            <v>0</v>
          </cell>
          <cell r="M202">
            <v>0</v>
          </cell>
          <cell r="N202">
            <v>0</v>
          </cell>
          <cell r="O202">
            <v>0</v>
          </cell>
          <cell r="P202">
            <v>0</v>
          </cell>
          <cell r="Q202">
            <v>0</v>
          </cell>
          <cell r="R202">
            <v>0</v>
          </cell>
          <cell r="S202">
            <v>0</v>
          </cell>
          <cell r="T202">
            <v>0</v>
          </cell>
          <cell r="U202">
            <v>0</v>
          </cell>
          <cell r="V202">
            <v>0</v>
          </cell>
          <cell r="W202">
            <v>0</v>
          </cell>
          <cell r="X202">
            <v>0</v>
          </cell>
          <cell r="Y202">
            <v>0</v>
          </cell>
          <cell r="Z202">
            <v>0</v>
          </cell>
          <cell r="AA202">
            <v>6.40313</v>
          </cell>
          <cell r="AB202">
            <v>0</v>
          </cell>
          <cell r="AC202">
            <v>0</v>
          </cell>
          <cell r="AD202">
            <v>1.3394600000000001</v>
          </cell>
          <cell r="AE202">
            <v>7.7425899999999999</v>
          </cell>
        </row>
        <row r="203">
          <cell r="B203" t="str">
            <v>Resource DevelopmentAIP</v>
          </cell>
          <cell r="C203" t="str">
            <v>4500P-RESD</v>
          </cell>
          <cell r="D203" t="str">
            <v>Resource Development</v>
          </cell>
          <cell r="E203" t="str">
            <v>AIP</v>
          </cell>
          <cell r="F203">
            <v>34.333330000000004</v>
          </cell>
          <cell r="G203">
            <v>34.33334</v>
          </cell>
          <cell r="H203">
            <v>34.333330000000004</v>
          </cell>
          <cell r="I203">
            <v>34.333330000000004</v>
          </cell>
          <cell r="J203">
            <v>34.33334</v>
          </cell>
          <cell r="K203">
            <v>34.333330000000004</v>
          </cell>
          <cell r="L203">
            <v>34.333330000000004</v>
          </cell>
          <cell r="M203">
            <v>34.33334</v>
          </cell>
          <cell r="N203">
            <v>34.333330000000004</v>
          </cell>
          <cell r="O203">
            <v>34.333330000000004</v>
          </cell>
          <cell r="P203">
            <v>34.33334</v>
          </cell>
          <cell r="Q203">
            <v>34.333330000000004</v>
          </cell>
          <cell r="R203">
            <v>412</v>
          </cell>
          <cell r="S203">
            <v>34.333330000000004</v>
          </cell>
          <cell r="T203">
            <v>34.333330000000004</v>
          </cell>
          <cell r="U203">
            <v>34.333330000000004</v>
          </cell>
          <cell r="V203">
            <v>34.333330000000004</v>
          </cell>
          <cell r="W203">
            <v>34.333330000000004</v>
          </cell>
          <cell r="X203">
            <v>39.833330000000004</v>
          </cell>
          <cell r="Y203">
            <v>35.250330000000005</v>
          </cell>
          <cell r="Z203">
            <v>35.250330000000005</v>
          </cell>
          <cell r="AA203">
            <v>18.255330000000001</v>
          </cell>
          <cell r="AB203">
            <v>33.362000000000002</v>
          </cell>
          <cell r="AC203">
            <v>33.508600000000001</v>
          </cell>
          <cell r="AD203">
            <v>15.23889</v>
          </cell>
          <cell r="AE203">
            <v>382.36546000000004</v>
          </cell>
        </row>
        <row r="204">
          <cell r="B204" t="str">
            <v>Resource DevelopmentBorrowed/Loaned Labor</v>
          </cell>
          <cell r="C204" t="str">
            <v>4500P-RESD</v>
          </cell>
          <cell r="D204" t="str">
            <v>Resource Development</v>
          </cell>
          <cell r="E204" t="str">
            <v>Borrowed/Loaned Labor</v>
          </cell>
          <cell r="F204">
            <v>0</v>
          </cell>
          <cell r="G204">
            <v>0</v>
          </cell>
          <cell r="H204">
            <v>0</v>
          </cell>
          <cell r="I204">
            <v>0</v>
          </cell>
          <cell r="J204">
            <v>0</v>
          </cell>
          <cell r="K204">
            <v>0</v>
          </cell>
          <cell r="L204">
            <v>0</v>
          </cell>
          <cell r="M204">
            <v>0</v>
          </cell>
          <cell r="N204">
            <v>0</v>
          </cell>
          <cell r="O204">
            <v>0</v>
          </cell>
          <cell r="P204">
            <v>0</v>
          </cell>
          <cell r="Q204">
            <v>0</v>
          </cell>
          <cell r="R204">
            <v>0</v>
          </cell>
          <cell r="S204">
            <v>-173.76219</v>
          </cell>
          <cell r="T204">
            <v>-222.91401999999999</v>
          </cell>
          <cell r="U204">
            <v>-204.93928</v>
          </cell>
          <cell r="V204">
            <v>-240.13637</v>
          </cell>
          <cell r="W204">
            <v>-224.56085999999999</v>
          </cell>
          <cell r="X204">
            <v>-250.67170000000002</v>
          </cell>
          <cell r="Y204">
            <v>-232.38954999999999</v>
          </cell>
          <cell r="Z204">
            <v>-228.67991000000001</v>
          </cell>
          <cell r="AA204">
            <v>-267.48513000000003</v>
          </cell>
          <cell r="AB204">
            <v>-223.28686999999999</v>
          </cell>
          <cell r="AC204">
            <v>-237.41260999999997</v>
          </cell>
          <cell r="AD204">
            <v>-191.49096</v>
          </cell>
          <cell r="AE204">
            <v>-2697.7294500000003</v>
          </cell>
        </row>
        <row r="205">
          <cell r="B205" t="str">
            <v>Resource DevelopmentCapital Surcharge</v>
          </cell>
          <cell r="C205" t="str">
            <v>4500P-RESD</v>
          </cell>
          <cell r="D205" t="str">
            <v>Resource Development</v>
          </cell>
          <cell r="E205" t="str">
            <v>Capital Surcharge</v>
          </cell>
          <cell r="F205">
            <v>-76.383080000000007</v>
          </cell>
          <cell r="G205">
            <v>-76.383089999999996</v>
          </cell>
          <cell r="H205">
            <v>-76.383080000000007</v>
          </cell>
          <cell r="I205">
            <v>-76.383080000000007</v>
          </cell>
          <cell r="J205">
            <v>-76.383089999999996</v>
          </cell>
          <cell r="K205">
            <v>-76.383080000000007</v>
          </cell>
          <cell r="L205">
            <v>-76.383080000000007</v>
          </cell>
          <cell r="M205">
            <v>-76.383089999999996</v>
          </cell>
          <cell r="N205">
            <v>-76.383080000000007</v>
          </cell>
          <cell r="O205">
            <v>-76.383080000000007</v>
          </cell>
          <cell r="P205">
            <v>-76.383089999999996</v>
          </cell>
          <cell r="Q205">
            <v>-76.383080000000007</v>
          </cell>
          <cell r="R205">
            <v>-916.59699999999998</v>
          </cell>
          <cell r="S205">
            <v>0</v>
          </cell>
          <cell r="T205">
            <v>0</v>
          </cell>
          <cell r="U205">
            <v>0</v>
          </cell>
          <cell r="V205">
            <v>0</v>
          </cell>
          <cell r="W205">
            <v>0</v>
          </cell>
          <cell r="X205">
            <v>0</v>
          </cell>
          <cell r="Y205">
            <v>0</v>
          </cell>
          <cell r="Z205">
            <v>0</v>
          </cell>
          <cell r="AA205">
            <v>0</v>
          </cell>
          <cell r="AB205">
            <v>0</v>
          </cell>
          <cell r="AC205">
            <v>0</v>
          </cell>
          <cell r="AD205">
            <v>0</v>
          </cell>
          <cell r="AE205">
            <v>0</v>
          </cell>
        </row>
        <row r="206">
          <cell r="B206" t="str">
            <v>Resource DevelopmentLabor to Capital</v>
          </cell>
          <cell r="C206" t="str">
            <v>4500P-RESD</v>
          </cell>
          <cell r="D206" t="str">
            <v>Resource Development</v>
          </cell>
          <cell r="E206" t="str">
            <v>Labor to Capital</v>
          </cell>
          <cell r="F206">
            <v>-211.61016000000001</v>
          </cell>
          <cell r="G206">
            <v>-211.61017999999999</v>
          </cell>
          <cell r="H206">
            <v>-211.61016000000001</v>
          </cell>
          <cell r="I206">
            <v>-211.61016000000001</v>
          </cell>
          <cell r="J206">
            <v>-211.61017999999999</v>
          </cell>
          <cell r="K206">
            <v>-211.61016000000001</v>
          </cell>
          <cell r="L206">
            <v>-211.61016000000001</v>
          </cell>
          <cell r="M206">
            <v>-211.61017999999999</v>
          </cell>
          <cell r="N206">
            <v>-211.61016000000001</v>
          </cell>
          <cell r="O206">
            <v>-211.61016000000001</v>
          </cell>
          <cell r="P206">
            <v>-211.61017999999999</v>
          </cell>
          <cell r="Q206">
            <v>-211.61016000000001</v>
          </cell>
          <cell r="R206">
            <v>-2539.3220000000001</v>
          </cell>
          <cell r="S206">
            <v>-2.4521599999999997</v>
          </cell>
          <cell r="T206">
            <v>-2.1446900000000002</v>
          </cell>
          <cell r="U206">
            <v>-12.61435</v>
          </cell>
          <cell r="V206">
            <v>-22.80255</v>
          </cell>
          <cell r="W206">
            <v>-8.6814099999999996</v>
          </cell>
          <cell r="X206">
            <v>-13.327770000000001</v>
          </cell>
          <cell r="Y206">
            <v>-6.7846000000000002</v>
          </cell>
          <cell r="Z206">
            <v>-17.854029999999998</v>
          </cell>
          <cell r="AA206">
            <v>-7.9292499999999997</v>
          </cell>
          <cell r="AB206">
            <v>-12.448930000000001</v>
          </cell>
          <cell r="AC206">
            <v>-27.124759999999998</v>
          </cell>
          <cell r="AD206">
            <v>-29.38373</v>
          </cell>
          <cell r="AE206">
            <v>-163.54823000000002</v>
          </cell>
        </row>
        <row r="207">
          <cell r="B207" t="str">
            <v>Resource DevelopmentMedical/Dental/Vision/Life</v>
          </cell>
          <cell r="C207" t="str">
            <v>4500P-RESD</v>
          </cell>
          <cell r="D207" t="str">
            <v>Resource Development</v>
          </cell>
          <cell r="E207" t="str">
            <v>Medical/Dental/Vision/Life</v>
          </cell>
          <cell r="F207">
            <v>54.168260000000004</v>
          </cell>
          <cell r="G207">
            <v>15.18135</v>
          </cell>
          <cell r="H207">
            <v>20.000810000000001</v>
          </cell>
          <cell r="I207">
            <v>19.87426</v>
          </cell>
          <cell r="J207">
            <v>25.276540000000001</v>
          </cell>
          <cell r="K207">
            <v>18.89349</v>
          </cell>
          <cell r="L207">
            <v>22.744759999999999</v>
          </cell>
          <cell r="M207">
            <v>26.635570000000001</v>
          </cell>
          <cell r="N207">
            <v>17.57254</v>
          </cell>
          <cell r="O207">
            <v>23.749380000000002</v>
          </cell>
          <cell r="P207">
            <v>31.736419999999999</v>
          </cell>
          <cell r="Q207">
            <v>31.710540000000002</v>
          </cell>
          <cell r="R207">
            <v>307.54391999999996</v>
          </cell>
          <cell r="S207">
            <v>47.658790000000003</v>
          </cell>
          <cell r="T207">
            <v>12.727870000000001</v>
          </cell>
          <cell r="U207">
            <v>9.3378099999999993</v>
          </cell>
          <cell r="V207">
            <v>20.30095</v>
          </cell>
          <cell r="W207">
            <v>11.009129999999999</v>
          </cell>
          <cell r="X207">
            <v>16.316590000000001</v>
          </cell>
          <cell r="Y207">
            <v>18.516950000000001</v>
          </cell>
          <cell r="Z207">
            <v>24.339689999999997</v>
          </cell>
          <cell r="AA207">
            <v>41.89425</v>
          </cell>
          <cell r="AB207">
            <v>25.706869999999999</v>
          </cell>
          <cell r="AC207">
            <v>26.69905</v>
          </cell>
          <cell r="AD207">
            <v>36.545629999999996</v>
          </cell>
          <cell r="AE207">
            <v>291.05358000000001</v>
          </cell>
        </row>
        <row r="208">
          <cell r="B208" t="str">
            <v>Resource Development401(K) Expense</v>
          </cell>
          <cell r="C208" t="str">
            <v>4500P-RESD</v>
          </cell>
          <cell r="D208" t="str">
            <v>Resource Development</v>
          </cell>
          <cell r="E208" t="str">
            <v>401(K) Expense</v>
          </cell>
          <cell r="F208">
            <v>19.22569</v>
          </cell>
          <cell r="G208">
            <v>18.355810000000002</v>
          </cell>
          <cell r="H208">
            <v>19.225480000000001</v>
          </cell>
          <cell r="I208">
            <v>18.355619999999998</v>
          </cell>
          <cell r="J208">
            <v>20.094999999999999</v>
          </cell>
          <cell r="K208">
            <v>18.355330000000002</v>
          </cell>
          <cell r="L208">
            <v>19.22514</v>
          </cell>
          <cell r="M208">
            <v>20.094909999999999</v>
          </cell>
          <cell r="N208">
            <v>17.485580000000002</v>
          </cell>
          <cell r="O208">
            <v>20.094889999999999</v>
          </cell>
          <cell r="P208">
            <v>19.22512</v>
          </cell>
          <cell r="Q208">
            <v>18.360880000000002</v>
          </cell>
          <cell r="R208">
            <v>228.09945000000002</v>
          </cell>
          <cell r="S208">
            <v>17.368980000000001</v>
          </cell>
          <cell r="T208">
            <v>15.816510000000001</v>
          </cell>
          <cell r="U208">
            <v>16.570900000000002</v>
          </cell>
          <cell r="V208">
            <v>16.363409999999998</v>
          </cell>
          <cell r="W208">
            <v>17.297560000000001</v>
          </cell>
          <cell r="X208">
            <v>15.94416</v>
          </cell>
          <cell r="Y208">
            <v>17.390400000000003</v>
          </cell>
          <cell r="Z208">
            <v>15.73128</v>
          </cell>
          <cell r="AA208">
            <v>13.68309</v>
          </cell>
          <cell r="AB208">
            <v>16.650959999999998</v>
          </cell>
          <cell r="AC208">
            <v>14.517709999999999</v>
          </cell>
          <cell r="AD208">
            <v>20.980150000000002</v>
          </cell>
          <cell r="AE208">
            <v>198.31510999999998</v>
          </cell>
        </row>
        <row r="209">
          <cell r="B209" t="str">
            <v>Resource DevelopmentPension Expense</v>
          </cell>
          <cell r="C209" t="str">
            <v>4500P-RESD</v>
          </cell>
          <cell r="D209" t="str">
            <v>Resource Development</v>
          </cell>
          <cell r="E209" t="str">
            <v>Pension Expense</v>
          </cell>
          <cell r="F209">
            <v>11.4026</v>
          </cell>
          <cell r="G209">
            <v>11.402419999999999</v>
          </cell>
          <cell r="H209">
            <v>11.402280000000001</v>
          </cell>
          <cell r="I209">
            <v>11.40212</v>
          </cell>
          <cell r="J209">
            <v>11.40185</v>
          </cell>
          <cell r="K209">
            <v>11.401639999999999</v>
          </cell>
          <cell r="L209">
            <v>11.4017</v>
          </cell>
          <cell r="M209">
            <v>11.4017</v>
          </cell>
          <cell r="N209">
            <v>11.401680000000001</v>
          </cell>
          <cell r="O209">
            <v>11.401669999999999</v>
          </cell>
          <cell r="P209">
            <v>11.401669999999999</v>
          </cell>
          <cell r="Q209">
            <v>11.402239999999999</v>
          </cell>
          <cell r="R209">
            <v>136.82357000000002</v>
          </cell>
          <cell r="S209">
            <v>11.517379999999999</v>
          </cell>
          <cell r="T209">
            <v>11.67681</v>
          </cell>
          <cell r="U209">
            <v>10.8954</v>
          </cell>
          <cell r="V209">
            <v>12.2508</v>
          </cell>
          <cell r="W209">
            <v>11.58135</v>
          </cell>
          <cell r="X209">
            <v>11.92679</v>
          </cell>
          <cell r="Y209">
            <v>-7.67753</v>
          </cell>
          <cell r="Z209">
            <v>8.1938700000000004</v>
          </cell>
          <cell r="AA209">
            <v>9.5956299999999999</v>
          </cell>
          <cell r="AB209">
            <v>9.7055000000000007</v>
          </cell>
          <cell r="AC209">
            <v>8.5101299999999984</v>
          </cell>
          <cell r="AD209">
            <v>9.1036699999999993</v>
          </cell>
          <cell r="AE209">
            <v>107.27980000000001</v>
          </cell>
        </row>
        <row r="210">
          <cell r="B210" t="str">
            <v>Resource DevelopmentPost Retirement</v>
          </cell>
          <cell r="C210" t="str">
            <v>4500P-RESD</v>
          </cell>
          <cell r="D210" t="str">
            <v>Resource Development</v>
          </cell>
          <cell r="E210" t="str">
            <v>Post Retirement</v>
          </cell>
          <cell r="F210">
            <v>-1.31528</v>
          </cell>
          <cell r="G210">
            <v>-1.3152900000000001</v>
          </cell>
          <cell r="H210">
            <v>-1.31528</v>
          </cell>
          <cell r="I210">
            <v>-1.3152900000000001</v>
          </cell>
          <cell r="J210">
            <v>-1.31528</v>
          </cell>
          <cell r="K210">
            <v>-1.3152900000000001</v>
          </cell>
          <cell r="L210">
            <v>-1.31528</v>
          </cell>
          <cell r="M210">
            <v>-1.31528</v>
          </cell>
          <cell r="N210">
            <v>-1.3152900000000001</v>
          </cell>
          <cell r="O210">
            <v>-1.31528</v>
          </cell>
          <cell r="P210">
            <v>-1.3152900000000001</v>
          </cell>
          <cell r="Q210">
            <v>-1.31528</v>
          </cell>
          <cell r="R210">
            <v>-15.78341</v>
          </cell>
          <cell r="S210">
            <v>-1.60917</v>
          </cell>
          <cell r="T210">
            <v>-1.60917</v>
          </cell>
          <cell r="U210">
            <v>-1.60917</v>
          </cell>
          <cell r="V210">
            <v>-1.60917</v>
          </cell>
          <cell r="W210">
            <v>0.25918000000000002</v>
          </cell>
          <cell r="X210">
            <v>-1.2355</v>
          </cell>
          <cell r="Y210">
            <v>-1.2355</v>
          </cell>
          <cell r="Z210">
            <v>-1.2355</v>
          </cell>
          <cell r="AA210">
            <v>-1.2355</v>
          </cell>
          <cell r="AB210">
            <v>-1.2355</v>
          </cell>
          <cell r="AC210">
            <v>-1.2355</v>
          </cell>
          <cell r="AD210">
            <v>-1.2355</v>
          </cell>
          <cell r="AE210">
            <v>-14.826000000000001</v>
          </cell>
        </row>
        <row r="211">
          <cell r="B211" t="str">
            <v>Resource DevelopmentPost Employment</v>
          </cell>
          <cell r="C211" t="str">
            <v>4500P-RESD</v>
          </cell>
          <cell r="D211" t="str">
            <v>Resource Development</v>
          </cell>
          <cell r="E211" t="str">
            <v>Post Employment</v>
          </cell>
          <cell r="F211">
            <v>2.69489</v>
          </cell>
          <cell r="G211">
            <v>2.6919299999999997</v>
          </cell>
          <cell r="H211">
            <v>2.6894699999999996</v>
          </cell>
          <cell r="I211">
            <v>2.68702</v>
          </cell>
          <cell r="J211">
            <v>2.6826099999999999</v>
          </cell>
          <cell r="K211">
            <v>2.6791900000000002</v>
          </cell>
          <cell r="L211">
            <v>2.6801699999999999</v>
          </cell>
          <cell r="M211">
            <v>2.6801699999999999</v>
          </cell>
          <cell r="N211">
            <v>2.6796799999999998</v>
          </cell>
          <cell r="O211">
            <v>2.6796799999999998</v>
          </cell>
          <cell r="P211">
            <v>2.6796799999999998</v>
          </cell>
          <cell r="Q211">
            <v>2.6889799999999999</v>
          </cell>
          <cell r="R211">
            <v>32.213470000000001</v>
          </cell>
          <cell r="S211">
            <v>1.72916</v>
          </cell>
          <cell r="T211">
            <v>2.12154</v>
          </cell>
          <cell r="U211">
            <v>2.2631799999999997</v>
          </cell>
          <cell r="V211">
            <v>2.2873399999999999</v>
          </cell>
          <cell r="W211">
            <v>2.2506599999999999</v>
          </cell>
          <cell r="X211">
            <v>1.9573900000000002</v>
          </cell>
          <cell r="Y211">
            <v>2.0356900000000002</v>
          </cell>
          <cell r="Z211">
            <v>1.84307</v>
          </cell>
          <cell r="AA211">
            <v>1.9880499999999999</v>
          </cell>
          <cell r="AB211">
            <v>2.2987299999999999</v>
          </cell>
          <cell r="AC211">
            <v>2.1028600000000002</v>
          </cell>
          <cell r="AD211">
            <v>2.0134500000000002</v>
          </cell>
          <cell r="AE211">
            <v>24.891119999999997</v>
          </cell>
        </row>
        <row r="212">
          <cell r="B212" t="str">
            <v>Resource DevelopmentWorker's Comp &amp; Disability</v>
          </cell>
          <cell r="C212" t="str">
            <v>4500P-RESD</v>
          </cell>
          <cell r="D212" t="str">
            <v>Resource Development</v>
          </cell>
          <cell r="E212" t="str">
            <v>Worker's Comp &amp; Disability</v>
          </cell>
          <cell r="F212">
            <v>1.7925899999999999</v>
          </cell>
          <cell r="G212">
            <v>1.7906199999999999</v>
          </cell>
          <cell r="H212">
            <v>1.7889900000000001</v>
          </cell>
          <cell r="I212">
            <v>1.7873599999999998</v>
          </cell>
          <cell r="J212">
            <v>1.7844200000000001</v>
          </cell>
          <cell r="K212">
            <v>1.7821600000000002</v>
          </cell>
          <cell r="L212">
            <v>1.7827999999999999</v>
          </cell>
          <cell r="M212">
            <v>1.7827999999999999</v>
          </cell>
          <cell r="N212">
            <v>1.7824800000000001</v>
          </cell>
          <cell r="O212">
            <v>1.7824800000000001</v>
          </cell>
          <cell r="P212">
            <v>1.7824800000000001</v>
          </cell>
          <cell r="Q212">
            <v>1.7886600000000001</v>
          </cell>
          <cell r="R212">
            <v>21.42784</v>
          </cell>
          <cell r="S212">
            <v>2.7738400000000003</v>
          </cell>
          <cell r="T212">
            <v>1.87222</v>
          </cell>
          <cell r="U212">
            <v>1.9516199999999999</v>
          </cell>
          <cell r="V212">
            <v>2.1990100000000004</v>
          </cell>
          <cell r="W212">
            <v>0.58848</v>
          </cell>
          <cell r="X212">
            <v>3.2167699999999999</v>
          </cell>
          <cell r="Y212">
            <v>2.3437299999999999</v>
          </cell>
          <cell r="Z212">
            <v>1.8830899999999999</v>
          </cell>
          <cell r="AA212">
            <v>1.8557699999999999</v>
          </cell>
          <cell r="AB212">
            <v>2.29888</v>
          </cell>
          <cell r="AC212">
            <v>1.9075799999999998</v>
          </cell>
          <cell r="AD212">
            <v>2.0641799999999999</v>
          </cell>
          <cell r="AE212">
            <v>24.955169999999999</v>
          </cell>
        </row>
        <row r="213">
          <cell r="B213" t="str">
            <v>Resource DevelopmentPayroll Tax Expense</v>
          </cell>
          <cell r="C213" t="str">
            <v>4500P-RESD</v>
          </cell>
          <cell r="D213" t="str">
            <v>Resource Development</v>
          </cell>
          <cell r="E213" t="str">
            <v>Payroll Tax Expense</v>
          </cell>
          <cell r="F213">
            <v>22.790610000000001</v>
          </cell>
          <cell r="G213">
            <v>19.167349999999999</v>
          </cell>
          <cell r="H213">
            <v>19.93571</v>
          </cell>
          <cell r="I213">
            <v>18.341759999999997</v>
          </cell>
          <cell r="J213">
            <v>18.789240000000003</v>
          </cell>
          <cell r="K213">
            <v>16.668020000000002</v>
          </cell>
          <cell r="L213">
            <v>16.459880000000002</v>
          </cell>
          <cell r="M213">
            <v>17.210900000000002</v>
          </cell>
          <cell r="N213">
            <v>14.83644</v>
          </cell>
          <cell r="O213">
            <v>16.8033</v>
          </cell>
          <cell r="P213">
            <v>16.18064</v>
          </cell>
          <cell r="Q213">
            <v>10.951969999999999</v>
          </cell>
          <cell r="R213">
            <v>208.13582</v>
          </cell>
          <cell r="S213">
            <v>20.49286</v>
          </cell>
          <cell r="T213">
            <v>18.258830000000003</v>
          </cell>
          <cell r="U213">
            <v>16.678540000000002</v>
          </cell>
          <cell r="V213">
            <v>16.11411</v>
          </cell>
          <cell r="W213">
            <v>16.749759999999998</v>
          </cell>
          <cell r="X213">
            <v>15.649229999999999</v>
          </cell>
          <cell r="Y213">
            <v>23.556660000000001</v>
          </cell>
          <cell r="Z213">
            <v>14.17018</v>
          </cell>
          <cell r="AA213">
            <v>12.452729999999999</v>
          </cell>
          <cell r="AB213">
            <v>14.13298</v>
          </cell>
          <cell r="AC213">
            <v>12.212870000000001</v>
          </cell>
          <cell r="AD213">
            <v>9.4139799999999987</v>
          </cell>
          <cell r="AE213">
            <v>189.88273000000001</v>
          </cell>
        </row>
        <row r="214">
          <cell r="B214" t="str">
            <v>Resource DevelopmentUnused Leave</v>
          </cell>
          <cell r="C214" t="str">
            <v>4500P-RESD</v>
          </cell>
          <cell r="D214" t="str">
            <v>Resource Development</v>
          </cell>
          <cell r="E214" t="str">
            <v>Unused Leave</v>
          </cell>
          <cell r="F214">
            <v>0</v>
          </cell>
          <cell r="G214">
            <v>0</v>
          </cell>
          <cell r="H214">
            <v>0</v>
          </cell>
          <cell r="I214">
            <v>0</v>
          </cell>
          <cell r="J214">
            <v>0</v>
          </cell>
          <cell r="K214">
            <v>0</v>
          </cell>
          <cell r="L214">
            <v>0</v>
          </cell>
          <cell r="M214">
            <v>0</v>
          </cell>
          <cell r="N214">
            <v>0</v>
          </cell>
          <cell r="O214">
            <v>0</v>
          </cell>
          <cell r="P214">
            <v>0</v>
          </cell>
          <cell r="Q214">
            <v>0</v>
          </cell>
          <cell r="R214">
            <v>0</v>
          </cell>
          <cell r="S214">
            <v>-0.89866999999999997</v>
          </cell>
          <cell r="T214">
            <v>2.58101</v>
          </cell>
          <cell r="U214">
            <v>2.07172</v>
          </cell>
          <cell r="V214">
            <v>0.36722000000000005</v>
          </cell>
          <cell r="W214">
            <v>-0.79571000000000003</v>
          </cell>
          <cell r="X214">
            <v>-4.4314900000000002</v>
          </cell>
          <cell r="Y214">
            <v>-3.5361400000000001</v>
          </cell>
          <cell r="Z214">
            <v>-0.63035000000000008</v>
          </cell>
          <cell r="AA214">
            <v>-4.8811899999999993</v>
          </cell>
          <cell r="AB214">
            <v>2.2075900000000002</v>
          </cell>
          <cell r="AC214">
            <v>-0.45991000000000004</v>
          </cell>
          <cell r="AD214">
            <v>1.56646</v>
          </cell>
          <cell r="AE214">
            <v>-6.8394599999999999</v>
          </cell>
        </row>
        <row r="215">
          <cell r="B215" t="str">
            <v>Resource DevelopmentOther Benefits</v>
          </cell>
          <cell r="C215" t="str">
            <v>4500P-RESD</v>
          </cell>
          <cell r="D215" t="str">
            <v>Resource Development</v>
          </cell>
          <cell r="E215" t="str">
            <v>Other Benefits</v>
          </cell>
          <cell r="F215">
            <v>0.63312000000000002</v>
          </cell>
          <cell r="G215">
            <v>0.63242999999999994</v>
          </cell>
          <cell r="H215">
            <v>0.63185000000000002</v>
          </cell>
          <cell r="I215">
            <v>0.63127</v>
          </cell>
          <cell r="J215">
            <v>0.63024000000000002</v>
          </cell>
          <cell r="K215">
            <v>0.62942999999999993</v>
          </cell>
          <cell r="L215">
            <v>0.62966</v>
          </cell>
          <cell r="M215">
            <v>0.62966</v>
          </cell>
          <cell r="N215">
            <v>0.62954999999999994</v>
          </cell>
          <cell r="O215">
            <v>0.62954999999999994</v>
          </cell>
          <cell r="P215">
            <v>0.62954999999999994</v>
          </cell>
          <cell r="Q215">
            <v>0.63173000000000001</v>
          </cell>
          <cell r="R215">
            <v>7.5680399999999999</v>
          </cell>
          <cell r="S215">
            <v>0.14307</v>
          </cell>
          <cell r="T215">
            <v>0.91559000000000001</v>
          </cell>
          <cell r="U215">
            <v>-0.17349000000000001</v>
          </cell>
          <cell r="V215">
            <v>0.2286</v>
          </cell>
          <cell r="W215">
            <v>-0.43343999999999999</v>
          </cell>
          <cell r="X215">
            <v>0.60259000000000007</v>
          </cell>
          <cell r="Y215">
            <v>1.1289800000000001</v>
          </cell>
          <cell r="Z215">
            <v>0.58994000000000002</v>
          </cell>
          <cell r="AA215">
            <v>0.49254999999999999</v>
          </cell>
          <cell r="AB215">
            <v>0.97954999999999992</v>
          </cell>
          <cell r="AC215">
            <v>1.0270999999999999</v>
          </cell>
          <cell r="AD215">
            <v>1.3604400000000001</v>
          </cell>
          <cell r="AE215">
            <v>6.8614799999999994</v>
          </cell>
        </row>
        <row r="216">
          <cell r="B216" t="str">
            <v>Resource DevelopmentEmployee Expenses</v>
          </cell>
          <cell r="C216" t="str">
            <v>4500P-RESD</v>
          </cell>
          <cell r="D216" t="str">
            <v>Resource Development</v>
          </cell>
          <cell r="E216" t="str">
            <v>Employee Expenses</v>
          </cell>
          <cell r="F216">
            <v>7.3333199999999996</v>
          </cell>
          <cell r="G216">
            <v>7.3333599999999999</v>
          </cell>
          <cell r="H216">
            <v>7.3333199999999996</v>
          </cell>
          <cell r="I216">
            <v>7.3333199999999996</v>
          </cell>
          <cell r="J216">
            <v>7.3333599999999999</v>
          </cell>
          <cell r="K216">
            <v>7.3333199999999996</v>
          </cell>
          <cell r="L216">
            <v>7.3333199999999996</v>
          </cell>
          <cell r="M216">
            <v>7.3333599999999999</v>
          </cell>
          <cell r="N216">
            <v>7.3333199999999996</v>
          </cell>
          <cell r="O216">
            <v>7.3333199999999996</v>
          </cell>
          <cell r="P216">
            <v>7.3333599999999999</v>
          </cell>
          <cell r="Q216">
            <v>7.3333199999999996</v>
          </cell>
          <cell r="R216">
            <v>88</v>
          </cell>
          <cell r="S216">
            <v>7.2150600000000003</v>
          </cell>
          <cell r="T216">
            <v>9.2780900000000006</v>
          </cell>
          <cell r="U216">
            <v>2.3340199999999998</v>
          </cell>
          <cell r="V216">
            <v>2.7637600000000004</v>
          </cell>
          <cell r="W216">
            <v>4.39621</v>
          </cell>
          <cell r="X216">
            <v>4.4457700000000004</v>
          </cell>
          <cell r="Y216">
            <v>9.54251</v>
          </cell>
          <cell r="Z216">
            <v>5.3565200000000006</v>
          </cell>
          <cell r="AA216">
            <v>2.8568200000000004</v>
          </cell>
          <cell r="AB216">
            <v>5.6074099999999998</v>
          </cell>
          <cell r="AC216">
            <v>2.55979</v>
          </cell>
          <cell r="AD216">
            <v>2.8536599999999996</v>
          </cell>
          <cell r="AE216">
            <v>59.209620000000001</v>
          </cell>
        </row>
        <row r="217">
          <cell r="B217" t="str">
            <v>Resource DevelopmentMaterials</v>
          </cell>
          <cell r="C217" t="str">
            <v>4500P-RESD</v>
          </cell>
          <cell r="D217" t="str">
            <v>Resource Development</v>
          </cell>
          <cell r="E217" t="str">
            <v>Materials</v>
          </cell>
          <cell r="F217">
            <v>3.1667100000000001</v>
          </cell>
          <cell r="G217">
            <v>3.1665799999999997</v>
          </cell>
          <cell r="H217">
            <v>3.1667100000000001</v>
          </cell>
          <cell r="I217">
            <v>3.1667100000000001</v>
          </cell>
          <cell r="J217">
            <v>3.1665799999999997</v>
          </cell>
          <cell r="K217">
            <v>3.1667100000000001</v>
          </cell>
          <cell r="L217">
            <v>3.1667100000000001</v>
          </cell>
          <cell r="M217">
            <v>3.1665799999999997</v>
          </cell>
          <cell r="N217">
            <v>3.1667100000000001</v>
          </cell>
          <cell r="O217">
            <v>3.1667100000000001</v>
          </cell>
          <cell r="P217">
            <v>3.1665799999999997</v>
          </cell>
          <cell r="Q217">
            <v>3.1667100000000001</v>
          </cell>
          <cell r="R217">
            <v>38</v>
          </cell>
          <cell r="S217">
            <v>1.29962</v>
          </cell>
          <cell r="T217">
            <v>4.3769999999999998</v>
          </cell>
          <cell r="U217">
            <v>0.31030000000000002</v>
          </cell>
          <cell r="V217">
            <v>0.73741999999999996</v>
          </cell>
          <cell r="W217">
            <v>0.88627</v>
          </cell>
          <cell r="X217">
            <v>2.2958699999999999</v>
          </cell>
          <cell r="Y217">
            <v>0.67755999999999994</v>
          </cell>
          <cell r="Z217">
            <v>0.63902999999999999</v>
          </cell>
          <cell r="AA217">
            <v>1.4805699999999999</v>
          </cell>
          <cell r="AB217">
            <v>2.5802800000000001</v>
          </cell>
          <cell r="AC217">
            <v>1.24953</v>
          </cell>
          <cell r="AD217">
            <v>1.6294600000000001</v>
          </cell>
          <cell r="AE217">
            <v>18.16291</v>
          </cell>
        </row>
        <row r="218">
          <cell r="B218" t="str">
            <v>Resource DevelopmentContracts</v>
          </cell>
          <cell r="C218" t="str">
            <v>4500P-RESD</v>
          </cell>
          <cell r="D218" t="str">
            <v>Resource Development</v>
          </cell>
          <cell r="E218" t="str">
            <v>Contracts</v>
          </cell>
          <cell r="F218">
            <v>62.5</v>
          </cell>
          <cell r="G218">
            <v>62.5</v>
          </cell>
          <cell r="H218">
            <v>62.5</v>
          </cell>
          <cell r="I218">
            <v>62.5</v>
          </cell>
          <cell r="J218">
            <v>62.5</v>
          </cell>
          <cell r="K218">
            <v>62.5</v>
          </cell>
          <cell r="L218">
            <v>62.5</v>
          </cell>
          <cell r="M218">
            <v>62.5</v>
          </cell>
          <cell r="N218">
            <v>62.5</v>
          </cell>
          <cell r="O218">
            <v>62.5</v>
          </cell>
          <cell r="P218">
            <v>62.5</v>
          </cell>
          <cell r="Q218">
            <v>62.5</v>
          </cell>
          <cell r="R218">
            <v>750</v>
          </cell>
          <cell r="S218">
            <v>-3.8308800000000001</v>
          </cell>
          <cell r="T218">
            <v>7.4215200000000001</v>
          </cell>
          <cell r="U218">
            <v>53.98068</v>
          </cell>
          <cell r="V218">
            <v>78.789770000000004</v>
          </cell>
          <cell r="W218">
            <v>70.007649999999998</v>
          </cell>
          <cell r="X218">
            <v>66.916110000000003</v>
          </cell>
          <cell r="Y218">
            <v>-128.93797000000001</v>
          </cell>
          <cell r="Z218">
            <v>122.47011999999999</v>
          </cell>
          <cell r="AA218">
            <v>27.48123</v>
          </cell>
          <cell r="AB218">
            <v>131.96351999999999</v>
          </cell>
          <cell r="AC218">
            <v>-10.417069999999999</v>
          </cell>
          <cell r="AD218">
            <v>21.995139999999999</v>
          </cell>
          <cell r="AE218">
            <v>437.83982000000003</v>
          </cell>
        </row>
        <row r="219">
          <cell r="B219" t="str">
            <v>Resource DevelopmentOther</v>
          </cell>
          <cell r="C219" t="str">
            <v>4500P-RESD</v>
          </cell>
          <cell r="D219" t="str">
            <v>Resource Development</v>
          </cell>
          <cell r="E219" t="str">
            <v>Other</v>
          </cell>
          <cell r="F219">
            <v>146.82499999999999</v>
          </cell>
          <cell r="G219">
            <v>146.82499999999999</v>
          </cell>
          <cell r="H219">
            <v>146.82499999999999</v>
          </cell>
          <cell r="I219">
            <v>146.82499999999999</v>
          </cell>
          <cell r="J219">
            <v>146.82499999999999</v>
          </cell>
          <cell r="K219">
            <v>146.82499999999999</v>
          </cell>
          <cell r="L219">
            <v>146.82499999999999</v>
          </cell>
          <cell r="M219">
            <v>146.82499999999999</v>
          </cell>
          <cell r="N219">
            <v>146.82499999999999</v>
          </cell>
          <cell r="O219">
            <v>146.82499999999999</v>
          </cell>
          <cell r="P219">
            <v>146.82499999999999</v>
          </cell>
          <cell r="Q219">
            <v>146.82499999999999</v>
          </cell>
          <cell r="R219">
            <v>1761.9</v>
          </cell>
          <cell r="S219">
            <v>202.24788000000001</v>
          </cell>
          <cell r="T219">
            <v>201.80562</v>
          </cell>
          <cell r="U219">
            <v>259.07819000000001</v>
          </cell>
          <cell r="V219">
            <v>222.75320000000002</v>
          </cell>
          <cell r="W219">
            <v>241.19308999999998</v>
          </cell>
          <cell r="X219">
            <v>249.76056</v>
          </cell>
          <cell r="Y219">
            <v>230.59885999999997</v>
          </cell>
          <cell r="Z219">
            <v>212.07040000000001</v>
          </cell>
          <cell r="AA219">
            <v>137.85239000000001</v>
          </cell>
          <cell r="AB219">
            <v>4.5924799999999992</v>
          </cell>
          <cell r="AC219">
            <v>70.657630000000012</v>
          </cell>
          <cell r="AD219">
            <v>73.231700000000004</v>
          </cell>
          <cell r="AE219">
            <v>2105.8420000000001</v>
          </cell>
        </row>
        <row r="220">
          <cell r="B220" t="str">
            <v>Legal VPNon Union Regular Labor</v>
          </cell>
          <cell r="C220" t="str">
            <v>4500P-LEGALVP</v>
          </cell>
          <cell r="D220" t="str">
            <v>Legal VP</v>
          </cell>
          <cell r="E220" t="str">
            <v>Non Union Regular Labor</v>
          </cell>
          <cell r="F220">
            <v>141.33869000000001</v>
          </cell>
          <cell r="G220">
            <v>122.98144000000001</v>
          </cell>
          <cell r="H220">
            <v>129.93386000000001</v>
          </cell>
          <cell r="I220">
            <v>133.38627</v>
          </cell>
          <cell r="J220">
            <v>135.08626999999998</v>
          </cell>
          <cell r="K220">
            <v>129.53386</v>
          </cell>
          <cell r="L220">
            <v>141.03869</v>
          </cell>
          <cell r="M220">
            <v>129.13386</v>
          </cell>
          <cell r="N220">
            <v>136.18626999999998</v>
          </cell>
          <cell r="O220">
            <v>142.23868999999999</v>
          </cell>
          <cell r="P220">
            <v>123.41144</v>
          </cell>
          <cell r="Q220">
            <v>142.96151999999998</v>
          </cell>
          <cell r="R220">
            <v>1607.2308600000001</v>
          </cell>
          <cell r="S220">
            <v>125.32616</v>
          </cell>
          <cell r="T220">
            <v>106.53488</v>
          </cell>
          <cell r="U220">
            <v>113.25648</v>
          </cell>
          <cell r="V220">
            <v>125.30661000000001</v>
          </cell>
          <cell r="W220">
            <v>140.81114000000002</v>
          </cell>
          <cell r="X220">
            <v>123.54721000000001</v>
          </cell>
          <cell r="Y220">
            <v>141.38129000000001</v>
          </cell>
          <cell r="Z220">
            <v>128.69083000000001</v>
          </cell>
          <cell r="AA220">
            <v>129.09424999999999</v>
          </cell>
          <cell r="AB220">
            <v>145.23101</v>
          </cell>
          <cell r="AC220">
            <v>121.02587</v>
          </cell>
          <cell r="AD220">
            <v>139.17975000000001</v>
          </cell>
          <cell r="AE220">
            <v>1539.3854799999999</v>
          </cell>
        </row>
        <row r="221">
          <cell r="B221" t="str">
            <v>Legal VPIBEW 125 Regular Labor</v>
          </cell>
          <cell r="C221" t="str">
            <v>4500P-LEGALVP</v>
          </cell>
          <cell r="D221" t="str">
            <v>Legal VP</v>
          </cell>
          <cell r="E221" t="str">
            <v>IBEW 125 Regular Labor</v>
          </cell>
          <cell r="F221">
            <v>0</v>
          </cell>
          <cell r="G221">
            <v>0</v>
          </cell>
          <cell r="H221">
            <v>0</v>
          </cell>
          <cell r="I221">
            <v>0</v>
          </cell>
          <cell r="J221">
            <v>0</v>
          </cell>
          <cell r="K221">
            <v>0</v>
          </cell>
          <cell r="L221">
            <v>0</v>
          </cell>
          <cell r="M221">
            <v>0</v>
          </cell>
          <cell r="N221">
            <v>0</v>
          </cell>
          <cell r="O221">
            <v>0</v>
          </cell>
          <cell r="P221">
            <v>0</v>
          </cell>
          <cell r="Q221">
            <v>0</v>
          </cell>
          <cell r="R221">
            <v>0</v>
          </cell>
          <cell r="S221">
            <v>0</v>
          </cell>
          <cell r="T221">
            <v>0</v>
          </cell>
          <cell r="U221">
            <v>0</v>
          </cell>
          <cell r="V221">
            <v>0</v>
          </cell>
          <cell r="W221">
            <v>0</v>
          </cell>
          <cell r="X221">
            <v>0</v>
          </cell>
          <cell r="Y221">
            <v>0</v>
          </cell>
          <cell r="Z221">
            <v>0</v>
          </cell>
          <cell r="AA221">
            <v>0</v>
          </cell>
          <cell r="AB221">
            <v>0</v>
          </cell>
          <cell r="AC221">
            <v>0</v>
          </cell>
          <cell r="AD221">
            <v>0</v>
          </cell>
          <cell r="AE221">
            <v>0</v>
          </cell>
        </row>
        <row r="222">
          <cell r="B222" t="str">
            <v>Legal VPIBEW 659 Regular Labor</v>
          </cell>
          <cell r="C222" t="str">
            <v>4500P-LEGALVP</v>
          </cell>
          <cell r="D222" t="str">
            <v>Legal VP</v>
          </cell>
          <cell r="E222" t="str">
            <v>IBEW 659 Regular Labor</v>
          </cell>
          <cell r="F222">
            <v>0</v>
          </cell>
          <cell r="G222">
            <v>0</v>
          </cell>
          <cell r="H222">
            <v>0</v>
          </cell>
          <cell r="I222">
            <v>0</v>
          </cell>
          <cell r="J222">
            <v>0</v>
          </cell>
          <cell r="K222">
            <v>0</v>
          </cell>
          <cell r="L222">
            <v>0</v>
          </cell>
          <cell r="M222">
            <v>0</v>
          </cell>
          <cell r="N222">
            <v>0</v>
          </cell>
          <cell r="O222">
            <v>0</v>
          </cell>
          <cell r="P222">
            <v>0</v>
          </cell>
          <cell r="Q222">
            <v>0</v>
          </cell>
          <cell r="R222">
            <v>0</v>
          </cell>
          <cell r="S222">
            <v>0</v>
          </cell>
          <cell r="T222">
            <v>0</v>
          </cell>
          <cell r="U222">
            <v>0</v>
          </cell>
          <cell r="V222">
            <v>0</v>
          </cell>
          <cell r="W222">
            <v>0</v>
          </cell>
          <cell r="X222">
            <v>0</v>
          </cell>
          <cell r="Y222">
            <v>0</v>
          </cell>
          <cell r="Z222">
            <v>0</v>
          </cell>
          <cell r="AA222">
            <v>0</v>
          </cell>
          <cell r="AB222">
            <v>0</v>
          </cell>
          <cell r="AC222">
            <v>0</v>
          </cell>
          <cell r="AD222">
            <v>0</v>
          </cell>
          <cell r="AE222">
            <v>0</v>
          </cell>
        </row>
        <row r="223">
          <cell r="B223" t="str">
            <v>Legal VPUWUA 127 Regular Labor</v>
          </cell>
          <cell r="C223" t="str">
            <v>4500P-LEGALVP</v>
          </cell>
          <cell r="D223" t="str">
            <v>Legal VP</v>
          </cell>
          <cell r="E223" t="str">
            <v>UWUA 127 Regular Labor</v>
          </cell>
          <cell r="F223">
            <v>0</v>
          </cell>
          <cell r="G223">
            <v>0</v>
          </cell>
          <cell r="H223">
            <v>0</v>
          </cell>
          <cell r="I223">
            <v>0</v>
          </cell>
          <cell r="J223">
            <v>0</v>
          </cell>
          <cell r="K223">
            <v>0</v>
          </cell>
          <cell r="L223">
            <v>0</v>
          </cell>
          <cell r="M223">
            <v>0</v>
          </cell>
          <cell r="N223">
            <v>0</v>
          </cell>
          <cell r="O223">
            <v>0</v>
          </cell>
          <cell r="P223">
            <v>0</v>
          </cell>
          <cell r="Q223">
            <v>0</v>
          </cell>
          <cell r="R223">
            <v>0</v>
          </cell>
          <cell r="S223">
            <v>0</v>
          </cell>
          <cell r="T223">
            <v>0</v>
          </cell>
          <cell r="U223">
            <v>0</v>
          </cell>
          <cell r="V223">
            <v>0</v>
          </cell>
          <cell r="W223">
            <v>0</v>
          </cell>
          <cell r="X223">
            <v>0</v>
          </cell>
          <cell r="Y223">
            <v>0</v>
          </cell>
          <cell r="Z223">
            <v>0</v>
          </cell>
          <cell r="AA223">
            <v>0</v>
          </cell>
          <cell r="AB223">
            <v>0</v>
          </cell>
          <cell r="AC223">
            <v>0</v>
          </cell>
          <cell r="AD223">
            <v>0</v>
          </cell>
          <cell r="AE223">
            <v>0</v>
          </cell>
        </row>
        <row r="224">
          <cell r="B224" t="str">
            <v>Legal VPIBEW 57 Regular Labor</v>
          </cell>
          <cell r="C224" t="str">
            <v>4500P-LEGALVP</v>
          </cell>
          <cell r="D224" t="str">
            <v>Legal VP</v>
          </cell>
          <cell r="E224" t="str">
            <v>IBEW 57 Regular Labor</v>
          </cell>
          <cell r="F224">
            <v>0</v>
          </cell>
          <cell r="G224">
            <v>0</v>
          </cell>
          <cell r="H224">
            <v>0</v>
          </cell>
          <cell r="I224">
            <v>0</v>
          </cell>
          <cell r="J224">
            <v>0</v>
          </cell>
          <cell r="K224">
            <v>0</v>
          </cell>
          <cell r="L224">
            <v>0</v>
          </cell>
          <cell r="M224">
            <v>0</v>
          </cell>
          <cell r="N224">
            <v>0</v>
          </cell>
          <cell r="O224">
            <v>0</v>
          </cell>
          <cell r="P224">
            <v>0</v>
          </cell>
          <cell r="Q224">
            <v>0</v>
          </cell>
          <cell r="R224">
            <v>0</v>
          </cell>
          <cell r="S224">
            <v>0</v>
          </cell>
          <cell r="T224">
            <v>0</v>
          </cell>
          <cell r="U224">
            <v>0</v>
          </cell>
          <cell r="V224">
            <v>0</v>
          </cell>
          <cell r="W224">
            <v>0</v>
          </cell>
          <cell r="X224">
            <v>0</v>
          </cell>
          <cell r="Y224">
            <v>0</v>
          </cell>
          <cell r="Z224">
            <v>0</v>
          </cell>
          <cell r="AA224">
            <v>0</v>
          </cell>
          <cell r="AB224">
            <v>0</v>
          </cell>
          <cell r="AC224">
            <v>0</v>
          </cell>
          <cell r="AD224">
            <v>0</v>
          </cell>
          <cell r="AE224">
            <v>0</v>
          </cell>
        </row>
        <row r="225">
          <cell r="B225" t="str">
            <v>Legal VPOvertime</v>
          </cell>
          <cell r="C225" t="str">
            <v>4500P-LEGALVP</v>
          </cell>
          <cell r="D225" t="str">
            <v>Legal VP</v>
          </cell>
          <cell r="E225" t="str">
            <v>Overtime</v>
          </cell>
          <cell r="F225">
            <v>1.3218800000000002</v>
          </cell>
          <cell r="G225">
            <v>1.1493699999999998</v>
          </cell>
          <cell r="H225">
            <v>1.2068699999999999</v>
          </cell>
          <cell r="I225">
            <v>1.2643800000000001</v>
          </cell>
          <cell r="J225">
            <v>1.2643800000000001</v>
          </cell>
          <cell r="K225">
            <v>1.2068699999999999</v>
          </cell>
          <cell r="L225">
            <v>1.3218800000000002</v>
          </cell>
          <cell r="M225">
            <v>1.2068699999999999</v>
          </cell>
          <cell r="N225">
            <v>1.2643800000000001</v>
          </cell>
          <cell r="O225">
            <v>1.3218800000000002</v>
          </cell>
          <cell r="P225">
            <v>1.1493699999999998</v>
          </cell>
          <cell r="Q225">
            <v>1.3218800000000002</v>
          </cell>
          <cell r="R225">
            <v>15.00001</v>
          </cell>
          <cell r="S225">
            <v>4.5760399999999999</v>
          </cell>
          <cell r="T225">
            <v>1.0787599999999999</v>
          </cell>
          <cell r="U225">
            <v>0.95228000000000002</v>
          </cell>
          <cell r="V225">
            <v>0.92962999999999996</v>
          </cell>
          <cell r="W225">
            <v>2.60778</v>
          </cell>
          <cell r="X225">
            <v>2.3925900000000002</v>
          </cell>
          <cell r="Y225">
            <v>0.94433</v>
          </cell>
          <cell r="Z225">
            <v>1.58833</v>
          </cell>
          <cell r="AA225">
            <v>1.3035999999999999</v>
          </cell>
          <cell r="AB225">
            <v>2.08535</v>
          </cell>
          <cell r="AC225">
            <v>1.4801800000000001</v>
          </cell>
          <cell r="AD225">
            <v>0.93870000000000009</v>
          </cell>
          <cell r="AE225">
            <v>20.877569999999999</v>
          </cell>
        </row>
        <row r="226">
          <cell r="B226" t="str">
            <v>Legal VPOther Labor</v>
          </cell>
          <cell r="C226" t="str">
            <v>4500P-LEGALVP</v>
          </cell>
          <cell r="D226" t="str">
            <v>Legal VP</v>
          </cell>
          <cell r="E226" t="str">
            <v>Other Labor</v>
          </cell>
          <cell r="F226">
            <v>0.83333000000000002</v>
          </cell>
          <cell r="G226">
            <v>0.83333000000000002</v>
          </cell>
          <cell r="H226">
            <v>0.83333000000000002</v>
          </cell>
          <cell r="I226">
            <v>0.83333000000000002</v>
          </cell>
          <cell r="J226">
            <v>0.83333000000000002</v>
          </cell>
          <cell r="K226">
            <v>0.83333000000000002</v>
          </cell>
          <cell r="L226">
            <v>0.83333000000000002</v>
          </cell>
          <cell r="M226">
            <v>0.83333000000000002</v>
          </cell>
          <cell r="N226">
            <v>0.83333000000000002</v>
          </cell>
          <cell r="O226">
            <v>0.83333000000000002</v>
          </cell>
          <cell r="P226">
            <v>0.83333000000000002</v>
          </cell>
          <cell r="Q226">
            <v>0.83333000000000002</v>
          </cell>
          <cell r="R226">
            <v>9.9999599999999997</v>
          </cell>
          <cell r="S226">
            <v>0.59109</v>
          </cell>
          <cell r="T226">
            <v>0.5</v>
          </cell>
          <cell r="U226">
            <v>0</v>
          </cell>
          <cell r="V226">
            <v>0</v>
          </cell>
          <cell r="W226">
            <v>0</v>
          </cell>
          <cell r="X226">
            <v>0</v>
          </cell>
          <cell r="Y226">
            <v>0</v>
          </cell>
          <cell r="Z226">
            <v>0</v>
          </cell>
          <cell r="AA226">
            <v>0</v>
          </cell>
          <cell r="AB226">
            <v>0</v>
          </cell>
          <cell r="AC226">
            <v>0</v>
          </cell>
          <cell r="AD226">
            <v>0</v>
          </cell>
          <cell r="AE226">
            <v>1.0910899999999999</v>
          </cell>
        </row>
        <row r="227">
          <cell r="B227" t="str">
            <v>Legal VPAIP</v>
          </cell>
          <cell r="C227" t="str">
            <v>4500P-LEGALVP</v>
          </cell>
          <cell r="D227" t="str">
            <v>Legal VP</v>
          </cell>
          <cell r="E227" t="str">
            <v>AIP</v>
          </cell>
          <cell r="F227">
            <v>0</v>
          </cell>
          <cell r="G227">
            <v>0</v>
          </cell>
          <cell r="H227">
            <v>0</v>
          </cell>
          <cell r="I227">
            <v>0</v>
          </cell>
          <cell r="J227">
            <v>0</v>
          </cell>
          <cell r="K227">
            <v>0</v>
          </cell>
          <cell r="L227">
            <v>0</v>
          </cell>
          <cell r="M227">
            <v>0</v>
          </cell>
          <cell r="N227">
            <v>0</v>
          </cell>
          <cell r="O227">
            <v>0</v>
          </cell>
          <cell r="P227">
            <v>0</v>
          </cell>
          <cell r="Q227">
            <v>0</v>
          </cell>
          <cell r="R227">
            <v>0</v>
          </cell>
          <cell r="S227">
            <v>0</v>
          </cell>
          <cell r="T227">
            <v>0</v>
          </cell>
          <cell r="U227">
            <v>0</v>
          </cell>
          <cell r="V227">
            <v>0</v>
          </cell>
          <cell r="W227">
            <v>0</v>
          </cell>
          <cell r="X227">
            <v>3.25</v>
          </cell>
          <cell r="Y227">
            <v>0.55254999999999999</v>
          </cell>
          <cell r="Z227">
            <v>0.54200000000000004</v>
          </cell>
          <cell r="AA227">
            <v>0.54200000000000004</v>
          </cell>
          <cell r="AB227">
            <v>0.54200000000000004</v>
          </cell>
          <cell r="AC227">
            <v>0.54200000000000004</v>
          </cell>
          <cell r="AD227">
            <v>336.50700000000001</v>
          </cell>
          <cell r="AE227">
            <v>342.47755000000001</v>
          </cell>
        </row>
        <row r="228">
          <cell r="B228" t="str">
            <v>Legal VPBorrowed/Loaned Labor</v>
          </cell>
          <cell r="C228" t="str">
            <v>4500P-LEGALVP</v>
          </cell>
          <cell r="D228" t="str">
            <v>Legal VP</v>
          </cell>
          <cell r="E228" t="str">
            <v>Borrowed/Loaned Labor</v>
          </cell>
          <cell r="F228">
            <v>-7.75</v>
          </cell>
          <cell r="G228">
            <v>-7.75</v>
          </cell>
          <cell r="H228">
            <v>-7.75</v>
          </cell>
          <cell r="I228">
            <v>-7.75</v>
          </cell>
          <cell r="J228">
            <v>-7.75</v>
          </cell>
          <cell r="K228">
            <v>-7.75</v>
          </cell>
          <cell r="L228">
            <v>-7.75</v>
          </cell>
          <cell r="M228">
            <v>-7.75</v>
          </cell>
          <cell r="N228">
            <v>-7.75</v>
          </cell>
          <cell r="O228">
            <v>-7.75</v>
          </cell>
          <cell r="P228">
            <v>-7.75</v>
          </cell>
          <cell r="Q228">
            <v>-7.75</v>
          </cell>
          <cell r="R228">
            <v>-93</v>
          </cell>
          <cell r="S228">
            <v>-22.011740000000003</v>
          </cell>
          <cell r="T228">
            <v>-14.76529</v>
          </cell>
          <cell r="U228">
            <v>-27.15193</v>
          </cell>
          <cell r="V228">
            <v>-20.633980000000001</v>
          </cell>
          <cell r="W228">
            <v>-16.04571</v>
          </cell>
          <cell r="X228">
            <v>-46.089510000000004</v>
          </cell>
          <cell r="Y228">
            <v>-21.800650000000001</v>
          </cell>
          <cell r="Z228">
            <v>-30.005330000000001</v>
          </cell>
          <cell r="AA228">
            <v>-24.522869999999998</v>
          </cell>
          <cell r="AB228">
            <v>-46.606029999999997</v>
          </cell>
          <cell r="AC228">
            <v>-20.152429999999999</v>
          </cell>
          <cell r="AD228">
            <v>-46.362870000000001</v>
          </cell>
          <cell r="AE228">
            <v>-336.14834000000002</v>
          </cell>
        </row>
        <row r="229">
          <cell r="B229" t="str">
            <v>Legal VPCapital Surcharge</v>
          </cell>
          <cell r="C229" t="str">
            <v>4500P-LEGALVP</v>
          </cell>
          <cell r="D229" t="str">
            <v>Legal VP</v>
          </cell>
          <cell r="E229" t="str">
            <v>Capital Surcharge</v>
          </cell>
          <cell r="F229">
            <v>0</v>
          </cell>
          <cell r="G229">
            <v>0</v>
          </cell>
          <cell r="H229">
            <v>0</v>
          </cell>
          <cell r="I229">
            <v>0</v>
          </cell>
          <cell r="J229">
            <v>0</v>
          </cell>
          <cell r="K229">
            <v>0</v>
          </cell>
          <cell r="L229">
            <v>0</v>
          </cell>
          <cell r="M229">
            <v>0</v>
          </cell>
          <cell r="N229">
            <v>0</v>
          </cell>
          <cell r="O229">
            <v>0</v>
          </cell>
          <cell r="P229">
            <v>0</v>
          </cell>
          <cell r="Q229">
            <v>0</v>
          </cell>
          <cell r="R229">
            <v>0</v>
          </cell>
          <cell r="S229">
            <v>0</v>
          </cell>
          <cell r="T229">
            <v>0</v>
          </cell>
          <cell r="U229">
            <v>0</v>
          </cell>
          <cell r="V229">
            <v>0</v>
          </cell>
          <cell r="W229">
            <v>0</v>
          </cell>
          <cell r="X229">
            <v>0</v>
          </cell>
          <cell r="Y229">
            <v>0</v>
          </cell>
          <cell r="Z229">
            <v>0</v>
          </cell>
          <cell r="AA229">
            <v>0</v>
          </cell>
          <cell r="AB229">
            <v>0</v>
          </cell>
          <cell r="AC229">
            <v>0</v>
          </cell>
          <cell r="AD229">
            <v>0</v>
          </cell>
          <cell r="AE229">
            <v>0</v>
          </cell>
        </row>
        <row r="230">
          <cell r="B230" t="str">
            <v>Legal VPLabor to Capital</v>
          </cell>
          <cell r="C230" t="str">
            <v>4500P-LEGALVP</v>
          </cell>
          <cell r="D230" t="str">
            <v>Legal VP</v>
          </cell>
          <cell r="E230" t="str">
            <v>Labor to Capital</v>
          </cell>
          <cell r="F230">
            <v>0</v>
          </cell>
          <cell r="G230">
            <v>0</v>
          </cell>
          <cell r="H230">
            <v>0</v>
          </cell>
          <cell r="I230">
            <v>0</v>
          </cell>
          <cell r="J230">
            <v>0</v>
          </cell>
          <cell r="K230">
            <v>0</v>
          </cell>
          <cell r="L230">
            <v>0</v>
          </cell>
          <cell r="M230">
            <v>0</v>
          </cell>
          <cell r="N230">
            <v>0</v>
          </cell>
          <cell r="O230">
            <v>0</v>
          </cell>
          <cell r="P230">
            <v>0</v>
          </cell>
          <cell r="Q230">
            <v>0</v>
          </cell>
          <cell r="R230">
            <v>0</v>
          </cell>
          <cell r="S230">
            <v>0</v>
          </cell>
          <cell r="T230">
            <v>0</v>
          </cell>
          <cell r="U230">
            <v>0</v>
          </cell>
          <cell r="V230">
            <v>0</v>
          </cell>
          <cell r="W230">
            <v>0</v>
          </cell>
          <cell r="X230">
            <v>0</v>
          </cell>
          <cell r="Y230">
            <v>0</v>
          </cell>
          <cell r="Z230">
            <v>0</v>
          </cell>
          <cell r="AA230">
            <v>0</v>
          </cell>
          <cell r="AB230">
            <v>0</v>
          </cell>
          <cell r="AC230">
            <v>0</v>
          </cell>
          <cell r="AD230">
            <v>0</v>
          </cell>
          <cell r="AE230">
            <v>0</v>
          </cell>
        </row>
        <row r="231">
          <cell r="B231" t="str">
            <v>Legal VPMedical/Dental/Vision/Life</v>
          </cell>
          <cell r="C231" t="str">
            <v>4500P-LEGALVP</v>
          </cell>
          <cell r="D231" t="str">
            <v>Legal VP</v>
          </cell>
          <cell r="E231" t="str">
            <v>Medical/Dental/Vision/Life</v>
          </cell>
          <cell r="F231">
            <v>27.137840000000001</v>
          </cell>
          <cell r="G231">
            <v>7.6227</v>
          </cell>
          <cell r="H231">
            <v>10.0359</v>
          </cell>
          <cell r="I231">
            <v>9.9939199999999992</v>
          </cell>
          <cell r="J231">
            <v>12.685969999999999</v>
          </cell>
          <cell r="K231">
            <v>9.4761699999999998</v>
          </cell>
          <cell r="L231">
            <v>11.408809999999999</v>
          </cell>
          <cell r="M231">
            <v>13.35453</v>
          </cell>
          <cell r="N231">
            <v>8.8092099999999984</v>
          </cell>
          <cell r="O231">
            <v>11.915629999999998</v>
          </cell>
          <cell r="P231">
            <v>15.900469999999999</v>
          </cell>
          <cell r="Q231">
            <v>15.88875</v>
          </cell>
          <cell r="R231">
            <v>154.22989999999999</v>
          </cell>
          <cell r="S231">
            <v>23.07798</v>
          </cell>
          <cell r="T231">
            <v>6.6505799999999997</v>
          </cell>
          <cell r="U231">
            <v>5.8806099999999999</v>
          </cell>
          <cell r="V231">
            <v>11.47635</v>
          </cell>
          <cell r="W231">
            <v>8.3210599999999992</v>
          </cell>
          <cell r="X231">
            <v>9.4493399999999994</v>
          </cell>
          <cell r="Y231">
            <v>11.234629999999999</v>
          </cell>
          <cell r="Z231">
            <v>14.5837</v>
          </cell>
          <cell r="AA231">
            <v>24.51829</v>
          </cell>
          <cell r="AB231">
            <v>16.899419999999999</v>
          </cell>
          <cell r="AC231">
            <v>17.29814</v>
          </cell>
          <cell r="AD231">
            <v>15.498620000000001</v>
          </cell>
          <cell r="AE231">
            <v>164.88872000000001</v>
          </cell>
        </row>
        <row r="232">
          <cell r="B232" t="str">
            <v>Legal VP401(K) Expense</v>
          </cell>
          <cell r="C232" t="str">
            <v>4500P-LEGALVP</v>
          </cell>
          <cell r="D232" t="str">
            <v>Legal VP</v>
          </cell>
          <cell r="E232" t="str">
            <v>401(K) Expense</v>
          </cell>
          <cell r="F232">
            <v>12.130190000000001</v>
          </cell>
          <cell r="G232">
            <v>11.591899999999999</v>
          </cell>
          <cell r="H232">
            <v>12.130090000000001</v>
          </cell>
          <cell r="I232">
            <v>11.591799999999999</v>
          </cell>
          <cell r="J232">
            <v>12.66718</v>
          </cell>
          <cell r="K232">
            <v>11.59164</v>
          </cell>
          <cell r="L232">
            <v>12.12993</v>
          </cell>
          <cell r="M232">
            <v>12.66714</v>
          </cell>
          <cell r="N232">
            <v>11.052340000000001</v>
          </cell>
          <cell r="O232">
            <v>12.667120000000001</v>
          </cell>
          <cell r="P232">
            <v>12.12993</v>
          </cell>
          <cell r="Q232">
            <v>11.62322</v>
          </cell>
          <cell r="R232">
            <v>143.97248000000002</v>
          </cell>
          <cell r="S232">
            <v>10.81847</v>
          </cell>
          <cell r="T232">
            <v>10.562989999999999</v>
          </cell>
          <cell r="U232">
            <v>9.6800300000000004</v>
          </cell>
          <cell r="V232">
            <v>10.50348</v>
          </cell>
          <cell r="W232">
            <v>12.0345</v>
          </cell>
          <cell r="X232">
            <v>10.67258</v>
          </cell>
          <cell r="Y232">
            <v>11.879440000000001</v>
          </cell>
          <cell r="Z232">
            <v>11.28711</v>
          </cell>
          <cell r="AA232">
            <v>11.66071</v>
          </cell>
          <cell r="AB232">
            <v>12.6416</v>
          </cell>
          <cell r="AC232">
            <v>10.55545</v>
          </cell>
          <cell r="AD232">
            <v>38.768819999999998</v>
          </cell>
          <cell r="AE232">
            <v>161.06518</v>
          </cell>
        </row>
        <row r="233">
          <cell r="B233" t="str">
            <v>Legal VPPension Expense</v>
          </cell>
          <cell r="C233" t="str">
            <v>4500P-LEGALVP</v>
          </cell>
          <cell r="D233" t="str">
            <v>Legal VP</v>
          </cell>
          <cell r="E233" t="str">
            <v>Pension Expense</v>
          </cell>
          <cell r="F233">
            <v>5.1167299999999996</v>
          </cell>
          <cell r="G233">
            <v>5.1166400000000003</v>
          </cell>
          <cell r="H233">
            <v>5.1165600000000007</v>
          </cell>
          <cell r="I233">
            <v>5.1164899999999998</v>
          </cell>
          <cell r="J233">
            <v>5.1163500000000006</v>
          </cell>
          <cell r="K233">
            <v>5.1162600000000005</v>
          </cell>
          <cell r="L233">
            <v>5.1162799999999997</v>
          </cell>
          <cell r="M233">
            <v>5.1162799999999997</v>
          </cell>
          <cell r="N233">
            <v>5.1162600000000005</v>
          </cell>
          <cell r="O233">
            <v>5.1162600000000005</v>
          </cell>
          <cell r="P233">
            <v>5.1162600000000005</v>
          </cell>
          <cell r="Q233">
            <v>5.1165500000000002</v>
          </cell>
          <cell r="R233">
            <v>61.396920000000001</v>
          </cell>
          <cell r="S233">
            <v>5.3996499999999994</v>
          </cell>
          <cell r="T233">
            <v>5.4793599999999998</v>
          </cell>
          <cell r="U233">
            <v>5.08866</v>
          </cell>
          <cell r="V233">
            <v>5.7663500000000001</v>
          </cell>
          <cell r="W233">
            <v>5.4316300000000002</v>
          </cell>
          <cell r="X233">
            <v>5.6043500000000002</v>
          </cell>
          <cell r="Y233">
            <v>-4.65306</v>
          </cell>
          <cell r="Z233">
            <v>3.67286</v>
          </cell>
          <cell r="AA233">
            <v>4.3737399999999997</v>
          </cell>
          <cell r="AB233">
            <v>4.4286700000000003</v>
          </cell>
          <cell r="AC233">
            <v>3.8309899999999999</v>
          </cell>
          <cell r="AD233">
            <v>4.1277499999999998</v>
          </cell>
          <cell r="AE233">
            <v>48.55095</v>
          </cell>
        </row>
        <row r="234">
          <cell r="B234" t="str">
            <v>Legal VPPost Retirement</v>
          </cell>
          <cell r="C234" t="str">
            <v>4500P-LEGALVP</v>
          </cell>
          <cell r="D234" t="str">
            <v>Legal VP</v>
          </cell>
          <cell r="E234" t="str">
            <v>Post Retirement</v>
          </cell>
          <cell r="F234">
            <v>-0.11247</v>
          </cell>
          <cell r="G234">
            <v>-0.11248000000000001</v>
          </cell>
          <cell r="H234">
            <v>-0.11247</v>
          </cell>
          <cell r="I234">
            <v>-0.11248000000000001</v>
          </cell>
          <cell r="J234">
            <v>-0.11247</v>
          </cell>
          <cell r="K234">
            <v>-0.11248000000000001</v>
          </cell>
          <cell r="L234">
            <v>-0.11247</v>
          </cell>
          <cell r="M234">
            <v>-0.11247</v>
          </cell>
          <cell r="N234">
            <v>-0.11248000000000001</v>
          </cell>
          <cell r="O234">
            <v>-0.11247</v>
          </cell>
          <cell r="P234">
            <v>-0.11248000000000001</v>
          </cell>
          <cell r="Q234">
            <v>-0.11247</v>
          </cell>
          <cell r="R234">
            <v>-1.3496900000000001</v>
          </cell>
          <cell r="S234">
            <v>-0.30992000000000003</v>
          </cell>
          <cell r="T234">
            <v>-0.30992000000000003</v>
          </cell>
          <cell r="U234">
            <v>-0.30992000000000003</v>
          </cell>
          <cell r="V234">
            <v>-0.30992000000000003</v>
          </cell>
          <cell r="W234">
            <v>-0.57367000000000001</v>
          </cell>
          <cell r="X234">
            <v>-0.36266999999999999</v>
          </cell>
          <cell r="Y234">
            <v>-0.36266999999999999</v>
          </cell>
          <cell r="Z234">
            <v>-0.36266999999999999</v>
          </cell>
          <cell r="AA234">
            <v>-0.36266999999999999</v>
          </cell>
          <cell r="AB234">
            <v>-0.36266999999999999</v>
          </cell>
          <cell r="AC234">
            <v>-0.36266999999999999</v>
          </cell>
          <cell r="AD234">
            <v>-0.36266999999999999</v>
          </cell>
          <cell r="AE234">
            <v>-4.3520399999999997</v>
          </cell>
        </row>
        <row r="235">
          <cell r="B235" t="str">
            <v>Legal VPPost Employment</v>
          </cell>
          <cell r="C235" t="str">
            <v>4500P-LEGALVP</v>
          </cell>
          <cell r="D235" t="str">
            <v>Legal VP</v>
          </cell>
          <cell r="E235" t="str">
            <v>Post Employment</v>
          </cell>
          <cell r="F235">
            <v>1.34744</v>
          </cell>
          <cell r="G235">
            <v>1.3459700000000001</v>
          </cell>
          <cell r="H235">
            <v>1.34474</v>
          </cell>
          <cell r="I235">
            <v>1.34351</v>
          </cell>
          <cell r="J235">
            <v>1.3412999999999999</v>
          </cell>
          <cell r="K235">
            <v>1.3395999999999999</v>
          </cell>
          <cell r="L235">
            <v>1.3400799999999999</v>
          </cell>
          <cell r="M235">
            <v>1.3400799999999999</v>
          </cell>
          <cell r="N235">
            <v>1.3398399999999999</v>
          </cell>
          <cell r="O235">
            <v>1.3398399999999999</v>
          </cell>
          <cell r="P235">
            <v>1.3398399999999999</v>
          </cell>
          <cell r="Q235">
            <v>1.34449</v>
          </cell>
          <cell r="R235">
            <v>16.106729999999999</v>
          </cell>
          <cell r="S235">
            <v>0.86458000000000002</v>
          </cell>
          <cell r="T235">
            <v>1.06077</v>
          </cell>
          <cell r="U235">
            <v>1.1315899999999999</v>
          </cell>
          <cell r="V235">
            <v>1.14367</v>
          </cell>
          <cell r="W235">
            <v>1.1253299999999999</v>
          </cell>
          <cell r="X235">
            <v>0.97869000000000006</v>
          </cell>
          <cell r="Y235">
            <v>1.0178499999999999</v>
          </cell>
          <cell r="Z235">
            <v>0.92153999999999991</v>
          </cell>
          <cell r="AA235">
            <v>0.99402000000000001</v>
          </cell>
          <cell r="AB235">
            <v>1.1493599999999999</v>
          </cell>
          <cell r="AC235">
            <v>1.0514300000000001</v>
          </cell>
          <cell r="AD235">
            <v>1.0067200000000001</v>
          </cell>
          <cell r="AE235">
            <v>12.445549999999999</v>
          </cell>
        </row>
        <row r="236">
          <cell r="B236" t="str">
            <v>Legal VPWorker's Comp &amp; Disability</v>
          </cell>
          <cell r="C236" t="str">
            <v>4500P-LEGALVP</v>
          </cell>
          <cell r="D236" t="str">
            <v>Legal VP</v>
          </cell>
          <cell r="E236" t="str">
            <v>Worker's Comp &amp; Disability</v>
          </cell>
          <cell r="F236">
            <v>0.89629999999999999</v>
          </cell>
          <cell r="G236">
            <v>0.89530999999999994</v>
          </cell>
          <cell r="H236">
            <v>0.89449999999999996</v>
          </cell>
          <cell r="I236">
            <v>0.89367999999999992</v>
          </cell>
          <cell r="J236">
            <v>0.89221000000000006</v>
          </cell>
          <cell r="K236">
            <v>0.89107000000000003</v>
          </cell>
          <cell r="L236">
            <v>0.89140999999999992</v>
          </cell>
          <cell r="M236">
            <v>0.89140999999999992</v>
          </cell>
          <cell r="N236">
            <v>0.89122999999999997</v>
          </cell>
          <cell r="O236">
            <v>0.89122999999999997</v>
          </cell>
          <cell r="P236">
            <v>0.89122999999999997</v>
          </cell>
          <cell r="Q236">
            <v>0.89434000000000002</v>
          </cell>
          <cell r="R236">
            <v>10.71392</v>
          </cell>
          <cell r="S236">
            <v>1.40401</v>
          </cell>
          <cell r="T236">
            <v>0.95001000000000002</v>
          </cell>
          <cell r="U236">
            <v>0.99038000000000004</v>
          </cell>
          <cell r="V236">
            <v>1.11792</v>
          </cell>
          <cell r="W236">
            <v>0.31535000000000002</v>
          </cell>
          <cell r="X236">
            <v>1.62896</v>
          </cell>
          <cell r="Y236">
            <v>1.1915</v>
          </cell>
          <cell r="Z236">
            <v>0.95734000000000008</v>
          </cell>
          <cell r="AA236">
            <v>0.94896999999999998</v>
          </cell>
          <cell r="AB236">
            <v>1.17252</v>
          </cell>
          <cell r="AC236">
            <v>0.97323000000000004</v>
          </cell>
          <cell r="AD236">
            <v>1.04975</v>
          </cell>
          <cell r="AE236">
            <v>12.69994</v>
          </cell>
        </row>
        <row r="237">
          <cell r="B237" t="str">
            <v>Legal VPPayroll Tax Expense</v>
          </cell>
          <cell r="C237" t="str">
            <v>4500P-LEGALVP</v>
          </cell>
          <cell r="D237" t="str">
            <v>Legal VP</v>
          </cell>
          <cell r="E237" t="str">
            <v>Payroll Tax Expense</v>
          </cell>
          <cell r="F237">
            <v>14.27861</v>
          </cell>
          <cell r="G237">
            <v>12.00859</v>
          </cell>
          <cell r="H237">
            <v>12.489979999999999</v>
          </cell>
          <cell r="I237">
            <v>11.491340000000001</v>
          </cell>
          <cell r="J237">
            <v>11.771700000000001</v>
          </cell>
          <cell r="K237">
            <v>10.442729999999999</v>
          </cell>
          <cell r="L237">
            <v>10.312329999999999</v>
          </cell>
          <cell r="M237">
            <v>10.78285</v>
          </cell>
          <cell r="N237">
            <v>9.2952199999999987</v>
          </cell>
          <cell r="O237">
            <v>10.527479999999999</v>
          </cell>
          <cell r="P237">
            <v>10.137379999999999</v>
          </cell>
          <cell r="Q237">
            <v>6.8937900000000001</v>
          </cell>
          <cell r="R237">
            <v>130.43199999999999</v>
          </cell>
          <cell r="S237">
            <v>14.26036</v>
          </cell>
          <cell r="T237">
            <v>10.596129999999999</v>
          </cell>
          <cell r="U237">
            <v>9.6857099999999985</v>
          </cell>
          <cell r="V237">
            <v>10.208909999999999</v>
          </cell>
          <cell r="W237">
            <v>11.596620000000001</v>
          </cell>
          <cell r="X237">
            <v>10.39218</v>
          </cell>
          <cell r="Y237">
            <v>11.373469999999999</v>
          </cell>
          <cell r="Z237">
            <v>10.45665</v>
          </cell>
          <cell r="AA237">
            <v>7.8226300000000002</v>
          </cell>
          <cell r="AB237">
            <v>7.2709599999999996</v>
          </cell>
          <cell r="AC237">
            <v>4.1468100000000003</v>
          </cell>
          <cell r="AD237">
            <v>16.36337</v>
          </cell>
          <cell r="AE237">
            <v>124.1738</v>
          </cell>
        </row>
        <row r="238">
          <cell r="B238" t="str">
            <v>Legal VPUnused Leave</v>
          </cell>
          <cell r="C238" t="str">
            <v>4500P-LEGALVP</v>
          </cell>
          <cell r="D238" t="str">
            <v>Legal VP</v>
          </cell>
          <cell r="E238" t="str">
            <v>Unused Leave</v>
          </cell>
          <cell r="F238">
            <v>0</v>
          </cell>
          <cell r="G238">
            <v>0</v>
          </cell>
          <cell r="H238">
            <v>0</v>
          </cell>
          <cell r="I238">
            <v>0</v>
          </cell>
          <cell r="J238">
            <v>0</v>
          </cell>
          <cell r="K238">
            <v>0</v>
          </cell>
          <cell r="L238">
            <v>0</v>
          </cell>
          <cell r="M238">
            <v>0</v>
          </cell>
          <cell r="N238">
            <v>0</v>
          </cell>
          <cell r="O238">
            <v>0</v>
          </cell>
          <cell r="P238">
            <v>0</v>
          </cell>
          <cell r="Q238">
            <v>0</v>
          </cell>
          <cell r="R238">
            <v>0</v>
          </cell>
          <cell r="S238">
            <v>-2.3137099999999999</v>
          </cell>
          <cell r="T238">
            <v>3.5296099999999999</v>
          </cell>
          <cell r="U238">
            <v>0.70174000000000003</v>
          </cell>
          <cell r="V238">
            <v>2.82816</v>
          </cell>
          <cell r="W238">
            <v>7.7263100000000007</v>
          </cell>
          <cell r="X238">
            <v>0.77422999999999997</v>
          </cell>
          <cell r="Y238">
            <v>-4.8501000000000003</v>
          </cell>
          <cell r="Z238">
            <v>-0.25597999999999999</v>
          </cell>
          <cell r="AA238">
            <v>3.7514499999999997</v>
          </cell>
          <cell r="AB238">
            <v>1.8120399999999999</v>
          </cell>
          <cell r="AC238">
            <v>4.7080399999999996</v>
          </cell>
          <cell r="AD238">
            <v>1.3116700000000001</v>
          </cell>
          <cell r="AE238">
            <v>19.723459999999999</v>
          </cell>
        </row>
        <row r="239">
          <cell r="B239" t="str">
            <v>Legal VPOther Benefits</v>
          </cell>
          <cell r="C239" t="str">
            <v>4500P-LEGALVP</v>
          </cell>
          <cell r="D239" t="str">
            <v>Legal VP</v>
          </cell>
          <cell r="E239" t="str">
            <v>Other Benefits</v>
          </cell>
          <cell r="F239">
            <v>-11.683440000000001</v>
          </cell>
          <cell r="G239">
            <v>10.31621</v>
          </cell>
          <cell r="H239">
            <v>6.3159200000000002</v>
          </cell>
          <cell r="I239">
            <v>3.3156399999999997</v>
          </cell>
          <cell r="J239">
            <v>-2.6848800000000002</v>
          </cell>
          <cell r="K239">
            <v>9.3147199999999994</v>
          </cell>
          <cell r="L239">
            <v>-6.6851700000000003</v>
          </cell>
          <cell r="M239">
            <v>3.3148299999999997</v>
          </cell>
          <cell r="N239">
            <v>6.3147700000000002</v>
          </cell>
          <cell r="O239">
            <v>-8.6852299999999989</v>
          </cell>
          <cell r="P239">
            <v>13.314770000000001</v>
          </cell>
          <cell r="Q239">
            <v>-2.6841300000000001</v>
          </cell>
          <cell r="R239">
            <v>19.784009999999999</v>
          </cell>
          <cell r="S239">
            <v>7.1529999999999996E-2</v>
          </cell>
          <cell r="T239">
            <v>0.45779000000000003</v>
          </cell>
          <cell r="U239">
            <v>-8.6749999999999994E-2</v>
          </cell>
          <cell r="V239">
            <v>0.1143</v>
          </cell>
          <cell r="W239">
            <v>-0.21671000000000001</v>
          </cell>
          <cell r="X239">
            <v>0.30129</v>
          </cell>
          <cell r="Y239">
            <v>0.56449000000000005</v>
          </cell>
          <cell r="Z239">
            <v>0.29497000000000001</v>
          </cell>
          <cell r="AA239">
            <v>0.24627000000000002</v>
          </cell>
          <cell r="AB239">
            <v>0.48976999999999998</v>
          </cell>
          <cell r="AC239">
            <v>0.51354999999999995</v>
          </cell>
          <cell r="AD239">
            <v>0.68022000000000005</v>
          </cell>
          <cell r="AE239">
            <v>3.43072</v>
          </cell>
        </row>
        <row r="240">
          <cell r="B240" t="str">
            <v>Legal VPEmployee Expenses</v>
          </cell>
          <cell r="C240" t="str">
            <v>4500P-LEGALVP</v>
          </cell>
          <cell r="D240" t="str">
            <v>Legal VP</v>
          </cell>
          <cell r="E240" t="str">
            <v>Employee Expenses</v>
          </cell>
          <cell r="F240">
            <v>16</v>
          </cell>
          <cell r="G240">
            <v>16</v>
          </cell>
          <cell r="H240">
            <v>16</v>
          </cell>
          <cell r="I240">
            <v>16</v>
          </cell>
          <cell r="J240">
            <v>16</v>
          </cell>
          <cell r="K240">
            <v>16</v>
          </cell>
          <cell r="L240">
            <v>16</v>
          </cell>
          <cell r="M240">
            <v>16</v>
          </cell>
          <cell r="N240">
            <v>16</v>
          </cell>
          <cell r="O240">
            <v>16</v>
          </cell>
          <cell r="P240">
            <v>15</v>
          </cell>
          <cell r="Q240">
            <v>15</v>
          </cell>
          <cell r="R240">
            <v>190</v>
          </cell>
          <cell r="S240">
            <v>14.18051</v>
          </cell>
          <cell r="T240">
            <v>7.9805000000000001</v>
          </cell>
          <cell r="U240">
            <v>15.342000000000001</v>
          </cell>
          <cell r="V240">
            <v>13.5792</v>
          </cell>
          <cell r="W240">
            <v>5.0083599999999997</v>
          </cell>
          <cell r="X240">
            <v>4.9223400000000002</v>
          </cell>
          <cell r="Y240">
            <v>11.80865</v>
          </cell>
          <cell r="Z240">
            <v>8.2369900000000005</v>
          </cell>
          <cell r="AA240">
            <v>7.2504300000000006</v>
          </cell>
          <cell r="AB240">
            <v>6.5233500000000006</v>
          </cell>
          <cell r="AC240">
            <v>8.5473099999999995</v>
          </cell>
          <cell r="AD240">
            <v>18.007080000000002</v>
          </cell>
          <cell r="AE240">
            <v>121.38672</v>
          </cell>
        </row>
        <row r="241">
          <cell r="B241" t="str">
            <v>Legal VPMaterials</v>
          </cell>
          <cell r="C241" t="str">
            <v>4500P-LEGALVP</v>
          </cell>
          <cell r="D241" t="str">
            <v>Legal VP</v>
          </cell>
          <cell r="E241" t="str">
            <v>Materials</v>
          </cell>
          <cell r="F241">
            <v>1</v>
          </cell>
          <cell r="G241">
            <v>1</v>
          </cell>
          <cell r="H241">
            <v>1</v>
          </cell>
          <cell r="I241">
            <v>1</v>
          </cell>
          <cell r="J241">
            <v>1</v>
          </cell>
          <cell r="K241">
            <v>1</v>
          </cell>
          <cell r="L241">
            <v>1</v>
          </cell>
          <cell r="M241">
            <v>1</v>
          </cell>
          <cell r="N241">
            <v>1</v>
          </cell>
          <cell r="O241">
            <v>1</v>
          </cell>
          <cell r="P241">
            <v>0</v>
          </cell>
          <cell r="Q241">
            <v>0</v>
          </cell>
          <cell r="R241">
            <v>10</v>
          </cell>
          <cell r="S241">
            <v>1.3894000000000002</v>
          </cell>
          <cell r="T241">
            <v>0.28675</v>
          </cell>
          <cell r="U241">
            <v>0.83513000000000004</v>
          </cell>
          <cell r="V241">
            <v>0.48397000000000001</v>
          </cell>
          <cell r="W241">
            <v>1.02101</v>
          </cell>
          <cell r="X241">
            <v>1.86267</v>
          </cell>
          <cell r="Y241">
            <v>1.7725199999999999</v>
          </cell>
          <cell r="Z241">
            <v>0.88552999999999993</v>
          </cell>
          <cell r="AA241">
            <v>0.17838999999999999</v>
          </cell>
          <cell r="AB241">
            <v>0.46314999999999995</v>
          </cell>
          <cell r="AC241">
            <v>0.52225999999999995</v>
          </cell>
          <cell r="AD241">
            <v>2.07361</v>
          </cell>
          <cell r="AE241">
            <v>11.774389999999999</v>
          </cell>
        </row>
        <row r="242">
          <cell r="B242" t="str">
            <v>Legal VPContracts</v>
          </cell>
          <cell r="C242" t="str">
            <v>4500P-LEGALVP</v>
          </cell>
          <cell r="D242" t="str">
            <v>Legal VP</v>
          </cell>
          <cell r="E242" t="str">
            <v>Contracts</v>
          </cell>
          <cell r="F242">
            <v>608.63334999999995</v>
          </cell>
          <cell r="G242">
            <v>608.63330000000008</v>
          </cell>
          <cell r="H242">
            <v>608.63334999999995</v>
          </cell>
          <cell r="I242">
            <v>608.63334999999995</v>
          </cell>
          <cell r="J242">
            <v>608.63330000000008</v>
          </cell>
          <cell r="K242">
            <v>608.63334999999995</v>
          </cell>
          <cell r="L242">
            <v>608.63334999999995</v>
          </cell>
          <cell r="M242">
            <v>608.63330000000008</v>
          </cell>
          <cell r="N242">
            <v>607.63334999999995</v>
          </cell>
          <cell r="O242">
            <v>607.63334999999995</v>
          </cell>
          <cell r="P242">
            <v>607.63330000000008</v>
          </cell>
          <cell r="Q242">
            <v>607.63334999999995</v>
          </cell>
          <cell r="R242">
            <v>7299.6</v>
          </cell>
          <cell r="S242">
            <v>206.31920000000002</v>
          </cell>
          <cell r="T242">
            <v>257.30493000000001</v>
          </cell>
          <cell r="U242">
            <v>815.95294999999999</v>
          </cell>
          <cell r="V242">
            <v>371.88171</v>
          </cell>
          <cell r="W242">
            <v>287.81812000000002</v>
          </cell>
          <cell r="X242">
            <v>579.70474999999999</v>
          </cell>
          <cell r="Y242">
            <v>505.28411999999997</v>
          </cell>
          <cell r="Z242">
            <v>406.51282000000003</v>
          </cell>
          <cell r="AA242">
            <v>311.56504999999999</v>
          </cell>
          <cell r="AB242">
            <v>225.71890999999999</v>
          </cell>
          <cell r="AC242">
            <v>327.57878999999997</v>
          </cell>
          <cell r="AD242">
            <v>554.07501000000002</v>
          </cell>
          <cell r="AE242">
            <v>4849.7163600000003</v>
          </cell>
        </row>
        <row r="243">
          <cell r="B243" t="str">
            <v>Legal VPOther</v>
          </cell>
          <cell r="C243" t="str">
            <v>4500P-LEGALVP</v>
          </cell>
          <cell r="D243" t="str">
            <v>Legal VP</v>
          </cell>
          <cell r="E243" t="str">
            <v>Other</v>
          </cell>
          <cell r="F243">
            <v>1</v>
          </cell>
          <cell r="G243">
            <v>1</v>
          </cell>
          <cell r="H243">
            <v>2</v>
          </cell>
          <cell r="I243">
            <v>1</v>
          </cell>
          <cell r="J243">
            <v>1</v>
          </cell>
          <cell r="K243">
            <v>2</v>
          </cell>
          <cell r="L243">
            <v>1</v>
          </cell>
          <cell r="M243">
            <v>1</v>
          </cell>
          <cell r="N243">
            <v>2</v>
          </cell>
          <cell r="O243">
            <v>1</v>
          </cell>
          <cell r="P243">
            <v>1</v>
          </cell>
          <cell r="Q243">
            <v>1</v>
          </cell>
          <cell r="R243">
            <v>15</v>
          </cell>
          <cell r="S243">
            <v>0.11990000000000001</v>
          </cell>
          <cell r="T243">
            <v>0</v>
          </cell>
          <cell r="U243">
            <v>0.18359999999999999</v>
          </cell>
          <cell r="V243">
            <v>6.6780000000000006E-2</v>
          </cell>
          <cell r="W243">
            <v>1000.20704</v>
          </cell>
          <cell r="X243">
            <v>1.095E-2</v>
          </cell>
          <cell r="Y243">
            <v>500.09088000000003</v>
          </cell>
          <cell r="Z243">
            <v>4.5439999999999994E-2</v>
          </cell>
          <cell r="AA243">
            <v>4.5439999999999994E-2</v>
          </cell>
          <cell r="AB243">
            <v>5.0454399999999993</v>
          </cell>
          <cell r="AC243">
            <v>0.17283000000000001</v>
          </cell>
          <cell r="AD243">
            <v>4.5439999999999994E-2</v>
          </cell>
          <cell r="AE243">
            <v>1506.0337400000001</v>
          </cell>
        </row>
        <row r="244">
          <cell r="B244" t="str">
            <v>Energy FinanceNon Union Regular Labor</v>
          </cell>
          <cell r="C244" t="str">
            <v>4500P-ENRGYFIN</v>
          </cell>
          <cell r="D244" t="str">
            <v>Energy Finance</v>
          </cell>
          <cell r="E244" t="str">
            <v>Non Union Regular Labor</v>
          </cell>
          <cell r="F244">
            <v>367.97616999999997</v>
          </cell>
          <cell r="G244">
            <v>319.76168000000001</v>
          </cell>
          <cell r="H244">
            <v>335.38652000000002</v>
          </cell>
          <cell r="I244">
            <v>351.37534999999997</v>
          </cell>
          <cell r="J244">
            <v>351.07534999999996</v>
          </cell>
          <cell r="K244">
            <v>336.00452000000001</v>
          </cell>
          <cell r="L244">
            <v>380.33046999999999</v>
          </cell>
          <cell r="M244">
            <v>347.79793999999998</v>
          </cell>
          <cell r="N244">
            <v>363.62921</v>
          </cell>
          <cell r="O244">
            <v>379.31046999999995</v>
          </cell>
          <cell r="P244">
            <v>330.24666999999999</v>
          </cell>
          <cell r="Q244">
            <v>381.12233000000003</v>
          </cell>
          <cell r="R244">
            <v>4244.0166799999997</v>
          </cell>
          <cell r="S244">
            <v>360.12777</v>
          </cell>
          <cell r="T244">
            <v>316.50966</v>
          </cell>
          <cell r="U244">
            <v>336.49815000000001</v>
          </cell>
          <cell r="V244">
            <v>331.16480999999999</v>
          </cell>
          <cell r="W244">
            <v>362.31693000000001</v>
          </cell>
          <cell r="X244">
            <v>310.58492000000001</v>
          </cell>
          <cell r="Y244">
            <v>343.87518</v>
          </cell>
          <cell r="Z244">
            <v>313.37817999999999</v>
          </cell>
          <cell r="AA244">
            <v>319.83006</v>
          </cell>
          <cell r="AB244">
            <v>363.18121000000002</v>
          </cell>
          <cell r="AC244">
            <v>306.68152000000003</v>
          </cell>
          <cell r="AD244">
            <v>353.00065999999998</v>
          </cell>
          <cell r="AE244">
            <v>4017.14905</v>
          </cell>
        </row>
        <row r="245">
          <cell r="B245" t="str">
            <v>Energy FinanceIBEW 125 Regular Labor</v>
          </cell>
          <cell r="C245" t="str">
            <v>4500P-ENRGYFIN</v>
          </cell>
          <cell r="D245" t="str">
            <v>Energy Finance</v>
          </cell>
          <cell r="E245" t="str">
            <v>IBEW 125 Regular Labor</v>
          </cell>
          <cell r="F245">
            <v>0</v>
          </cell>
          <cell r="G245">
            <v>0</v>
          </cell>
          <cell r="H245">
            <v>0</v>
          </cell>
          <cell r="I245">
            <v>0</v>
          </cell>
          <cell r="J245">
            <v>0</v>
          </cell>
          <cell r="K245">
            <v>0</v>
          </cell>
          <cell r="L245">
            <v>0</v>
          </cell>
          <cell r="M245">
            <v>0</v>
          </cell>
          <cell r="N245">
            <v>0</v>
          </cell>
          <cell r="O245">
            <v>0</v>
          </cell>
          <cell r="P245">
            <v>0</v>
          </cell>
          <cell r="Q245">
            <v>0</v>
          </cell>
          <cell r="R245">
            <v>0</v>
          </cell>
          <cell r="S245">
            <v>0</v>
          </cell>
          <cell r="T245">
            <v>0</v>
          </cell>
          <cell r="U245">
            <v>0</v>
          </cell>
          <cell r="V245">
            <v>0</v>
          </cell>
          <cell r="W245">
            <v>0</v>
          </cell>
          <cell r="X245">
            <v>0</v>
          </cell>
          <cell r="Y245">
            <v>0</v>
          </cell>
          <cell r="Z245">
            <v>0</v>
          </cell>
          <cell r="AA245">
            <v>0</v>
          </cell>
          <cell r="AB245">
            <v>0</v>
          </cell>
          <cell r="AC245">
            <v>0</v>
          </cell>
          <cell r="AD245">
            <v>0</v>
          </cell>
          <cell r="AE245">
            <v>0</v>
          </cell>
        </row>
        <row r="246">
          <cell r="B246" t="str">
            <v>Energy FinanceIBEW 659 Regular Labor</v>
          </cell>
          <cell r="C246" t="str">
            <v>4500P-ENRGYFIN</v>
          </cell>
          <cell r="D246" t="str">
            <v>Energy Finance</v>
          </cell>
          <cell r="E246" t="str">
            <v>IBEW 659 Regular Labor</v>
          </cell>
          <cell r="F246">
            <v>0</v>
          </cell>
          <cell r="G246">
            <v>0</v>
          </cell>
          <cell r="H246">
            <v>0</v>
          </cell>
          <cell r="I246">
            <v>0</v>
          </cell>
          <cell r="J246">
            <v>0</v>
          </cell>
          <cell r="K246">
            <v>0</v>
          </cell>
          <cell r="L246">
            <v>0</v>
          </cell>
          <cell r="M246">
            <v>0</v>
          </cell>
          <cell r="N246">
            <v>0</v>
          </cell>
          <cell r="O246">
            <v>0</v>
          </cell>
          <cell r="P246">
            <v>0</v>
          </cell>
          <cell r="Q246">
            <v>0</v>
          </cell>
          <cell r="R246">
            <v>0</v>
          </cell>
          <cell r="S246">
            <v>0</v>
          </cell>
          <cell r="T246">
            <v>0</v>
          </cell>
          <cell r="U246">
            <v>0</v>
          </cell>
          <cell r="V246">
            <v>0</v>
          </cell>
          <cell r="W246">
            <v>0</v>
          </cell>
          <cell r="X246">
            <v>0</v>
          </cell>
          <cell r="Y246">
            <v>0</v>
          </cell>
          <cell r="Z246">
            <v>0</v>
          </cell>
          <cell r="AA246">
            <v>0</v>
          </cell>
          <cell r="AB246">
            <v>0</v>
          </cell>
          <cell r="AC246">
            <v>0</v>
          </cell>
          <cell r="AD246">
            <v>0</v>
          </cell>
          <cell r="AE246">
            <v>0</v>
          </cell>
        </row>
        <row r="247">
          <cell r="B247" t="str">
            <v>Energy FinanceUWUA 127 Regular Labor</v>
          </cell>
          <cell r="C247" t="str">
            <v>4500P-ENRGYFIN</v>
          </cell>
          <cell r="D247" t="str">
            <v>Energy Finance</v>
          </cell>
          <cell r="E247" t="str">
            <v>UWUA 127 Regular Labor</v>
          </cell>
          <cell r="F247">
            <v>0</v>
          </cell>
          <cell r="G247">
            <v>0</v>
          </cell>
          <cell r="H247">
            <v>0</v>
          </cell>
          <cell r="I247">
            <v>0</v>
          </cell>
          <cell r="J247">
            <v>0</v>
          </cell>
          <cell r="K247">
            <v>0</v>
          </cell>
          <cell r="L247">
            <v>0</v>
          </cell>
          <cell r="M247">
            <v>0</v>
          </cell>
          <cell r="N247">
            <v>0</v>
          </cell>
          <cell r="O247">
            <v>0</v>
          </cell>
          <cell r="P247">
            <v>0</v>
          </cell>
          <cell r="Q247">
            <v>0</v>
          </cell>
          <cell r="R247">
            <v>0</v>
          </cell>
          <cell r="S247">
            <v>0</v>
          </cell>
          <cell r="T247">
            <v>0</v>
          </cell>
          <cell r="U247">
            <v>0</v>
          </cell>
          <cell r="V247">
            <v>0</v>
          </cell>
          <cell r="W247">
            <v>0</v>
          </cell>
          <cell r="X247">
            <v>0</v>
          </cell>
          <cell r="Y247">
            <v>0</v>
          </cell>
          <cell r="Z247">
            <v>0</v>
          </cell>
          <cell r="AA247">
            <v>0</v>
          </cell>
          <cell r="AB247">
            <v>0</v>
          </cell>
          <cell r="AC247">
            <v>0</v>
          </cell>
          <cell r="AD247">
            <v>0</v>
          </cell>
          <cell r="AE247">
            <v>0</v>
          </cell>
        </row>
        <row r="248">
          <cell r="B248" t="str">
            <v>Energy FinanceIBEW 57 Regular Labor</v>
          </cell>
          <cell r="C248" t="str">
            <v>4500P-ENRGYFIN</v>
          </cell>
          <cell r="D248" t="str">
            <v>Energy Finance</v>
          </cell>
          <cell r="E248" t="str">
            <v>IBEW 57 Regular Labor</v>
          </cell>
          <cell r="F248">
            <v>0</v>
          </cell>
          <cell r="G248">
            <v>0</v>
          </cell>
          <cell r="H248">
            <v>0</v>
          </cell>
          <cell r="I248">
            <v>0</v>
          </cell>
          <cell r="J248">
            <v>0</v>
          </cell>
          <cell r="K248">
            <v>0</v>
          </cell>
          <cell r="L248">
            <v>0</v>
          </cell>
          <cell r="M248">
            <v>0</v>
          </cell>
          <cell r="N248">
            <v>0</v>
          </cell>
          <cell r="O248">
            <v>0</v>
          </cell>
          <cell r="P248">
            <v>0</v>
          </cell>
          <cell r="Q248">
            <v>0</v>
          </cell>
          <cell r="R248">
            <v>0</v>
          </cell>
          <cell r="S248">
            <v>0</v>
          </cell>
          <cell r="T248">
            <v>0</v>
          </cell>
          <cell r="U248">
            <v>0</v>
          </cell>
          <cell r="V248">
            <v>0</v>
          </cell>
          <cell r="W248">
            <v>0</v>
          </cell>
          <cell r="X248">
            <v>0</v>
          </cell>
          <cell r="Y248">
            <v>0</v>
          </cell>
          <cell r="Z248">
            <v>0</v>
          </cell>
          <cell r="AA248">
            <v>0</v>
          </cell>
          <cell r="AB248">
            <v>0</v>
          </cell>
          <cell r="AC248">
            <v>0</v>
          </cell>
          <cell r="AD248">
            <v>0</v>
          </cell>
          <cell r="AE248">
            <v>0</v>
          </cell>
        </row>
        <row r="249">
          <cell r="B249" t="str">
            <v>Energy FinanceOvertime</v>
          </cell>
          <cell r="C249" t="str">
            <v>4500P-ENRGYFIN</v>
          </cell>
          <cell r="D249" t="str">
            <v>Energy Finance</v>
          </cell>
          <cell r="E249" t="str">
            <v>Overtime</v>
          </cell>
          <cell r="F249">
            <v>0</v>
          </cell>
          <cell r="G249">
            <v>0</v>
          </cell>
          <cell r="H249">
            <v>0</v>
          </cell>
          <cell r="I249">
            <v>0</v>
          </cell>
          <cell r="J249">
            <v>0</v>
          </cell>
          <cell r="K249">
            <v>0</v>
          </cell>
          <cell r="L249">
            <v>0</v>
          </cell>
          <cell r="M249">
            <v>0</v>
          </cell>
          <cell r="N249">
            <v>0</v>
          </cell>
          <cell r="O249">
            <v>0</v>
          </cell>
          <cell r="P249">
            <v>0</v>
          </cell>
          <cell r="Q249">
            <v>0</v>
          </cell>
          <cell r="R249">
            <v>0</v>
          </cell>
          <cell r="S249">
            <v>0</v>
          </cell>
          <cell r="T249">
            <v>0</v>
          </cell>
          <cell r="U249">
            <v>0</v>
          </cell>
          <cell r="V249">
            <v>0</v>
          </cell>
          <cell r="W249">
            <v>0.23871999999999999</v>
          </cell>
          <cell r="X249">
            <v>0</v>
          </cell>
          <cell r="Y249">
            <v>0</v>
          </cell>
          <cell r="Z249">
            <v>0</v>
          </cell>
          <cell r="AA249">
            <v>0</v>
          </cell>
          <cell r="AB249">
            <v>0</v>
          </cell>
          <cell r="AC249">
            <v>0</v>
          </cell>
          <cell r="AD249">
            <v>0</v>
          </cell>
          <cell r="AE249">
            <v>0.23871999999999999</v>
          </cell>
        </row>
        <row r="250">
          <cell r="B250" t="str">
            <v>Energy FinanceOther Labor</v>
          </cell>
          <cell r="C250" t="str">
            <v>4500P-ENRGYFIN</v>
          </cell>
          <cell r="D250" t="str">
            <v>Energy Finance</v>
          </cell>
          <cell r="E250" t="str">
            <v>Other Labor</v>
          </cell>
          <cell r="F250">
            <v>2.3333300000000001</v>
          </cell>
          <cell r="G250">
            <v>2.3333400000000002</v>
          </cell>
          <cell r="H250">
            <v>2.3333300000000001</v>
          </cell>
          <cell r="I250">
            <v>2.3333300000000001</v>
          </cell>
          <cell r="J250">
            <v>2.3333400000000002</v>
          </cell>
          <cell r="K250">
            <v>2.3333300000000001</v>
          </cell>
          <cell r="L250">
            <v>2.3333300000000001</v>
          </cell>
          <cell r="M250">
            <v>2.3333400000000002</v>
          </cell>
          <cell r="N250">
            <v>2.3333300000000001</v>
          </cell>
          <cell r="O250">
            <v>2.3333300000000001</v>
          </cell>
          <cell r="P250">
            <v>2.3333400000000002</v>
          </cell>
          <cell r="Q250">
            <v>2.3333300000000001</v>
          </cell>
          <cell r="R250">
            <v>28</v>
          </cell>
          <cell r="S250">
            <v>7.0383900000000006</v>
          </cell>
          <cell r="T250">
            <v>0.17043</v>
          </cell>
          <cell r="U250">
            <v>10.161569999999999</v>
          </cell>
          <cell r="V250">
            <v>0.68298000000000003</v>
          </cell>
          <cell r="W250">
            <v>18.109950000000001</v>
          </cell>
          <cell r="X250">
            <v>0.91065999999999991</v>
          </cell>
          <cell r="Y250">
            <v>13.481069999999999</v>
          </cell>
          <cell r="Z250">
            <v>0.34179999999999999</v>
          </cell>
          <cell r="AA250">
            <v>7.3153500000000005</v>
          </cell>
          <cell r="AB250">
            <v>-9.3650000000000011E-2</v>
          </cell>
          <cell r="AC250">
            <v>0.10801000000000001</v>
          </cell>
          <cell r="AD250">
            <v>1.3443499999999999</v>
          </cell>
          <cell r="AE250">
            <v>59.570910000000005</v>
          </cell>
        </row>
        <row r="251">
          <cell r="B251" t="str">
            <v>Energy FinanceAIP</v>
          </cell>
          <cell r="C251" t="str">
            <v>4500P-ENRGYFIN</v>
          </cell>
          <cell r="D251" t="str">
            <v>Energy Finance</v>
          </cell>
          <cell r="E251" t="str">
            <v>AIP</v>
          </cell>
          <cell r="F251">
            <v>0</v>
          </cell>
          <cell r="G251">
            <v>0</v>
          </cell>
          <cell r="H251">
            <v>0</v>
          </cell>
          <cell r="I251">
            <v>0</v>
          </cell>
          <cell r="J251">
            <v>0</v>
          </cell>
          <cell r="K251">
            <v>0</v>
          </cell>
          <cell r="L251">
            <v>0</v>
          </cell>
          <cell r="M251">
            <v>0</v>
          </cell>
          <cell r="N251">
            <v>0</v>
          </cell>
          <cell r="O251">
            <v>0</v>
          </cell>
          <cell r="P251">
            <v>0</v>
          </cell>
          <cell r="Q251">
            <v>0</v>
          </cell>
          <cell r="R251">
            <v>0</v>
          </cell>
          <cell r="S251">
            <v>0.75</v>
          </cell>
          <cell r="T251">
            <v>1.7850000000000001E-2</v>
          </cell>
          <cell r="U251">
            <v>0.12118999999999999</v>
          </cell>
          <cell r="V251">
            <v>8.4839999999999999E-2</v>
          </cell>
          <cell r="W251">
            <v>1.2119999999999999E-2</v>
          </cell>
          <cell r="X251">
            <v>11</v>
          </cell>
          <cell r="Y251">
            <v>1.833</v>
          </cell>
          <cell r="Z251">
            <v>1.833</v>
          </cell>
          <cell r="AA251">
            <v>2.11043</v>
          </cell>
          <cell r="AB251">
            <v>1.8948099999999999</v>
          </cell>
          <cell r="AC251">
            <v>1.833</v>
          </cell>
          <cell r="AD251">
            <v>627.05898000000002</v>
          </cell>
          <cell r="AE251">
            <v>648.54921999999999</v>
          </cell>
        </row>
        <row r="252">
          <cell r="B252" t="str">
            <v>Energy FinanceBorrowed/Loaned Labor</v>
          </cell>
          <cell r="C252" t="str">
            <v>4500P-ENRGYFIN</v>
          </cell>
          <cell r="D252" t="str">
            <v>Energy Finance</v>
          </cell>
          <cell r="E252" t="str">
            <v>Borrowed/Loaned Labor</v>
          </cell>
          <cell r="F252">
            <v>0</v>
          </cell>
          <cell r="G252">
            <v>0</v>
          </cell>
          <cell r="H252">
            <v>0</v>
          </cell>
          <cell r="I252">
            <v>0</v>
          </cell>
          <cell r="J252">
            <v>0</v>
          </cell>
          <cell r="K252">
            <v>0</v>
          </cell>
          <cell r="L252">
            <v>0</v>
          </cell>
          <cell r="M252">
            <v>0</v>
          </cell>
          <cell r="N252">
            <v>0</v>
          </cell>
          <cell r="O252">
            <v>0</v>
          </cell>
          <cell r="P252">
            <v>0</v>
          </cell>
          <cell r="Q252">
            <v>0</v>
          </cell>
          <cell r="R252">
            <v>0</v>
          </cell>
          <cell r="S252">
            <v>-52.041789999999999</v>
          </cell>
          <cell r="T252">
            <v>-62.327199999999998</v>
          </cell>
          <cell r="U252">
            <v>-68.478859999999997</v>
          </cell>
          <cell r="V252">
            <v>-50.928080000000001</v>
          </cell>
          <cell r="W252">
            <v>-43.022640000000003</v>
          </cell>
          <cell r="X252">
            <v>-72.106179999999995</v>
          </cell>
          <cell r="Y252">
            <v>-29.974499999999999</v>
          </cell>
          <cell r="Z252">
            <v>-38.432470000000002</v>
          </cell>
          <cell r="AA252">
            <v>-60.679199999999994</v>
          </cell>
          <cell r="AB252">
            <v>-57.462309999999995</v>
          </cell>
          <cell r="AC252">
            <v>-38.946269999999998</v>
          </cell>
          <cell r="AD252">
            <v>-22.052150000000001</v>
          </cell>
          <cell r="AE252">
            <v>-596.45164999999997</v>
          </cell>
        </row>
        <row r="253">
          <cell r="B253" t="str">
            <v>Energy FinanceCapital Surcharge</v>
          </cell>
          <cell r="C253" t="str">
            <v>4500P-ENRGYFIN</v>
          </cell>
          <cell r="D253" t="str">
            <v>Energy Finance</v>
          </cell>
          <cell r="E253" t="str">
            <v>Capital Surcharge</v>
          </cell>
          <cell r="F253">
            <v>-75</v>
          </cell>
          <cell r="G253">
            <v>-75</v>
          </cell>
          <cell r="H253">
            <v>-75</v>
          </cell>
          <cell r="I253">
            <v>-75</v>
          </cell>
          <cell r="J253">
            <v>-75</v>
          </cell>
          <cell r="K253">
            <v>-75</v>
          </cell>
          <cell r="L253">
            <v>-75</v>
          </cell>
          <cell r="M253">
            <v>-75</v>
          </cell>
          <cell r="N253">
            <v>-75</v>
          </cell>
          <cell r="O253">
            <v>-75</v>
          </cell>
          <cell r="P253">
            <v>-75</v>
          </cell>
          <cell r="Q253">
            <v>-75</v>
          </cell>
          <cell r="R253">
            <v>-900</v>
          </cell>
          <cell r="S253">
            <v>0</v>
          </cell>
          <cell r="T253">
            <v>0</v>
          </cell>
          <cell r="U253">
            <v>0</v>
          </cell>
          <cell r="V253">
            <v>0</v>
          </cell>
          <cell r="W253">
            <v>0</v>
          </cell>
          <cell r="X253">
            <v>0</v>
          </cell>
          <cell r="Y253">
            <v>0</v>
          </cell>
          <cell r="Z253">
            <v>0</v>
          </cell>
          <cell r="AA253">
            <v>0</v>
          </cell>
          <cell r="AB253">
            <v>0</v>
          </cell>
          <cell r="AC253">
            <v>0</v>
          </cell>
          <cell r="AD253">
            <v>0</v>
          </cell>
          <cell r="AE253">
            <v>0</v>
          </cell>
        </row>
        <row r="254">
          <cell r="B254" t="str">
            <v>Energy FinanceLabor to Capital</v>
          </cell>
          <cell r="C254" t="str">
            <v>4500P-ENRGYFIN</v>
          </cell>
          <cell r="D254" t="str">
            <v>Energy Finance</v>
          </cell>
          <cell r="E254" t="str">
            <v>Labor to Capital</v>
          </cell>
          <cell r="F254">
            <v>0</v>
          </cell>
          <cell r="G254">
            <v>0</v>
          </cell>
          <cell r="H254">
            <v>0</v>
          </cell>
          <cell r="I254">
            <v>0</v>
          </cell>
          <cell r="J254">
            <v>0</v>
          </cell>
          <cell r="K254">
            <v>0</v>
          </cell>
          <cell r="L254">
            <v>0</v>
          </cell>
          <cell r="M254">
            <v>0</v>
          </cell>
          <cell r="N254">
            <v>0</v>
          </cell>
          <cell r="O254">
            <v>0</v>
          </cell>
          <cell r="P254">
            <v>0</v>
          </cell>
          <cell r="Q254">
            <v>0</v>
          </cell>
          <cell r="R254">
            <v>0</v>
          </cell>
          <cell r="S254">
            <v>0</v>
          </cell>
          <cell r="T254">
            <v>0</v>
          </cell>
          <cell r="U254">
            <v>0</v>
          </cell>
          <cell r="V254">
            <v>0</v>
          </cell>
          <cell r="W254">
            <v>0</v>
          </cell>
          <cell r="X254">
            <v>-4.0895999999999999</v>
          </cell>
          <cell r="Y254">
            <v>-26.174400000000002</v>
          </cell>
          <cell r="Z254">
            <v>-32.378399999999999</v>
          </cell>
          <cell r="AA254">
            <v>-23.246400000000001</v>
          </cell>
          <cell r="AB254">
            <v>-23.901599999999998</v>
          </cell>
          <cell r="AC254">
            <v>-22.608000000000001</v>
          </cell>
          <cell r="AD254">
            <v>-24.751200000000001</v>
          </cell>
          <cell r="AE254">
            <v>-157.14959999999999</v>
          </cell>
        </row>
        <row r="255">
          <cell r="B255" t="str">
            <v>Energy FinanceMedical/Dental/Vision/Life</v>
          </cell>
          <cell r="C255" t="str">
            <v>4500P-ENRGYFIN</v>
          </cell>
          <cell r="D255" t="str">
            <v>Energy Finance</v>
          </cell>
          <cell r="E255" t="str">
            <v>Medical/Dental/Vision/Life</v>
          </cell>
          <cell r="F255">
            <v>38.255800000000001</v>
          </cell>
          <cell r="G255">
            <v>26.238289999999999</v>
          </cell>
          <cell r="H255">
            <v>34.575629999999997</v>
          </cell>
          <cell r="I255">
            <v>34.331969999999998</v>
          </cell>
          <cell r="J255">
            <v>43.692599999999999</v>
          </cell>
          <cell r="K255">
            <v>32.666179999999997</v>
          </cell>
          <cell r="L255">
            <v>41.065910000000002</v>
          </cell>
          <cell r="M255">
            <v>48.098870000000005</v>
          </cell>
          <cell r="N255">
            <v>31.734500000000001</v>
          </cell>
          <cell r="O255">
            <v>42.875830000000001</v>
          </cell>
          <cell r="P255">
            <v>57.325720000000004</v>
          </cell>
          <cell r="Q255">
            <v>57.280660000000005</v>
          </cell>
          <cell r="R255">
            <v>488.14196000000004</v>
          </cell>
          <cell r="S255">
            <v>97.347899999999996</v>
          </cell>
          <cell r="T255">
            <v>25.768319999999999</v>
          </cell>
          <cell r="U255">
            <v>20.69932</v>
          </cell>
          <cell r="V255">
            <v>42.537260000000003</v>
          </cell>
          <cell r="W255">
            <v>23.864229999999999</v>
          </cell>
          <cell r="X255">
            <v>30.687380000000001</v>
          </cell>
          <cell r="Y255">
            <v>36.557470000000002</v>
          </cell>
          <cell r="Z255">
            <v>49.658099999999997</v>
          </cell>
          <cell r="AA255">
            <v>87.441890000000001</v>
          </cell>
          <cell r="AB255">
            <v>57.993120000000005</v>
          </cell>
          <cell r="AC255">
            <v>60.912800000000004</v>
          </cell>
          <cell r="AD255">
            <v>53.659120000000001</v>
          </cell>
          <cell r="AE255">
            <v>587.12691000000007</v>
          </cell>
        </row>
        <row r="256">
          <cell r="B256" t="str">
            <v>Energy Finance401(K) Expense</v>
          </cell>
          <cell r="C256" t="str">
            <v>4500P-ENRGYFIN</v>
          </cell>
          <cell r="D256" t="str">
            <v>Energy Finance</v>
          </cell>
          <cell r="E256" t="str">
            <v>401(K) Expense</v>
          </cell>
          <cell r="F256">
            <v>31.4191</v>
          </cell>
          <cell r="G256">
            <v>29.997910000000001</v>
          </cell>
          <cell r="H256">
            <v>31.418740000000003</v>
          </cell>
          <cell r="I256">
            <v>29.997610000000002</v>
          </cell>
          <cell r="J256">
            <v>32.839260000000003</v>
          </cell>
          <cell r="K256">
            <v>29.9971</v>
          </cell>
          <cell r="L256">
            <v>31.958869999999997</v>
          </cell>
          <cell r="M256">
            <v>33.404060000000001</v>
          </cell>
          <cell r="N256">
            <v>29.0684</v>
          </cell>
          <cell r="O256">
            <v>33.40401</v>
          </cell>
          <cell r="P256">
            <v>31.958839999999999</v>
          </cell>
          <cell r="Q256">
            <v>30.59816</v>
          </cell>
          <cell r="R256">
            <v>376.06205999999997</v>
          </cell>
          <cell r="S256">
            <v>30.337340000000001</v>
          </cell>
          <cell r="T256">
            <v>27.169259999999998</v>
          </cell>
          <cell r="U256">
            <v>28.797799999999999</v>
          </cell>
          <cell r="V256">
            <v>28.12435</v>
          </cell>
          <cell r="W256">
            <v>29.859000000000002</v>
          </cell>
          <cell r="X256">
            <v>26.822929999999999</v>
          </cell>
          <cell r="Y256">
            <v>29.99436</v>
          </cell>
          <cell r="Z256">
            <v>21.427419999999998</v>
          </cell>
          <cell r="AA256">
            <v>27.952349999999999</v>
          </cell>
          <cell r="AB256">
            <v>30.8934</v>
          </cell>
          <cell r="AC256">
            <v>26.225919999999999</v>
          </cell>
          <cell r="AD256">
            <v>77.310860000000005</v>
          </cell>
          <cell r="AE256">
            <v>384.91498999999999</v>
          </cell>
        </row>
        <row r="257">
          <cell r="B257" t="str">
            <v>Energy FinancePension Expense</v>
          </cell>
          <cell r="C257" t="str">
            <v>4500P-ENRGYFIN</v>
          </cell>
          <cell r="D257" t="str">
            <v>Energy Finance</v>
          </cell>
          <cell r="E257" t="str">
            <v>Pension Expense</v>
          </cell>
          <cell r="F257">
            <v>21.728459999999998</v>
          </cell>
          <cell r="G257">
            <v>21.728159999999999</v>
          </cell>
          <cell r="H257">
            <v>21.727889999999999</v>
          </cell>
          <cell r="I257">
            <v>21.727610000000002</v>
          </cell>
          <cell r="J257">
            <v>21.727180000000001</v>
          </cell>
          <cell r="K257">
            <v>21.72681</v>
          </cell>
          <cell r="L257">
            <v>21.739529999999998</v>
          </cell>
          <cell r="M257">
            <v>21.739570000000001</v>
          </cell>
          <cell r="N257">
            <v>21.7395</v>
          </cell>
          <cell r="O257">
            <v>21.739509999999999</v>
          </cell>
          <cell r="P257">
            <v>21.739519999999999</v>
          </cell>
          <cell r="Q257">
            <v>21.740539999999999</v>
          </cell>
          <cell r="R257">
            <v>260.80428000000001</v>
          </cell>
          <cell r="S257">
            <v>20.972709999999999</v>
          </cell>
          <cell r="T257">
            <v>21.248630000000002</v>
          </cell>
          <cell r="U257">
            <v>19.896189999999997</v>
          </cell>
          <cell r="V257">
            <v>22.242049999999999</v>
          </cell>
          <cell r="W257">
            <v>21.083419999999997</v>
          </cell>
          <cell r="X257">
            <v>21.681279999999997</v>
          </cell>
          <cell r="Y257">
            <v>16.106540000000003</v>
          </cell>
          <cell r="Z257">
            <v>19.244959999999999</v>
          </cell>
          <cell r="AA257">
            <v>21.778929999999999</v>
          </cell>
          <cell r="AB257">
            <v>21.977540000000001</v>
          </cell>
          <cell r="AC257">
            <v>19.816669999999998</v>
          </cell>
          <cell r="AD257">
            <v>20.889620000000001</v>
          </cell>
          <cell r="AE257">
            <v>246.93854000000002</v>
          </cell>
        </row>
        <row r="258">
          <cell r="B258" t="str">
            <v>Energy FinancePost Retirement</v>
          </cell>
          <cell r="C258" t="str">
            <v>4500P-ENRGYFIN</v>
          </cell>
          <cell r="D258" t="str">
            <v>Energy Finance</v>
          </cell>
          <cell r="E258" t="str">
            <v>Post Retirement</v>
          </cell>
          <cell r="F258">
            <v>-3.2650799999999998</v>
          </cell>
          <cell r="G258">
            <v>-3.2650700000000001</v>
          </cell>
          <cell r="H258">
            <v>-3.2650900000000003</v>
          </cell>
          <cell r="I258">
            <v>-3.2650600000000001</v>
          </cell>
          <cell r="J258">
            <v>-3.2650799999999998</v>
          </cell>
          <cell r="K258">
            <v>-3.2650900000000003</v>
          </cell>
          <cell r="L258">
            <v>-3.2650700000000001</v>
          </cell>
          <cell r="M258">
            <v>-3.2650799999999998</v>
          </cell>
          <cell r="N258">
            <v>-3.2650799999999998</v>
          </cell>
          <cell r="O258">
            <v>-3.2650700000000001</v>
          </cell>
          <cell r="P258">
            <v>-3.2650700000000001</v>
          </cell>
          <cell r="Q258">
            <v>-3.2650799999999998</v>
          </cell>
          <cell r="R258">
            <v>-39.18092</v>
          </cell>
          <cell r="S258">
            <v>-3.79617</v>
          </cell>
          <cell r="T258">
            <v>-3.79617</v>
          </cell>
          <cell r="U258">
            <v>-3.79617</v>
          </cell>
          <cell r="V258">
            <v>-3.79617</v>
          </cell>
          <cell r="W258">
            <v>-2.0565700000000002</v>
          </cell>
          <cell r="X258">
            <v>-3.4482499999999998</v>
          </cell>
          <cell r="Y258">
            <v>-3.4482499999999998</v>
          </cell>
          <cell r="Z258">
            <v>-3.4482499999999998</v>
          </cell>
          <cell r="AA258">
            <v>-3.4482499999999998</v>
          </cell>
          <cell r="AB258">
            <v>-3.4482499999999998</v>
          </cell>
          <cell r="AC258">
            <v>-3.4482499999999998</v>
          </cell>
          <cell r="AD258">
            <v>-3.4482499999999998</v>
          </cell>
          <cell r="AE258">
            <v>-41.378999999999998</v>
          </cell>
        </row>
        <row r="259">
          <cell r="B259" t="str">
            <v>Energy FinancePost Employment</v>
          </cell>
          <cell r="C259" t="str">
            <v>4500P-ENRGYFIN</v>
          </cell>
          <cell r="D259" t="str">
            <v>Energy Finance</v>
          </cell>
          <cell r="E259" t="str">
            <v>Post Employment</v>
          </cell>
          <cell r="F259">
            <v>4.6642399999999995</v>
          </cell>
          <cell r="G259">
            <v>4.6591100000000001</v>
          </cell>
          <cell r="H259">
            <v>4.6548500000000006</v>
          </cell>
          <cell r="I259">
            <v>4.6506099999999995</v>
          </cell>
          <cell r="J259">
            <v>4.64297</v>
          </cell>
          <cell r="K259">
            <v>4.63706</v>
          </cell>
          <cell r="L259">
            <v>4.8449099999999996</v>
          </cell>
          <cell r="M259">
            <v>4.8449099999999996</v>
          </cell>
          <cell r="N259">
            <v>4.8440399999999997</v>
          </cell>
          <cell r="O259">
            <v>4.8440399999999997</v>
          </cell>
          <cell r="P259">
            <v>4.8440399999999997</v>
          </cell>
          <cell r="Q259">
            <v>4.8608500000000001</v>
          </cell>
          <cell r="R259">
            <v>56.991630000000001</v>
          </cell>
          <cell r="S259">
            <v>2.9927800000000002</v>
          </cell>
          <cell r="T259">
            <v>3.6718999999999999</v>
          </cell>
          <cell r="U259">
            <v>3.9170400000000001</v>
          </cell>
          <cell r="V259">
            <v>3.95886</v>
          </cell>
          <cell r="W259">
            <v>3.8953699999999998</v>
          </cell>
          <cell r="X259">
            <v>3.3877899999999999</v>
          </cell>
          <cell r="Y259">
            <v>3.67991</v>
          </cell>
          <cell r="Z259">
            <v>3.33169</v>
          </cell>
          <cell r="AA259">
            <v>3.5937700000000001</v>
          </cell>
          <cell r="AB259">
            <v>4.1553999999999993</v>
          </cell>
          <cell r="AC259">
            <v>3.80132</v>
          </cell>
          <cell r="AD259">
            <v>3.6396899999999999</v>
          </cell>
          <cell r="AE259">
            <v>44.02552</v>
          </cell>
        </row>
        <row r="260">
          <cell r="B260" t="str">
            <v>Energy FinanceWorker's Comp &amp; Disability</v>
          </cell>
          <cell r="C260" t="str">
            <v>4500P-ENRGYFIN</v>
          </cell>
          <cell r="D260" t="str">
            <v>Energy Finance</v>
          </cell>
          <cell r="E260" t="str">
            <v>Worker's Comp &amp; Disability</v>
          </cell>
          <cell r="F260">
            <v>3.6776799999999996</v>
          </cell>
          <cell r="G260">
            <v>3.6736500000000003</v>
          </cell>
          <cell r="H260">
            <v>3.6702499999999998</v>
          </cell>
          <cell r="I260">
            <v>3.6668699999999999</v>
          </cell>
          <cell r="J260">
            <v>3.6608200000000002</v>
          </cell>
          <cell r="K260">
            <v>3.6561300000000001</v>
          </cell>
          <cell r="L260">
            <v>3.82</v>
          </cell>
          <cell r="M260">
            <v>3.82</v>
          </cell>
          <cell r="N260">
            <v>3.8192900000000001</v>
          </cell>
          <cell r="O260">
            <v>3.8192900000000001</v>
          </cell>
          <cell r="P260">
            <v>3.8192900000000001</v>
          </cell>
          <cell r="Q260">
            <v>3.8326500000000001</v>
          </cell>
          <cell r="R260">
            <v>44.935919999999996</v>
          </cell>
          <cell r="S260">
            <v>4.8452600000000006</v>
          </cell>
          <cell r="T260">
            <v>3.2880700000000003</v>
          </cell>
          <cell r="U260">
            <v>3.4239499999999996</v>
          </cell>
          <cell r="V260">
            <v>3.8558699999999999</v>
          </cell>
          <cell r="W260">
            <v>1.06524</v>
          </cell>
          <cell r="X260">
            <v>5.6146799999999999</v>
          </cell>
          <cell r="Y260">
            <v>4.2813599999999994</v>
          </cell>
          <cell r="Z260">
            <v>3.4461500000000003</v>
          </cell>
          <cell r="AA260">
            <v>3.403</v>
          </cell>
          <cell r="AB260">
            <v>4.2025299999999994</v>
          </cell>
          <cell r="AC260">
            <v>3.4960100000000001</v>
          </cell>
          <cell r="AD260">
            <v>3.7761799999999996</v>
          </cell>
          <cell r="AE260">
            <v>44.698300000000003</v>
          </cell>
        </row>
        <row r="261">
          <cell r="B261" t="str">
            <v>Energy FinancePayroll Tax Expense</v>
          </cell>
          <cell r="C261" t="str">
            <v>4500P-ENRGYFIN</v>
          </cell>
          <cell r="D261" t="str">
            <v>Energy Finance</v>
          </cell>
          <cell r="E261" t="str">
            <v>Payroll Tax Expense</v>
          </cell>
          <cell r="F261">
            <v>36.35971</v>
          </cell>
          <cell r="G261">
            <v>30.579249999999998</v>
          </cell>
          <cell r="H261">
            <v>31.805070000000001</v>
          </cell>
          <cell r="I261">
            <v>29.2621</v>
          </cell>
          <cell r="J261">
            <v>29.976009999999999</v>
          </cell>
          <cell r="K261">
            <v>26.591849999999997</v>
          </cell>
          <cell r="L261">
            <v>27.135240000000003</v>
          </cell>
          <cell r="M261">
            <v>28.373349999999999</v>
          </cell>
          <cell r="N261">
            <v>24.4589</v>
          </cell>
          <cell r="O261">
            <v>27.701409999999999</v>
          </cell>
          <cell r="P261">
            <v>26.674900000000001</v>
          </cell>
          <cell r="Q261">
            <v>18.141419999999997</v>
          </cell>
          <cell r="R261">
            <v>337.05921000000001</v>
          </cell>
          <cell r="S261">
            <v>35.875540000000001</v>
          </cell>
          <cell r="T261">
            <v>27.430160000000001</v>
          </cell>
          <cell r="U261">
            <v>32.28022</v>
          </cell>
          <cell r="V261">
            <v>27.823259999999998</v>
          </cell>
          <cell r="W261">
            <v>30.361249999999998</v>
          </cell>
          <cell r="X261">
            <v>24.945640000000001</v>
          </cell>
          <cell r="Y261">
            <v>27.231310000000001</v>
          </cell>
          <cell r="Z261">
            <v>23.621479999999998</v>
          </cell>
          <cell r="AA261">
            <v>24.935449999999999</v>
          </cell>
          <cell r="AB261">
            <v>26.665290000000002</v>
          </cell>
          <cell r="AC261">
            <v>22.006209999999999</v>
          </cell>
          <cell r="AD261">
            <v>66.363169999999997</v>
          </cell>
          <cell r="AE261">
            <v>369.53897999999998</v>
          </cell>
        </row>
        <row r="262">
          <cell r="B262" t="str">
            <v>Energy FinanceUnused Leave</v>
          </cell>
          <cell r="C262" t="str">
            <v>4500P-ENRGYFIN</v>
          </cell>
          <cell r="D262" t="str">
            <v>Energy Finance</v>
          </cell>
          <cell r="E262" t="str">
            <v>Unused Leave</v>
          </cell>
          <cell r="F262">
            <v>0</v>
          </cell>
          <cell r="G262">
            <v>0</v>
          </cell>
          <cell r="H262">
            <v>0</v>
          </cell>
          <cell r="I262">
            <v>0</v>
          </cell>
          <cell r="J262">
            <v>0</v>
          </cell>
          <cell r="K262">
            <v>0</v>
          </cell>
          <cell r="L262">
            <v>0</v>
          </cell>
          <cell r="M262">
            <v>0</v>
          </cell>
          <cell r="N262">
            <v>0</v>
          </cell>
          <cell r="O262">
            <v>0</v>
          </cell>
          <cell r="P262">
            <v>0</v>
          </cell>
          <cell r="Q262">
            <v>0</v>
          </cell>
          <cell r="R262">
            <v>0</v>
          </cell>
          <cell r="S262">
            <v>3.4908399999999999</v>
          </cell>
          <cell r="T262">
            <v>4.11965</v>
          </cell>
          <cell r="U262">
            <v>4.7557999999999998</v>
          </cell>
          <cell r="V262">
            <v>-5.4058999999999999</v>
          </cell>
          <cell r="W262">
            <v>-11.802389999999999</v>
          </cell>
          <cell r="X262">
            <v>3.6511100000000001</v>
          </cell>
          <cell r="Y262">
            <v>-23.01868</v>
          </cell>
          <cell r="Z262">
            <v>-2.5422600000000002</v>
          </cell>
          <cell r="AA262">
            <v>0.76841999999999999</v>
          </cell>
          <cell r="AB262">
            <v>-5.8740399999999999</v>
          </cell>
          <cell r="AC262">
            <v>-0.94396000000000002</v>
          </cell>
          <cell r="AD262">
            <v>8.4809400000000004</v>
          </cell>
          <cell r="AE262">
            <v>-24.32047</v>
          </cell>
        </row>
        <row r="263">
          <cell r="B263" t="str">
            <v>Energy FinanceOther Benefits</v>
          </cell>
          <cell r="C263" t="str">
            <v>4500P-ENRGYFIN</v>
          </cell>
          <cell r="D263" t="str">
            <v>Energy Finance</v>
          </cell>
          <cell r="E263" t="str">
            <v>Other Benefits</v>
          </cell>
          <cell r="F263">
            <v>1.09578</v>
          </cell>
          <cell r="G263">
            <v>2.09457</v>
          </cell>
          <cell r="H263">
            <v>3.0935900000000003</v>
          </cell>
          <cell r="I263">
            <v>2.09259</v>
          </cell>
          <cell r="J263">
            <v>1.0908</v>
          </cell>
          <cell r="K263">
            <v>3.0893999999999999</v>
          </cell>
          <cell r="L263">
            <v>1.1382300000000001</v>
          </cell>
          <cell r="M263">
            <v>-2.8617699999999999</v>
          </cell>
          <cell r="N263">
            <v>4.13802</v>
          </cell>
          <cell r="O263">
            <v>0.13802</v>
          </cell>
          <cell r="P263">
            <v>2.13802</v>
          </cell>
          <cell r="Q263">
            <v>4.1419700000000006</v>
          </cell>
          <cell r="R263">
            <v>21.389220000000002</v>
          </cell>
          <cell r="S263">
            <v>0.24762000000000001</v>
          </cell>
          <cell r="T263">
            <v>1.5846800000000001</v>
          </cell>
          <cell r="U263">
            <v>-0.30025000000000002</v>
          </cell>
          <cell r="V263">
            <v>0.39566000000000001</v>
          </cell>
          <cell r="W263">
            <v>-0.75017</v>
          </cell>
          <cell r="X263">
            <v>1.04294</v>
          </cell>
          <cell r="Y263">
            <v>2.0408499999999998</v>
          </cell>
          <cell r="Z263">
            <v>1.0664200000000001</v>
          </cell>
          <cell r="AA263">
            <v>0.89036999999999999</v>
          </cell>
          <cell r="AB263">
            <v>1.7707299999999999</v>
          </cell>
          <cell r="AC263">
            <v>1.8566800000000001</v>
          </cell>
          <cell r="AD263">
            <v>2.45926</v>
          </cell>
          <cell r="AE263">
            <v>12.304790000000001</v>
          </cell>
        </row>
        <row r="264">
          <cell r="B264" t="str">
            <v>Energy FinanceEmployee Expenses</v>
          </cell>
          <cell r="C264" t="str">
            <v>4500P-ENRGYFIN</v>
          </cell>
          <cell r="D264" t="str">
            <v>Energy Finance</v>
          </cell>
          <cell r="E264" t="str">
            <v>Employee Expenses</v>
          </cell>
          <cell r="F264">
            <v>13</v>
          </cell>
          <cell r="G264">
            <v>13</v>
          </cell>
          <cell r="H264">
            <v>13</v>
          </cell>
          <cell r="I264">
            <v>13</v>
          </cell>
          <cell r="J264">
            <v>13</v>
          </cell>
          <cell r="K264">
            <v>13</v>
          </cell>
          <cell r="L264">
            <v>13</v>
          </cell>
          <cell r="M264">
            <v>13</v>
          </cell>
          <cell r="N264">
            <v>13</v>
          </cell>
          <cell r="O264">
            <v>13</v>
          </cell>
          <cell r="P264">
            <v>13</v>
          </cell>
          <cell r="Q264">
            <v>12</v>
          </cell>
          <cell r="R264">
            <v>155</v>
          </cell>
          <cell r="S264">
            <v>3.9756399999999998</v>
          </cell>
          <cell r="T264">
            <v>5.5588999999999995</v>
          </cell>
          <cell r="U264">
            <v>9.5001599999999993</v>
          </cell>
          <cell r="V264">
            <v>10.82921</v>
          </cell>
          <cell r="W264">
            <v>9.459719999999999</v>
          </cell>
          <cell r="X264">
            <v>6.5491999999999999</v>
          </cell>
          <cell r="Y264">
            <v>9.55748</v>
          </cell>
          <cell r="Z264">
            <v>2.5373200000000002</v>
          </cell>
          <cell r="AA264">
            <v>9.8047399999999989</v>
          </cell>
          <cell r="AB264">
            <v>11.295629999999999</v>
          </cell>
          <cell r="AC264">
            <v>4.9831000000000003</v>
          </cell>
          <cell r="AD264">
            <v>4.7631600000000001</v>
          </cell>
          <cell r="AE264">
            <v>88.81425999999999</v>
          </cell>
        </row>
        <row r="265">
          <cell r="B265" t="str">
            <v>Energy FinanceMaterials</v>
          </cell>
          <cell r="C265" t="str">
            <v>4500P-ENRGYFIN</v>
          </cell>
          <cell r="D265" t="str">
            <v>Energy Finance</v>
          </cell>
          <cell r="E265" t="str">
            <v>Materials</v>
          </cell>
          <cell r="F265">
            <v>3</v>
          </cell>
          <cell r="G265">
            <v>3</v>
          </cell>
          <cell r="H265">
            <v>3</v>
          </cell>
          <cell r="I265">
            <v>3</v>
          </cell>
          <cell r="J265">
            <v>3</v>
          </cell>
          <cell r="K265">
            <v>3</v>
          </cell>
          <cell r="L265">
            <v>3</v>
          </cell>
          <cell r="M265">
            <v>3</v>
          </cell>
          <cell r="N265">
            <v>3</v>
          </cell>
          <cell r="O265">
            <v>3</v>
          </cell>
          <cell r="P265">
            <v>3</v>
          </cell>
          <cell r="Q265">
            <v>3</v>
          </cell>
          <cell r="R265">
            <v>36</v>
          </cell>
          <cell r="S265">
            <v>1.2787500000000001</v>
          </cell>
          <cell r="T265">
            <v>1.4048800000000001</v>
          </cell>
          <cell r="U265">
            <v>1.28121</v>
          </cell>
          <cell r="V265">
            <v>1.9514400000000001</v>
          </cell>
          <cell r="W265">
            <v>1.2300899999999999</v>
          </cell>
          <cell r="X265">
            <v>2.9581</v>
          </cell>
          <cell r="Y265">
            <v>0.76696000000000009</v>
          </cell>
          <cell r="Z265">
            <v>0.54858000000000007</v>
          </cell>
          <cell r="AA265">
            <v>1.3705000000000001</v>
          </cell>
          <cell r="AB265">
            <v>0.82633000000000001</v>
          </cell>
          <cell r="AC265">
            <v>1.33016</v>
          </cell>
          <cell r="AD265">
            <v>2.3516399999999997</v>
          </cell>
          <cell r="AE265">
            <v>17.298639999999999</v>
          </cell>
        </row>
        <row r="266">
          <cell r="B266" t="str">
            <v>Energy FinanceContracts</v>
          </cell>
          <cell r="C266" t="str">
            <v>4500P-ENRGYFIN</v>
          </cell>
          <cell r="D266" t="str">
            <v>Energy Finance</v>
          </cell>
          <cell r="E266" t="str">
            <v>Contracts</v>
          </cell>
          <cell r="F266">
            <v>6.0000100000000005</v>
          </cell>
          <cell r="G266">
            <v>5.9999799999999999</v>
          </cell>
          <cell r="H266">
            <v>5.0000100000000005</v>
          </cell>
          <cell r="I266">
            <v>6.0000100000000005</v>
          </cell>
          <cell r="J266">
            <v>5.9999799999999999</v>
          </cell>
          <cell r="K266">
            <v>5.0000100000000005</v>
          </cell>
          <cell r="L266">
            <v>6.0000100000000005</v>
          </cell>
          <cell r="M266">
            <v>5.9999799999999999</v>
          </cell>
          <cell r="N266">
            <v>5.0000100000000005</v>
          </cell>
          <cell r="O266">
            <v>6.0000100000000005</v>
          </cell>
          <cell r="P266">
            <v>5.9999799999999999</v>
          </cell>
          <cell r="Q266">
            <v>6.0000100000000005</v>
          </cell>
          <cell r="R266">
            <v>69</v>
          </cell>
          <cell r="S266">
            <v>0.26313999999999999</v>
          </cell>
          <cell r="T266">
            <v>3.3639200000000002</v>
          </cell>
          <cell r="U266">
            <v>28.94717</v>
          </cell>
          <cell r="V266">
            <v>0.14724999999999999</v>
          </cell>
          <cell r="W266">
            <v>1.70872</v>
          </cell>
          <cell r="X266">
            <v>0.61348000000000003</v>
          </cell>
          <cell r="Y266">
            <v>0.51928999999999992</v>
          </cell>
          <cell r="Z266">
            <v>1.07182</v>
          </cell>
          <cell r="AA266">
            <v>0.48308000000000001</v>
          </cell>
          <cell r="AB266">
            <v>2.5716799999999997</v>
          </cell>
          <cell r="AC266">
            <v>0.34319</v>
          </cell>
          <cell r="AD266">
            <v>0.437</v>
          </cell>
          <cell r="AE266">
            <v>40.469739999999994</v>
          </cell>
        </row>
        <row r="267">
          <cell r="B267" t="str">
            <v>Energy FinanceOther</v>
          </cell>
          <cell r="C267" t="str">
            <v>4500P-ENRGYFIN</v>
          </cell>
          <cell r="D267" t="str">
            <v>Energy Finance</v>
          </cell>
          <cell r="E267" t="str">
            <v>Other</v>
          </cell>
          <cell r="F267">
            <v>8</v>
          </cell>
          <cell r="G267">
            <v>8</v>
          </cell>
          <cell r="H267">
            <v>8</v>
          </cell>
          <cell r="I267">
            <v>8</v>
          </cell>
          <cell r="J267">
            <v>8</v>
          </cell>
          <cell r="K267">
            <v>8</v>
          </cell>
          <cell r="L267">
            <v>8</v>
          </cell>
          <cell r="M267">
            <v>8</v>
          </cell>
          <cell r="N267">
            <v>8</v>
          </cell>
          <cell r="O267">
            <v>8</v>
          </cell>
          <cell r="P267">
            <v>8</v>
          </cell>
          <cell r="Q267">
            <v>7</v>
          </cell>
          <cell r="R267">
            <v>95</v>
          </cell>
          <cell r="S267">
            <v>3.51647</v>
          </cell>
          <cell r="T267">
            <v>3.5835599999999999</v>
          </cell>
          <cell r="U267">
            <v>1.74804</v>
          </cell>
          <cell r="V267">
            <v>1.1285699999999999</v>
          </cell>
          <cell r="W267">
            <v>20.907360000000001</v>
          </cell>
          <cell r="X267">
            <v>0.54546000000000006</v>
          </cell>
          <cell r="Y267">
            <v>34.449959999999997</v>
          </cell>
          <cell r="Z267">
            <v>-17.724970000000003</v>
          </cell>
          <cell r="AA267">
            <v>1.6142999999999998</v>
          </cell>
          <cell r="AB267">
            <v>1.5776300000000001</v>
          </cell>
          <cell r="AC267">
            <v>7.9042700000000004</v>
          </cell>
          <cell r="AD267">
            <v>1.6669200000000002</v>
          </cell>
          <cell r="AE267">
            <v>60.917569999999998</v>
          </cell>
        </row>
        <row r="268">
          <cell r="B268" t="str">
            <v>Environmental ServicNon Union Regular Labor</v>
          </cell>
          <cell r="C268" t="str">
            <v>4500P-ENVCOMPL</v>
          </cell>
          <cell r="D268" t="str">
            <v>Environmental Servic</v>
          </cell>
          <cell r="E268" t="str">
            <v>Non Union Regular Labor</v>
          </cell>
          <cell r="F268">
            <v>92.337240000000008</v>
          </cell>
          <cell r="G268">
            <v>80.853030000000004</v>
          </cell>
          <cell r="H268">
            <v>84.752769999999998</v>
          </cell>
          <cell r="I268">
            <v>88.423500000000004</v>
          </cell>
          <cell r="J268">
            <v>88.679500000000004</v>
          </cell>
          <cell r="K268">
            <v>84.904769999999999</v>
          </cell>
          <cell r="L268">
            <v>92.321240000000003</v>
          </cell>
          <cell r="M268">
            <v>84.657769999999999</v>
          </cell>
          <cell r="N268">
            <v>86.117500000000007</v>
          </cell>
          <cell r="O268">
            <v>92.687240000000003</v>
          </cell>
          <cell r="P268">
            <v>80.811030000000002</v>
          </cell>
          <cell r="Q268">
            <v>93.500350000000012</v>
          </cell>
          <cell r="R268">
            <v>1050.04594</v>
          </cell>
          <cell r="S268">
            <v>93.919089999999997</v>
          </cell>
          <cell r="T268">
            <v>82.882339999999999</v>
          </cell>
          <cell r="U268">
            <v>88.229600000000005</v>
          </cell>
          <cell r="V268">
            <v>86.759119999999996</v>
          </cell>
          <cell r="W268">
            <v>93.376320000000007</v>
          </cell>
          <cell r="X268">
            <v>81.879739999999998</v>
          </cell>
          <cell r="Y268">
            <v>93.844220000000007</v>
          </cell>
          <cell r="Z268">
            <v>85.288600000000002</v>
          </cell>
          <cell r="AA268">
            <v>85.555979999999991</v>
          </cell>
          <cell r="AB268">
            <v>96.250479999999996</v>
          </cell>
          <cell r="AC268">
            <v>80.20872</v>
          </cell>
          <cell r="AD268">
            <v>92.240049999999997</v>
          </cell>
          <cell r="AE268">
            <v>1060.43426</v>
          </cell>
        </row>
        <row r="269">
          <cell r="B269" t="str">
            <v>Environmental ServicIBEW 125 Regular Labor</v>
          </cell>
          <cell r="C269" t="str">
            <v>4500P-ENVCOMPL</v>
          </cell>
          <cell r="D269" t="str">
            <v>Environmental Servic</v>
          </cell>
          <cell r="E269" t="str">
            <v>IBEW 125 Regular Labor</v>
          </cell>
          <cell r="F269">
            <v>0</v>
          </cell>
          <cell r="G269">
            <v>0</v>
          </cell>
          <cell r="H269">
            <v>0</v>
          </cell>
          <cell r="I269">
            <v>0</v>
          </cell>
          <cell r="J269">
            <v>0</v>
          </cell>
          <cell r="K269">
            <v>0</v>
          </cell>
          <cell r="L269">
            <v>0</v>
          </cell>
          <cell r="M269">
            <v>0</v>
          </cell>
          <cell r="N269">
            <v>0</v>
          </cell>
          <cell r="O269">
            <v>0</v>
          </cell>
          <cell r="P269">
            <v>0</v>
          </cell>
          <cell r="Q269">
            <v>0</v>
          </cell>
          <cell r="R269">
            <v>0</v>
          </cell>
          <cell r="S269">
            <v>0</v>
          </cell>
          <cell r="T269">
            <v>0</v>
          </cell>
          <cell r="U269">
            <v>0</v>
          </cell>
          <cell r="V269">
            <v>0</v>
          </cell>
          <cell r="W269">
            <v>0</v>
          </cell>
          <cell r="X269">
            <v>0</v>
          </cell>
          <cell r="Y269">
            <v>0</v>
          </cell>
          <cell r="Z269">
            <v>0</v>
          </cell>
          <cell r="AA269">
            <v>0</v>
          </cell>
          <cell r="AB269">
            <v>0</v>
          </cell>
          <cell r="AC269">
            <v>0</v>
          </cell>
          <cell r="AD269">
            <v>0</v>
          </cell>
          <cell r="AE269">
            <v>0</v>
          </cell>
        </row>
        <row r="270">
          <cell r="B270" t="str">
            <v>Environmental ServicIBEW 659 Regular Labor</v>
          </cell>
          <cell r="C270" t="str">
            <v>4500P-ENVCOMPL</v>
          </cell>
          <cell r="D270" t="str">
            <v>Environmental Servic</v>
          </cell>
          <cell r="E270" t="str">
            <v>IBEW 659 Regular Labor</v>
          </cell>
          <cell r="F270">
            <v>0</v>
          </cell>
          <cell r="G270">
            <v>0</v>
          </cell>
          <cell r="H270">
            <v>0</v>
          </cell>
          <cell r="I270">
            <v>0</v>
          </cell>
          <cell r="J270">
            <v>0</v>
          </cell>
          <cell r="K270">
            <v>0</v>
          </cell>
          <cell r="L270">
            <v>0</v>
          </cell>
          <cell r="M270">
            <v>0</v>
          </cell>
          <cell r="N270">
            <v>0</v>
          </cell>
          <cell r="O270">
            <v>0</v>
          </cell>
          <cell r="P270">
            <v>0</v>
          </cell>
          <cell r="Q270">
            <v>0</v>
          </cell>
          <cell r="R270">
            <v>0</v>
          </cell>
          <cell r="S270">
            <v>0</v>
          </cell>
          <cell r="T270">
            <v>0</v>
          </cell>
          <cell r="U270">
            <v>0</v>
          </cell>
          <cell r="V270">
            <v>0</v>
          </cell>
          <cell r="W270">
            <v>0</v>
          </cell>
          <cell r="X270">
            <v>0</v>
          </cell>
          <cell r="Y270">
            <v>0</v>
          </cell>
          <cell r="Z270">
            <v>0</v>
          </cell>
          <cell r="AA270">
            <v>0</v>
          </cell>
          <cell r="AB270">
            <v>0</v>
          </cell>
          <cell r="AC270">
            <v>0</v>
          </cell>
          <cell r="AD270">
            <v>0</v>
          </cell>
          <cell r="AE270">
            <v>0</v>
          </cell>
        </row>
        <row r="271">
          <cell r="B271" t="str">
            <v>Environmental ServicUWUA 127 Regular Labor</v>
          </cell>
          <cell r="C271" t="str">
            <v>4500P-ENVCOMPL</v>
          </cell>
          <cell r="D271" t="str">
            <v>Environmental Servic</v>
          </cell>
          <cell r="E271" t="str">
            <v>UWUA 127 Regular Labor</v>
          </cell>
          <cell r="F271">
            <v>0</v>
          </cell>
          <cell r="G271">
            <v>0</v>
          </cell>
          <cell r="H271">
            <v>0</v>
          </cell>
          <cell r="I271">
            <v>0</v>
          </cell>
          <cell r="J271">
            <v>0</v>
          </cell>
          <cell r="K271">
            <v>0</v>
          </cell>
          <cell r="L271">
            <v>0</v>
          </cell>
          <cell r="M271">
            <v>0</v>
          </cell>
          <cell r="N271">
            <v>0</v>
          </cell>
          <cell r="O271">
            <v>0</v>
          </cell>
          <cell r="P271">
            <v>0</v>
          </cell>
          <cell r="Q271">
            <v>0</v>
          </cell>
          <cell r="R271">
            <v>0</v>
          </cell>
          <cell r="S271">
            <v>0</v>
          </cell>
          <cell r="T271">
            <v>0</v>
          </cell>
          <cell r="U271">
            <v>0</v>
          </cell>
          <cell r="V271">
            <v>0</v>
          </cell>
          <cell r="W271">
            <v>0</v>
          </cell>
          <cell r="X271">
            <v>0</v>
          </cell>
          <cell r="Y271">
            <v>0</v>
          </cell>
          <cell r="Z271">
            <v>0</v>
          </cell>
          <cell r="AA271">
            <v>0</v>
          </cell>
          <cell r="AB271">
            <v>0</v>
          </cell>
          <cell r="AC271">
            <v>0</v>
          </cell>
          <cell r="AD271">
            <v>0</v>
          </cell>
          <cell r="AE271">
            <v>0</v>
          </cell>
        </row>
        <row r="272">
          <cell r="B272" t="str">
            <v>Environmental ServicIBEW 57 Regular Labor</v>
          </cell>
          <cell r="C272" t="str">
            <v>4500P-ENVCOMPL</v>
          </cell>
          <cell r="D272" t="str">
            <v>Environmental Servic</v>
          </cell>
          <cell r="E272" t="str">
            <v>IBEW 57 Regular Labor</v>
          </cell>
          <cell r="F272">
            <v>7.16906</v>
          </cell>
          <cell r="G272">
            <v>6.3534799999999994</v>
          </cell>
          <cell r="H272">
            <v>6.6713300000000002</v>
          </cell>
          <cell r="I272">
            <v>6.9891699999999997</v>
          </cell>
          <cell r="J272">
            <v>6.9891699999999997</v>
          </cell>
          <cell r="K272">
            <v>6.6713300000000002</v>
          </cell>
          <cell r="L272">
            <v>7.3070200000000005</v>
          </cell>
          <cell r="M272">
            <v>6.6713300000000002</v>
          </cell>
          <cell r="N272">
            <v>6.9891699999999997</v>
          </cell>
          <cell r="O272">
            <v>7.3070200000000005</v>
          </cell>
          <cell r="P272">
            <v>6.3534799999999994</v>
          </cell>
          <cell r="Q272">
            <v>7.3070200000000005</v>
          </cell>
          <cell r="R272">
            <v>82.778580000000005</v>
          </cell>
          <cell r="S272">
            <v>7.2352100000000004</v>
          </cell>
          <cell r="T272">
            <v>6.8415799999999996</v>
          </cell>
          <cell r="U272">
            <v>6.4512</v>
          </cell>
          <cell r="V272">
            <v>7.3006099999999998</v>
          </cell>
          <cell r="W272">
            <v>6.7307499999999996</v>
          </cell>
          <cell r="X272">
            <v>7.0425600000000008</v>
          </cell>
          <cell r="Y272">
            <v>7.5478900000000007</v>
          </cell>
          <cell r="Z272">
            <v>6.5372299999999992</v>
          </cell>
          <cell r="AA272">
            <v>7.2038400000000005</v>
          </cell>
          <cell r="AB272">
            <v>7.2722600000000002</v>
          </cell>
          <cell r="AC272">
            <v>6.5978199999999996</v>
          </cell>
          <cell r="AD272">
            <v>7.4188700000000001</v>
          </cell>
          <cell r="AE272">
            <v>84.179820000000007</v>
          </cell>
        </row>
        <row r="273">
          <cell r="B273" t="str">
            <v>Environmental ServicOvertime</v>
          </cell>
          <cell r="C273" t="str">
            <v>4500P-ENVCOMPL</v>
          </cell>
          <cell r="D273" t="str">
            <v>Environmental Servic</v>
          </cell>
          <cell r="E273" t="str">
            <v>Overtime</v>
          </cell>
          <cell r="F273">
            <v>1.8506300000000002</v>
          </cell>
          <cell r="G273">
            <v>1.6091199999999999</v>
          </cell>
          <cell r="H273">
            <v>1.6896199999999999</v>
          </cell>
          <cell r="I273">
            <v>1.7701300000000002</v>
          </cell>
          <cell r="J273">
            <v>1.7701300000000002</v>
          </cell>
          <cell r="K273">
            <v>1.6896199999999999</v>
          </cell>
          <cell r="L273">
            <v>1.8506300000000002</v>
          </cell>
          <cell r="M273">
            <v>1.6896199999999999</v>
          </cell>
          <cell r="N273">
            <v>1.7701300000000002</v>
          </cell>
          <cell r="O273">
            <v>1.8506300000000002</v>
          </cell>
          <cell r="P273">
            <v>1.6091199999999999</v>
          </cell>
          <cell r="Q273">
            <v>1.8506300000000002</v>
          </cell>
          <cell r="R273">
            <v>21.00001</v>
          </cell>
          <cell r="S273">
            <v>0.1779</v>
          </cell>
          <cell r="T273">
            <v>0.88703999999999994</v>
          </cell>
          <cell r="U273">
            <v>0.98784000000000005</v>
          </cell>
          <cell r="V273">
            <v>4.2421300000000004</v>
          </cell>
          <cell r="W273">
            <v>5.2053700000000003</v>
          </cell>
          <cell r="X273">
            <v>0.68376999999999999</v>
          </cell>
          <cell r="Y273">
            <v>-6.8390000000000006E-2</v>
          </cell>
          <cell r="Z273">
            <v>3.2256</v>
          </cell>
          <cell r="AA273">
            <v>3.2321800000000001</v>
          </cell>
          <cell r="AB273">
            <v>2.6649699999999998</v>
          </cell>
          <cell r="AC273">
            <v>0.19809000000000002</v>
          </cell>
          <cell r="AD273">
            <v>0.32989999999999997</v>
          </cell>
          <cell r="AE273">
            <v>21.766400000000001</v>
          </cell>
        </row>
        <row r="274">
          <cell r="B274" t="str">
            <v>Environmental ServicOther Labor</v>
          </cell>
          <cell r="C274" t="str">
            <v>4500P-ENVCOMPL</v>
          </cell>
          <cell r="D274" t="str">
            <v>Environmental Servic</v>
          </cell>
          <cell r="E274" t="str">
            <v>Other Labor</v>
          </cell>
          <cell r="F274">
            <v>0.2</v>
          </cell>
          <cell r="G274">
            <v>0.2</v>
          </cell>
          <cell r="H274">
            <v>0.2</v>
          </cell>
          <cell r="I274">
            <v>0.2</v>
          </cell>
          <cell r="J274">
            <v>0.2</v>
          </cell>
          <cell r="K274">
            <v>0.2</v>
          </cell>
          <cell r="L274">
            <v>0.2</v>
          </cell>
          <cell r="M274">
            <v>0.2</v>
          </cell>
          <cell r="N274">
            <v>0.2</v>
          </cell>
          <cell r="O274">
            <v>0.2</v>
          </cell>
          <cell r="P274">
            <v>0.2</v>
          </cell>
          <cell r="Q274">
            <v>0.2</v>
          </cell>
          <cell r="R274">
            <v>2.4</v>
          </cell>
          <cell r="S274">
            <v>0</v>
          </cell>
          <cell r="T274">
            <v>0</v>
          </cell>
          <cell r="U274">
            <v>0</v>
          </cell>
          <cell r="V274">
            <v>0</v>
          </cell>
          <cell r="W274">
            <v>0</v>
          </cell>
          <cell r="X274">
            <v>0</v>
          </cell>
          <cell r="Y274">
            <v>0</v>
          </cell>
          <cell r="Z274">
            <v>0</v>
          </cell>
          <cell r="AA274">
            <v>0</v>
          </cell>
          <cell r="AB274">
            <v>0</v>
          </cell>
          <cell r="AC274">
            <v>0</v>
          </cell>
          <cell r="AD274">
            <v>0</v>
          </cell>
          <cell r="AE274">
            <v>0</v>
          </cell>
        </row>
        <row r="275">
          <cell r="B275" t="str">
            <v>Environmental ServicAIP</v>
          </cell>
          <cell r="C275" t="str">
            <v>4500P-ENVCOMPL</v>
          </cell>
          <cell r="D275" t="str">
            <v>Environmental Servic</v>
          </cell>
          <cell r="E275" t="str">
            <v>AIP</v>
          </cell>
          <cell r="F275">
            <v>0</v>
          </cell>
          <cell r="G275">
            <v>0</v>
          </cell>
          <cell r="H275">
            <v>0</v>
          </cell>
          <cell r="I275">
            <v>0</v>
          </cell>
          <cell r="J275">
            <v>0</v>
          </cell>
          <cell r="K275">
            <v>0</v>
          </cell>
          <cell r="L275">
            <v>0</v>
          </cell>
          <cell r="M275">
            <v>0</v>
          </cell>
          <cell r="N275">
            <v>0</v>
          </cell>
          <cell r="O275">
            <v>0</v>
          </cell>
          <cell r="P275">
            <v>0</v>
          </cell>
          <cell r="Q275">
            <v>0</v>
          </cell>
          <cell r="R275">
            <v>0</v>
          </cell>
          <cell r="S275">
            <v>0</v>
          </cell>
          <cell r="T275">
            <v>0</v>
          </cell>
          <cell r="U275">
            <v>0</v>
          </cell>
          <cell r="V275">
            <v>0</v>
          </cell>
          <cell r="W275">
            <v>0</v>
          </cell>
          <cell r="X275">
            <v>3</v>
          </cell>
          <cell r="Y275">
            <v>0.5</v>
          </cell>
          <cell r="Z275">
            <v>0.5</v>
          </cell>
          <cell r="AA275">
            <v>0.51212000000000002</v>
          </cell>
          <cell r="AB275">
            <v>0.5</v>
          </cell>
          <cell r="AC275">
            <v>0.5</v>
          </cell>
          <cell r="AD275">
            <v>171.81332</v>
          </cell>
          <cell r="AE275">
            <v>177.32544000000001</v>
          </cell>
        </row>
        <row r="276">
          <cell r="B276" t="str">
            <v>Environmental ServicBorrowed/Loaned Labor</v>
          </cell>
          <cell r="C276" t="str">
            <v>4500P-ENVCOMPL</v>
          </cell>
          <cell r="D276" t="str">
            <v>Environmental Servic</v>
          </cell>
          <cell r="E276" t="str">
            <v>Borrowed/Loaned Labor</v>
          </cell>
          <cell r="F276">
            <v>0</v>
          </cell>
          <cell r="G276">
            <v>0</v>
          </cell>
          <cell r="H276">
            <v>0</v>
          </cell>
          <cell r="I276">
            <v>0</v>
          </cell>
          <cell r="J276">
            <v>0</v>
          </cell>
          <cell r="K276">
            <v>0</v>
          </cell>
          <cell r="L276">
            <v>0</v>
          </cell>
          <cell r="M276">
            <v>0</v>
          </cell>
          <cell r="N276">
            <v>0</v>
          </cell>
          <cell r="O276">
            <v>0</v>
          </cell>
          <cell r="P276">
            <v>0</v>
          </cell>
          <cell r="Q276">
            <v>0</v>
          </cell>
          <cell r="R276">
            <v>0</v>
          </cell>
          <cell r="S276">
            <v>-15.734999999999999</v>
          </cell>
          <cell r="T276">
            <v>-21.003</v>
          </cell>
          <cell r="U276">
            <v>-21.146999999999998</v>
          </cell>
          <cell r="V276">
            <v>-37.295490000000001</v>
          </cell>
          <cell r="W276">
            <v>-30.428830000000001</v>
          </cell>
          <cell r="X276">
            <v>-25.277830000000002</v>
          </cell>
          <cell r="Y276">
            <v>-18.040299999999998</v>
          </cell>
          <cell r="Z276">
            <v>-27.355810000000002</v>
          </cell>
          <cell r="AA276">
            <v>-31.54166</v>
          </cell>
          <cell r="AB276">
            <v>-24.48</v>
          </cell>
          <cell r="AC276">
            <v>-23.659980000000001</v>
          </cell>
          <cell r="AD276">
            <v>-20.934000000000001</v>
          </cell>
          <cell r="AE276">
            <v>-296.89890000000003</v>
          </cell>
        </row>
        <row r="277">
          <cell r="B277" t="str">
            <v>Environmental ServicCapital Surcharge</v>
          </cell>
          <cell r="C277" t="str">
            <v>4500P-ENVCOMPL</v>
          </cell>
          <cell r="D277" t="str">
            <v>Environmental Servic</v>
          </cell>
          <cell r="E277" t="str">
            <v>Capital Surcharge</v>
          </cell>
          <cell r="F277">
            <v>0</v>
          </cell>
          <cell r="G277">
            <v>0</v>
          </cell>
          <cell r="H277">
            <v>0</v>
          </cell>
          <cell r="I277">
            <v>0</v>
          </cell>
          <cell r="J277">
            <v>0</v>
          </cell>
          <cell r="K277">
            <v>0</v>
          </cell>
          <cell r="L277">
            <v>0</v>
          </cell>
          <cell r="M277">
            <v>0</v>
          </cell>
          <cell r="N277">
            <v>0</v>
          </cell>
          <cell r="O277">
            <v>0</v>
          </cell>
          <cell r="P277">
            <v>0</v>
          </cell>
          <cell r="Q277">
            <v>0</v>
          </cell>
          <cell r="R277">
            <v>0</v>
          </cell>
          <cell r="S277">
            <v>0</v>
          </cell>
          <cell r="T277">
            <v>0</v>
          </cell>
          <cell r="U277">
            <v>0</v>
          </cell>
          <cell r="V277">
            <v>0</v>
          </cell>
          <cell r="W277">
            <v>0</v>
          </cell>
          <cell r="X277">
            <v>0</v>
          </cell>
          <cell r="Y277">
            <v>0</v>
          </cell>
          <cell r="Z277">
            <v>0</v>
          </cell>
          <cell r="AA277">
            <v>0</v>
          </cell>
          <cell r="AB277">
            <v>0</v>
          </cell>
          <cell r="AC277">
            <v>0</v>
          </cell>
          <cell r="AD277">
            <v>0</v>
          </cell>
          <cell r="AE277">
            <v>0</v>
          </cell>
        </row>
        <row r="278">
          <cell r="B278" t="str">
            <v>Environmental ServicLabor to Capital</v>
          </cell>
          <cell r="C278" t="str">
            <v>4500P-ENVCOMPL</v>
          </cell>
          <cell r="D278" t="str">
            <v>Environmental Servic</v>
          </cell>
          <cell r="E278" t="str">
            <v>Labor to Capital</v>
          </cell>
          <cell r="F278">
            <v>-19.16667</v>
          </cell>
          <cell r="G278">
            <v>-19.16666</v>
          </cell>
          <cell r="H278">
            <v>-19.16667</v>
          </cell>
          <cell r="I278">
            <v>-19.16667</v>
          </cell>
          <cell r="J278">
            <v>-19.16666</v>
          </cell>
          <cell r="K278">
            <v>-19.16667</v>
          </cell>
          <cell r="L278">
            <v>-19.16667</v>
          </cell>
          <cell r="M278">
            <v>-19.16666</v>
          </cell>
          <cell r="N278">
            <v>-19.16667</v>
          </cell>
          <cell r="O278">
            <v>-19.16667</v>
          </cell>
          <cell r="P278">
            <v>-19.16666</v>
          </cell>
          <cell r="Q278">
            <v>-19.16667</v>
          </cell>
          <cell r="R278">
            <v>-230</v>
          </cell>
          <cell r="S278">
            <v>0</v>
          </cell>
          <cell r="T278">
            <v>0</v>
          </cell>
          <cell r="U278">
            <v>0</v>
          </cell>
          <cell r="V278">
            <v>0</v>
          </cell>
          <cell r="W278">
            <v>0</v>
          </cell>
          <cell r="X278">
            <v>0</v>
          </cell>
          <cell r="Y278">
            <v>0</v>
          </cell>
          <cell r="Z278">
            <v>0</v>
          </cell>
          <cell r="AA278">
            <v>0</v>
          </cell>
          <cell r="AB278">
            <v>0</v>
          </cell>
          <cell r="AC278">
            <v>0</v>
          </cell>
          <cell r="AD278">
            <v>0</v>
          </cell>
          <cell r="AE278">
            <v>0</v>
          </cell>
        </row>
        <row r="279">
          <cell r="B279" t="str">
            <v>Environmental ServicMedical/Dental/Vision/Life</v>
          </cell>
          <cell r="C279" t="str">
            <v>4500P-ENVCOMPL</v>
          </cell>
          <cell r="D279" t="str">
            <v>Environmental Servic</v>
          </cell>
          <cell r="E279" t="str">
            <v>Medical/Dental/Vision/Life</v>
          </cell>
          <cell r="F279">
            <v>24.72786</v>
          </cell>
          <cell r="G279">
            <v>7.5407700000000002</v>
          </cell>
          <cell r="H279">
            <v>9.4563100000000002</v>
          </cell>
          <cell r="I279">
            <v>9.5135499999999986</v>
          </cell>
          <cell r="J279">
            <v>11.698090000000001</v>
          </cell>
          <cell r="K279">
            <v>9.1122300000000003</v>
          </cell>
          <cell r="L279">
            <v>10.67732</v>
          </cell>
          <cell r="M279">
            <v>12.323229999999999</v>
          </cell>
          <cell r="N279">
            <v>8.4912900000000011</v>
          </cell>
          <cell r="O279">
            <v>11.09262</v>
          </cell>
          <cell r="P279">
            <v>14.457850000000001</v>
          </cell>
          <cell r="Q279">
            <v>14.40273</v>
          </cell>
          <cell r="R279">
            <v>143.49385000000001</v>
          </cell>
          <cell r="S279">
            <v>29.77731</v>
          </cell>
          <cell r="T279">
            <v>8.2969400000000011</v>
          </cell>
          <cell r="U279">
            <v>5.6831700000000005</v>
          </cell>
          <cell r="V279">
            <v>12.75717</v>
          </cell>
          <cell r="W279">
            <v>6.9583000000000004</v>
          </cell>
          <cell r="X279">
            <v>8.9843999999999991</v>
          </cell>
          <cell r="Y279">
            <v>10.68957</v>
          </cell>
          <cell r="Z279">
            <v>14.39573</v>
          </cell>
          <cell r="AA279">
            <v>24.344709999999999</v>
          </cell>
          <cell r="AB279">
            <v>16.338440000000002</v>
          </cell>
          <cell r="AC279">
            <v>17.357759999999999</v>
          </cell>
          <cell r="AD279">
            <v>15.36557</v>
          </cell>
          <cell r="AE279">
            <v>170.94907000000001</v>
          </cell>
        </row>
        <row r="280">
          <cell r="B280" t="str">
            <v>Environmental Servic401(K) Expense</v>
          </cell>
          <cell r="C280" t="str">
            <v>4500P-ENVCOMPL</v>
          </cell>
          <cell r="D280" t="str">
            <v>Environmental Servic</v>
          </cell>
          <cell r="E280" t="str">
            <v>401(K) Expense</v>
          </cell>
          <cell r="F280">
            <v>7.6943299999999999</v>
          </cell>
          <cell r="G280">
            <v>7.3521899999999993</v>
          </cell>
          <cell r="H280">
            <v>7.7002299999999995</v>
          </cell>
          <cell r="I280">
            <v>7.3521099999999997</v>
          </cell>
          <cell r="J280">
            <v>8.04819</v>
          </cell>
          <cell r="K280">
            <v>7.3519799999999993</v>
          </cell>
          <cell r="L280">
            <v>7.7000799999999998</v>
          </cell>
          <cell r="M280">
            <v>8.0481499999999997</v>
          </cell>
          <cell r="N280">
            <v>7.0038999999999998</v>
          </cell>
          <cell r="O280">
            <v>8.0481499999999997</v>
          </cell>
          <cell r="P280">
            <v>7.7000600000000006</v>
          </cell>
          <cell r="Q280">
            <v>7.3726599999999998</v>
          </cell>
          <cell r="R280">
            <v>91.372029999999995</v>
          </cell>
          <cell r="S280">
            <v>7.6999199999999997</v>
          </cell>
          <cell r="T280">
            <v>7.7727399999999998</v>
          </cell>
          <cell r="U280">
            <v>7.2770600000000005</v>
          </cell>
          <cell r="V280">
            <v>7.2193399999999999</v>
          </cell>
          <cell r="W280">
            <v>7.6453800000000003</v>
          </cell>
          <cell r="X280">
            <v>6.8706400000000007</v>
          </cell>
          <cell r="Y280">
            <v>7.7296700000000005</v>
          </cell>
          <cell r="Z280">
            <v>7.0792700000000002</v>
          </cell>
          <cell r="AA280">
            <v>7.1437900000000001</v>
          </cell>
          <cell r="AB280">
            <v>7.8703900000000004</v>
          </cell>
          <cell r="AC280">
            <v>6.7331099999999999</v>
          </cell>
          <cell r="AD280">
            <v>18.19735</v>
          </cell>
          <cell r="AE280">
            <v>99.23866000000001</v>
          </cell>
        </row>
        <row r="281">
          <cell r="B281" t="str">
            <v>Environmental ServicPension Expense</v>
          </cell>
          <cell r="C281" t="str">
            <v>4500P-ENVCOMPL</v>
          </cell>
          <cell r="D281" t="str">
            <v>Environmental Servic</v>
          </cell>
          <cell r="E281" t="str">
            <v>Pension Expense</v>
          </cell>
          <cell r="F281">
            <v>7.33019</v>
          </cell>
          <cell r="G281">
            <v>7.1968199999999998</v>
          </cell>
          <cell r="H281">
            <v>7.1967600000000003</v>
          </cell>
          <cell r="I281">
            <v>7.3299599999999998</v>
          </cell>
          <cell r="J281">
            <v>7.1965600000000007</v>
          </cell>
          <cell r="K281">
            <v>7.1964700000000006</v>
          </cell>
          <cell r="L281">
            <v>7.2631300000000003</v>
          </cell>
          <cell r="M281">
            <v>7.1964899999999998</v>
          </cell>
          <cell r="N281">
            <v>8.4634400000000003</v>
          </cell>
          <cell r="O281">
            <v>7.46225</v>
          </cell>
          <cell r="P281">
            <v>7.1964799999999993</v>
          </cell>
          <cell r="Q281">
            <v>7.1967400000000001</v>
          </cell>
          <cell r="R281">
            <v>88.225289999999987</v>
          </cell>
          <cell r="S281">
            <v>7.1665299999999998</v>
          </cell>
          <cell r="T281">
            <v>7.1127799999999999</v>
          </cell>
          <cell r="U281">
            <v>6.7465999999999999</v>
          </cell>
          <cell r="V281">
            <v>7.3894599999999997</v>
          </cell>
          <cell r="W281">
            <v>7.0673699999999995</v>
          </cell>
          <cell r="X281">
            <v>7.2363200000000001</v>
          </cell>
          <cell r="Y281">
            <v>11.310790000000001</v>
          </cell>
          <cell r="Z281">
            <v>7.3696800000000007</v>
          </cell>
          <cell r="AA281">
            <v>8.0227299999999993</v>
          </cell>
          <cell r="AB281">
            <v>8.0724300000000007</v>
          </cell>
          <cell r="AC281">
            <v>7.5219899999999997</v>
          </cell>
          <cell r="AD281">
            <v>7.7871499999999996</v>
          </cell>
          <cell r="AE281">
            <v>92.803830000000005</v>
          </cell>
        </row>
        <row r="282">
          <cell r="B282" t="str">
            <v>Environmental ServicPost Retirement</v>
          </cell>
          <cell r="C282" t="str">
            <v>4500P-ENVCOMPL</v>
          </cell>
          <cell r="D282" t="str">
            <v>Environmental Servic</v>
          </cell>
          <cell r="E282" t="str">
            <v>Post Retirement</v>
          </cell>
          <cell r="F282">
            <v>-0.96482000000000001</v>
          </cell>
          <cell r="G282">
            <v>-0.96482000000000001</v>
          </cell>
          <cell r="H282">
            <v>-0.96482000000000001</v>
          </cell>
          <cell r="I282">
            <v>-0.96480999999999995</v>
          </cell>
          <cell r="J282">
            <v>-0.96482000000000001</v>
          </cell>
          <cell r="K282">
            <v>-0.96482000000000001</v>
          </cell>
          <cell r="L282">
            <v>-0.96482000000000001</v>
          </cell>
          <cell r="M282">
            <v>-0.96482000000000001</v>
          </cell>
          <cell r="N282">
            <v>-0.96482000000000001</v>
          </cell>
          <cell r="O282">
            <v>-0.96480999999999995</v>
          </cell>
          <cell r="P282">
            <v>-0.96482000000000001</v>
          </cell>
          <cell r="Q282">
            <v>-0.96482000000000001</v>
          </cell>
          <cell r="R282">
            <v>-11.577819999999999</v>
          </cell>
          <cell r="S282">
            <v>-1.12225</v>
          </cell>
          <cell r="T282">
            <v>-1.12225</v>
          </cell>
          <cell r="U282">
            <v>-1.12225</v>
          </cell>
          <cell r="V282">
            <v>-1.12225</v>
          </cell>
          <cell r="W282">
            <v>-1.6685000000000001</v>
          </cell>
          <cell r="X282">
            <v>-1.2315</v>
          </cell>
          <cell r="Y282">
            <v>-1.2315</v>
          </cell>
          <cell r="Z282">
            <v>-1.2315</v>
          </cell>
          <cell r="AA282">
            <v>-1.2315</v>
          </cell>
          <cell r="AB282">
            <v>-1.2315</v>
          </cell>
          <cell r="AC282">
            <v>-1.2315</v>
          </cell>
          <cell r="AD282">
            <v>-1.2315</v>
          </cell>
          <cell r="AE282">
            <v>-14.778</v>
          </cell>
        </row>
        <row r="283">
          <cell r="B283" t="str">
            <v>Environmental ServicPost Employment</v>
          </cell>
          <cell r="C283" t="str">
            <v>4500P-ENVCOMPL</v>
          </cell>
          <cell r="D283" t="str">
            <v>Environmental Servic</v>
          </cell>
          <cell r="E283" t="str">
            <v>Post Employment</v>
          </cell>
          <cell r="F283">
            <v>1.24379</v>
          </cell>
          <cell r="G283">
            <v>1.2424300000000001</v>
          </cell>
          <cell r="H283">
            <v>1.24129</v>
          </cell>
          <cell r="I283">
            <v>1.2401600000000002</v>
          </cell>
          <cell r="J283">
            <v>1.2381300000000002</v>
          </cell>
          <cell r="K283">
            <v>1.23655</v>
          </cell>
          <cell r="L283">
            <v>1.2370000000000001</v>
          </cell>
          <cell r="M283">
            <v>1.2370000000000001</v>
          </cell>
          <cell r="N283">
            <v>1.2367699999999999</v>
          </cell>
          <cell r="O283">
            <v>1.2367699999999999</v>
          </cell>
          <cell r="P283">
            <v>1.2367699999999999</v>
          </cell>
          <cell r="Q283">
            <v>1.2410699999999999</v>
          </cell>
          <cell r="R283">
            <v>14.86773</v>
          </cell>
          <cell r="S283">
            <v>0.79807000000000006</v>
          </cell>
          <cell r="T283">
            <v>0.97916999999999998</v>
          </cell>
          <cell r="U283">
            <v>1.04454</v>
          </cell>
          <cell r="V283">
            <v>1.05569</v>
          </cell>
          <cell r="W283">
            <v>1.03877</v>
          </cell>
          <cell r="X283">
            <v>0.90340999999999994</v>
          </cell>
          <cell r="Y283">
            <v>0.93955</v>
          </cell>
          <cell r="Z283">
            <v>0.85065000000000002</v>
          </cell>
          <cell r="AA283">
            <v>0.91755999999999993</v>
          </cell>
          <cell r="AB283">
            <v>1.0609500000000001</v>
          </cell>
          <cell r="AC283">
            <v>0.97054999999999991</v>
          </cell>
          <cell r="AD283">
            <v>0.92927999999999999</v>
          </cell>
          <cell r="AE283">
            <v>11.488190000000001</v>
          </cell>
        </row>
        <row r="284">
          <cell r="B284" t="str">
            <v>Environmental ServicWorker's Comp &amp; Disability</v>
          </cell>
          <cell r="C284" t="str">
            <v>4500P-ENVCOMPL</v>
          </cell>
          <cell r="D284" t="str">
            <v>Environmental Servic</v>
          </cell>
          <cell r="E284" t="str">
            <v>Worker's Comp &amp; Disability</v>
          </cell>
          <cell r="F284">
            <v>0.82735000000000003</v>
          </cell>
          <cell r="G284">
            <v>0.82644000000000006</v>
          </cell>
          <cell r="H284">
            <v>0.82569000000000004</v>
          </cell>
          <cell r="I284">
            <v>0.82492999999999994</v>
          </cell>
          <cell r="J284">
            <v>0.82358000000000009</v>
          </cell>
          <cell r="K284">
            <v>0.82252999999999998</v>
          </cell>
          <cell r="L284">
            <v>0.82284000000000002</v>
          </cell>
          <cell r="M284">
            <v>0.82284000000000002</v>
          </cell>
          <cell r="N284">
            <v>0.82267999999999997</v>
          </cell>
          <cell r="O284">
            <v>0.82267999999999997</v>
          </cell>
          <cell r="P284">
            <v>0.82267999999999997</v>
          </cell>
          <cell r="Q284">
            <v>0.82552999999999999</v>
          </cell>
          <cell r="R284">
            <v>9.8897700000000004</v>
          </cell>
          <cell r="S284">
            <v>1.27915</v>
          </cell>
          <cell r="T284">
            <v>0.86284000000000005</v>
          </cell>
          <cell r="U284">
            <v>0.89975000000000005</v>
          </cell>
          <cell r="V284">
            <v>1.0138</v>
          </cell>
          <cell r="W284">
            <v>0.27037</v>
          </cell>
          <cell r="X284">
            <v>1.48353</v>
          </cell>
          <cell r="Y284">
            <v>1.08046</v>
          </cell>
          <cell r="Z284">
            <v>0.86826999999999999</v>
          </cell>
          <cell r="AA284">
            <v>0.85516999999999999</v>
          </cell>
          <cell r="AB284">
            <v>1.0597300000000001</v>
          </cell>
          <cell r="AC284">
            <v>0.87930999999999993</v>
          </cell>
          <cell r="AD284">
            <v>0.95179999999999998</v>
          </cell>
          <cell r="AE284">
            <v>11.50418</v>
          </cell>
        </row>
        <row r="285">
          <cell r="B285" t="str">
            <v>Environmental ServicPayroll Tax Expense</v>
          </cell>
          <cell r="C285" t="str">
            <v>4500P-ENVCOMPL</v>
          </cell>
          <cell r="D285" t="str">
            <v>Environmental Servic</v>
          </cell>
          <cell r="E285" t="str">
            <v>Payroll Tax Expense</v>
          </cell>
          <cell r="F285">
            <v>10.108169999999999</v>
          </cell>
          <cell r="G285">
            <v>8.5127000000000006</v>
          </cell>
          <cell r="H285">
            <v>8.8539399999999997</v>
          </cell>
          <cell r="I285">
            <v>8.1460299999999997</v>
          </cell>
          <cell r="J285">
            <v>8.3447700000000005</v>
          </cell>
          <cell r="K285">
            <v>7.4026800000000001</v>
          </cell>
          <cell r="L285">
            <v>7.3102399999999994</v>
          </cell>
          <cell r="M285">
            <v>7.6437900000000001</v>
          </cell>
          <cell r="N285">
            <v>6.5892299999999997</v>
          </cell>
          <cell r="O285">
            <v>7.4627600000000003</v>
          </cell>
          <cell r="P285">
            <v>7.1862200000000005</v>
          </cell>
          <cell r="Q285">
            <v>4.8849</v>
          </cell>
          <cell r="R285">
            <v>92.445429999999988</v>
          </cell>
          <cell r="S285">
            <v>8.7195699999999992</v>
          </cell>
          <cell r="T285">
            <v>6.8845000000000001</v>
          </cell>
          <cell r="U285">
            <v>7.2281400000000007</v>
          </cell>
          <cell r="V285">
            <v>7.3308900000000001</v>
          </cell>
          <cell r="W285">
            <v>7.5080299999999998</v>
          </cell>
          <cell r="X285">
            <v>6.5701999999999998</v>
          </cell>
          <cell r="Y285">
            <v>7.2575799999999999</v>
          </cell>
          <cell r="Z285">
            <v>6.85304</v>
          </cell>
          <cell r="AA285">
            <v>6.8823299999999996</v>
          </cell>
          <cell r="AB285">
            <v>7.58725</v>
          </cell>
          <cell r="AC285">
            <v>6.1930299999999994</v>
          </cell>
          <cell r="AD285">
            <v>16.048690000000001</v>
          </cell>
          <cell r="AE285">
            <v>95.063249999999996</v>
          </cell>
        </row>
        <row r="286">
          <cell r="B286" t="str">
            <v>Environmental ServicUnused Leave</v>
          </cell>
          <cell r="C286" t="str">
            <v>4500P-ENVCOMPL</v>
          </cell>
          <cell r="D286" t="str">
            <v>Environmental Servic</v>
          </cell>
          <cell r="E286" t="str">
            <v>Unused Leave</v>
          </cell>
          <cell r="F286">
            <v>-0.1</v>
          </cell>
          <cell r="G286">
            <v>-0.1</v>
          </cell>
          <cell r="H286">
            <v>-0.1</v>
          </cell>
          <cell r="I286">
            <v>-0.1</v>
          </cell>
          <cell r="J286">
            <v>-0.1</v>
          </cell>
          <cell r="K286">
            <v>-0.1</v>
          </cell>
          <cell r="L286">
            <v>-0.1</v>
          </cell>
          <cell r="M286">
            <v>-0.1</v>
          </cell>
          <cell r="N286">
            <v>-0.1</v>
          </cell>
          <cell r="O286">
            <v>-0.1</v>
          </cell>
          <cell r="P286">
            <v>-0.1</v>
          </cell>
          <cell r="Q286">
            <v>-0.1</v>
          </cell>
          <cell r="R286">
            <v>-1.2</v>
          </cell>
          <cell r="S286">
            <v>-1.2543499999999999</v>
          </cell>
          <cell r="T286">
            <v>-0.68955</v>
          </cell>
          <cell r="U286">
            <v>0.90405999999999997</v>
          </cell>
          <cell r="V286">
            <v>-0.18691999999999998</v>
          </cell>
          <cell r="W286">
            <v>0.67252000000000001</v>
          </cell>
          <cell r="X286">
            <v>-2.9476499999999999</v>
          </cell>
          <cell r="Y286">
            <v>-1.7582</v>
          </cell>
          <cell r="Z286">
            <v>1.16418</v>
          </cell>
          <cell r="AA286">
            <v>0.22375999999999999</v>
          </cell>
          <cell r="AB286">
            <v>1.7228399999999999</v>
          </cell>
          <cell r="AC286">
            <v>1.6888399999999999</v>
          </cell>
          <cell r="AD286">
            <v>4.2304599999999999</v>
          </cell>
          <cell r="AE286">
            <v>3.76999</v>
          </cell>
        </row>
        <row r="287">
          <cell r="B287" t="str">
            <v>Environmental ServicOther Benefits</v>
          </cell>
          <cell r="C287" t="str">
            <v>4500P-ENVCOMPL</v>
          </cell>
          <cell r="D287" t="str">
            <v>Environmental Servic</v>
          </cell>
          <cell r="E287" t="str">
            <v>Other Benefits</v>
          </cell>
          <cell r="F287">
            <v>-3.4577900000000001</v>
          </cell>
          <cell r="G287">
            <v>-2.45811</v>
          </cell>
          <cell r="H287">
            <v>-2.45838</v>
          </cell>
          <cell r="I287">
            <v>-1.9586400000000002</v>
          </cell>
          <cell r="J287">
            <v>-2.45912</v>
          </cell>
          <cell r="K287">
            <v>-2.4594899999999997</v>
          </cell>
          <cell r="L287">
            <v>-1.9593900000000002</v>
          </cell>
          <cell r="M287">
            <v>-2.45939</v>
          </cell>
          <cell r="N287">
            <v>0.54055999999999993</v>
          </cell>
          <cell r="O287">
            <v>-2.4594399999999998</v>
          </cell>
          <cell r="P287">
            <v>-2.4594399999999998</v>
          </cell>
          <cell r="Q287">
            <v>-5.4584299999999999</v>
          </cell>
          <cell r="R287">
            <v>-29.507060000000003</v>
          </cell>
          <cell r="S287">
            <v>6.6030000000000005E-2</v>
          </cell>
          <cell r="T287">
            <v>0.42258000000000001</v>
          </cell>
          <cell r="U287">
            <v>-8.0069999999999988E-2</v>
          </cell>
          <cell r="V287">
            <v>0.10551000000000001</v>
          </cell>
          <cell r="W287">
            <v>-0.20005000000000001</v>
          </cell>
          <cell r="X287">
            <v>0.27811000000000002</v>
          </cell>
          <cell r="Y287">
            <v>0.52107000000000003</v>
          </cell>
          <cell r="Z287">
            <v>0.27227999999999997</v>
          </cell>
          <cell r="AA287">
            <v>0.22733</v>
          </cell>
          <cell r="AB287">
            <v>0.4521</v>
          </cell>
          <cell r="AC287">
            <v>0.47405000000000003</v>
          </cell>
          <cell r="AD287">
            <v>0.62788999999999995</v>
          </cell>
          <cell r="AE287">
            <v>3.16683</v>
          </cell>
        </row>
        <row r="288">
          <cell r="B288" t="str">
            <v>Environmental ServicEmployee Expenses</v>
          </cell>
          <cell r="C288" t="str">
            <v>4500P-ENVCOMPL</v>
          </cell>
          <cell r="D288" t="str">
            <v>Environmental Servic</v>
          </cell>
          <cell r="E288" t="str">
            <v>Employee Expenses</v>
          </cell>
          <cell r="F288">
            <v>9.6916700000000002</v>
          </cell>
          <cell r="G288">
            <v>9.6916700000000002</v>
          </cell>
          <cell r="H288">
            <v>9.6916600000000006</v>
          </cell>
          <cell r="I288">
            <v>9.6916700000000002</v>
          </cell>
          <cell r="J288">
            <v>9.6916700000000002</v>
          </cell>
          <cell r="K288">
            <v>9.6916600000000006</v>
          </cell>
          <cell r="L288">
            <v>9.6916700000000002</v>
          </cell>
          <cell r="M288">
            <v>9.6916700000000002</v>
          </cell>
          <cell r="N288">
            <v>9.6916600000000006</v>
          </cell>
          <cell r="O288">
            <v>9.6916700000000002</v>
          </cell>
          <cell r="P288">
            <v>9.6916700000000002</v>
          </cell>
          <cell r="Q288">
            <v>9.6916600000000006</v>
          </cell>
          <cell r="R288">
            <v>116.3</v>
          </cell>
          <cell r="S288">
            <v>0.94938</v>
          </cell>
          <cell r="T288">
            <v>4.3280500000000002</v>
          </cell>
          <cell r="U288">
            <v>7.3608599999999997</v>
          </cell>
          <cell r="V288">
            <v>4.0108000000000006</v>
          </cell>
          <cell r="W288">
            <v>9.9304699999999997</v>
          </cell>
          <cell r="X288">
            <v>7.8394200000000005</v>
          </cell>
          <cell r="Y288">
            <v>6.7586499999999994</v>
          </cell>
          <cell r="Z288">
            <v>4.0784200000000004</v>
          </cell>
          <cell r="AA288">
            <v>7.4236800000000001</v>
          </cell>
          <cell r="AB288">
            <v>5.4670200000000007</v>
          </cell>
          <cell r="AC288">
            <v>3.6434600000000001</v>
          </cell>
          <cell r="AD288">
            <v>1.9005799999999999</v>
          </cell>
          <cell r="AE288">
            <v>63.69079</v>
          </cell>
        </row>
        <row r="289">
          <cell r="B289" t="str">
            <v>Environmental ServicMaterials</v>
          </cell>
          <cell r="C289" t="str">
            <v>4500P-ENVCOMPL</v>
          </cell>
          <cell r="D289" t="str">
            <v>Environmental Servic</v>
          </cell>
          <cell r="E289" t="str">
            <v>Materials</v>
          </cell>
          <cell r="F289">
            <v>3.9916499999999999</v>
          </cell>
          <cell r="G289">
            <v>3.9916999999999998</v>
          </cell>
          <cell r="H289">
            <v>3.9916499999999999</v>
          </cell>
          <cell r="I289">
            <v>3.9916499999999999</v>
          </cell>
          <cell r="J289">
            <v>3.9916999999999998</v>
          </cell>
          <cell r="K289">
            <v>3.9916499999999999</v>
          </cell>
          <cell r="L289">
            <v>3.9916499999999999</v>
          </cell>
          <cell r="M289">
            <v>3.9916999999999998</v>
          </cell>
          <cell r="N289">
            <v>3.9916499999999999</v>
          </cell>
          <cell r="O289">
            <v>3.9916499999999999</v>
          </cell>
          <cell r="P289">
            <v>3.9916999999999998</v>
          </cell>
          <cell r="Q289">
            <v>3.9916499999999999</v>
          </cell>
          <cell r="R289">
            <v>47.9</v>
          </cell>
          <cell r="S289">
            <v>0.56989999999999996</v>
          </cell>
          <cell r="T289">
            <v>1.2621</v>
          </cell>
          <cell r="U289">
            <v>15.87566</v>
          </cell>
          <cell r="V289">
            <v>1.9161300000000001</v>
          </cell>
          <cell r="W289">
            <v>2.7225700000000002</v>
          </cell>
          <cell r="X289">
            <v>1.99963</v>
          </cell>
          <cell r="Y289">
            <v>0.84439999999999993</v>
          </cell>
          <cell r="Z289">
            <v>1.9485399999999999</v>
          </cell>
          <cell r="AA289">
            <v>1.4578</v>
          </cell>
          <cell r="AB289">
            <v>1.90096</v>
          </cell>
          <cell r="AC289">
            <v>1.9616600000000002</v>
          </cell>
          <cell r="AD289">
            <v>1.3223099999999999</v>
          </cell>
          <cell r="AE289">
            <v>33.781660000000002</v>
          </cell>
        </row>
        <row r="290">
          <cell r="B290" t="str">
            <v>Environmental ServicContracts</v>
          </cell>
          <cell r="C290" t="str">
            <v>4500P-ENVCOMPL</v>
          </cell>
          <cell r="D290" t="str">
            <v>Environmental Servic</v>
          </cell>
          <cell r="E290" t="str">
            <v>Contracts</v>
          </cell>
          <cell r="F290">
            <v>11.200010000000001</v>
          </cell>
          <cell r="G290">
            <v>11.249979999999999</v>
          </cell>
          <cell r="H290">
            <v>11.200010000000001</v>
          </cell>
          <cell r="I290">
            <v>11.200010000000001</v>
          </cell>
          <cell r="J290">
            <v>11.249979999999999</v>
          </cell>
          <cell r="K290">
            <v>11.200010000000001</v>
          </cell>
          <cell r="L290">
            <v>11.200010000000001</v>
          </cell>
          <cell r="M290">
            <v>11.249979999999999</v>
          </cell>
          <cell r="N290">
            <v>11.200010000000001</v>
          </cell>
          <cell r="O290">
            <v>11.200010000000001</v>
          </cell>
          <cell r="P290">
            <v>11.249979999999999</v>
          </cell>
          <cell r="Q290">
            <v>11.200010000000001</v>
          </cell>
          <cell r="R290">
            <v>134.6</v>
          </cell>
          <cell r="S290">
            <v>3.7327699999999999</v>
          </cell>
          <cell r="T290">
            <v>0.25283</v>
          </cell>
          <cell r="U290">
            <v>0.48479</v>
          </cell>
          <cell r="V290">
            <v>9.8546700000000005</v>
          </cell>
          <cell r="W290">
            <v>7.0714700000000006</v>
          </cell>
          <cell r="X290">
            <v>7.6566200000000002</v>
          </cell>
          <cell r="Y290">
            <v>3.0779800000000002</v>
          </cell>
          <cell r="Z290">
            <v>0.21859000000000001</v>
          </cell>
          <cell r="AA290">
            <v>9.7244100000000007</v>
          </cell>
          <cell r="AB290">
            <v>18.686599999999999</v>
          </cell>
          <cell r="AC290">
            <v>0.11629</v>
          </cell>
          <cell r="AD290">
            <v>8.9829999999999993E-2</v>
          </cell>
          <cell r="AE290">
            <v>60.966850000000001</v>
          </cell>
        </row>
        <row r="291">
          <cell r="B291" t="str">
            <v>Environmental ServicOther</v>
          </cell>
          <cell r="C291" t="str">
            <v>4500P-ENVCOMPL</v>
          </cell>
          <cell r="D291" t="str">
            <v>Environmental Servic</v>
          </cell>
          <cell r="E291" t="str">
            <v>Other</v>
          </cell>
          <cell r="F291">
            <v>16.316690000000001</v>
          </cell>
          <cell r="G291">
            <v>16.416619999999998</v>
          </cell>
          <cell r="H291">
            <v>16.416689999999999</v>
          </cell>
          <cell r="I291">
            <v>16.416689999999999</v>
          </cell>
          <cell r="J291">
            <v>16.416619999999998</v>
          </cell>
          <cell r="K291">
            <v>16.416689999999999</v>
          </cell>
          <cell r="L291">
            <v>16.416689999999999</v>
          </cell>
          <cell r="M291">
            <v>16.416619999999998</v>
          </cell>
          <cell r="N291">
            <v>16.416689999999999</v>
          </cell>
          <cell r="O291">
            <v>16.516689999999997</v>
          </cell>
          <cell r="P291">
            <v>16.416619999999998</v>
          </cell>
          <cell r="Q291">
            <v>16.416689999999999</v>
          </cell>
          <cell r="R291">
            <v>197</v>
          </cell>
          <cell r="S291">
            <v>0.19545999999999999</v>
          </cell>
          <cell r="T291">
            <v>0.50214999999999999</v>
          </cell>
          <cell r="U291">
            <v>0.1749</v>
          </cell>
          <cell r="V291">
            <v>0.18383000000000002</v>
          </cell>
          <cell r="W291">
            <v>0.17354</v>
          </cell>
          <cell r="X291">
            <v>0.18472999999999998</v>
          </cell>
          <cell r="Y291">
            <v>0.17640999999999998</v>
          </cell>
          <cell r="Z291">
            <v>0.17915</v>
          </cell>
          <cell r="AA291">
            <v>0.18062999999999999</v>
          </cell>
          <cell r="AB291">
            <v>0.17731</v>
          </cell>
          <cell r="AC291">
            <v>0.17812</v>
          </cell>
          <cell r="AD291">
            <v>16.974139999999998</v>
          </cell>
          <cell r="AE291">
            <v>19.280369999999998</v>
          </cell>
        </row>
        <row r="292">
          <cell r="B292" t="str">
            <v>VP GenerationNon Union Regular Labor</v>
          </cell>
          <cell r="C292" t="str">
            <v>4500P-VPGEN</v>
          </cell>
          <cell r="D292" t="str">
            <v>VP Generation</v>
          </cell>
          <cell r="E292" t="str">
            <v>Non Union Regular Labor</v>
          </cell>
          <cell r="F292">
            <v>34.259190000000004</v>
          </cell>
          <cell r="G292">
            <v>30.38025</v>
          </cell>
          <cell r="H292">
            <v>31.55566</v>
          </cell>
          <cell r="I292">
            <v>33.403959999999998</v>
          </cell>
          <cell r="J292">
            <v>32.303789999999999</v>
          </cell>
          <cell r="K292">
            <v>31.790089999999999</v>
          </cell>
          <cell r="L292">
            <v>34.811500000000002</v>
          </cell>
          <cell r="M292">
            <v>31.283169999999998</v>
          </cell>
          <cell r="N292">
            <v>33.24812</v>
          </cell>
          <cell r="O292">
            <v>33.799810000000001</v>
          </cell>
          <cell r="P292">
            <v>30.33353</v>
          </cell>
          <cell r="Q292">
            <v>35.426259999999999</v>
          </cell>
          <cell r="R292">
            <v>392.59532999999999</v>
          </cell>
          <cell r="S292">
            <v>32.91207</v>
          </cell>
          <cell r="T292">
            <v>29.051849999999998</v>
          </cell>
          <cell r="U292">
            <v>30.926159999999999</v>
          </cell>
          <cell r="V292">
            <v>30.410730000000001</v>
          </cell>
          <cell r="W292">
            <v>32.730179999999997</v>
          </cell>
          <cell r="X292">
            <v>28.700410000000002</v>
          </cell>
          <cell r="Y292">
            <v>32.894190000000002</v>
          </cell>
          <cell r="Z292">
            <v>29.895289999999999</v>
          </cell>
          <cell r="AA292">
            <v>29.989000000000001</v>
          </cell>
          <cell r="AB292">
            <v>33.737629999999996</v>
          </cell>
          <cell r="AC292">
            <v>28.11469</v>
          </cell>
          <cell r="AD292">
            <v>32.699849999999998</v>
          </cell>
          <cell r="AE292">
            <v>372.06205</v>
          </cell>
        </row>
        <row r="293">
          <cell r="B293" t="str">
            <v>VP GenerationIBEW 125 Regular Labor</v>
          </cell>
          <cell r="C293" t="str">
            <v>4500P-VPGEN</v>
          </cell>
          <cell r="D293" t="str">
            <v>VP Generation</v>
          </cell>
          <cell r="E293" t="str">
            <v>IBEW 125 Regular Labor</v>
          </cell>
          <cell r="F293">
            <v>0</v>
          </cell>
          <cell r="G293">
            <v>0</v>
          </cell>
          <cell r="H293">
            <v>0</v>
          </cell>
          <cell r="I293">
            <v>0</v>
          </cell>
          <cell r="J293">
            <v>0</v>
          </cell>
          <cell r="K293">
            <v>0</v>
          </cell>
          <cell r="L293">
            <v>0</v>
          </cell>
          <cell r="M293">
            <v>0</v>
          </cell>
          <cell r="N293">
            <v>0</v>
          </cell>
          <cell r="O293">
            <v>0</v>
          </cell>
          <cell r="P293">
            <v>0</v>
          </cell>
          <cell r="Q293">
            <v>0</v>
          </cell>
          <cell r="R293">
            <v>0</v>
          </cell>
          <cell r="S293">
            <v>0</v>
          </cell>
          <cell r="T293">
            <v>0</v>
          </cell>
          <cell r="U293">
            <v>0</v>
          </cell>
          <cell r="V293">
            <v>0</v>
          </cell>
          <cell r="W293">
            <v>0</v>
          </cell>
          <cell r="X293">
            <v>0</v>
          </cell>
          <cell r="Y293">
            <v>0</v>
          </cell>
          <cell r="Z293">
            <v>0</v>
          </cell>
          <cell r="AA293">
            <v>0</v>
          </cell>
          <cell r="AB293">
            <v>0</v>
          </cell>
          <cell r="AC293">
            <v>0</v>
          </cell>
          <cell r="AD293">
            <v>0</v>
          </cell>
          <cell r="AE293">
            <v>0</v>
          </cell>
        </row>
        <row r="294">
          <cell r="B294" t="str">
            <v>VP GenerationIBEW 659 Regular Labor</v>
          </cell>
          <cell r="C294" t="str">
            <v>4500P-VPGEN</v>
          </cell>
          <cell r="D294" t="str">
            <v>VP Generation</v>
          </cell>
          <cell r="E294" t="str">
            <v>IBEW 659 Regular Labor</v>
          </cell>
          <cell r="F294">
            <v>0</v>
          </cell>
          <cell r="G294">
            <v>0</v>
          </cell>
          <cell r="H294">
            <v>0</v>
          </cell>
          <cell r="I294">
            <v>0</v>
          </cell>
          <cell r="J294">
            <v>0</v>
          </cell>
          <cell r="K294">
            <v>0</v>
          </cell>
          <cell r="L294">
            <v>0</v>
          </cell>
          <cell r="M294">
            <v>0</v>
          </cell>
          <cell r="N294">
            <v>0</v>
          </cell>
          <cell r="O294">
            <v>0</v>
          </cell>
          <cell r="P294">
            <v>0</v>
          </cell>
          <cell r="Q294">
            <v>0</v>
          </cell>
          <cell r="R294">
            <v>0</v>
          </cell>
          <cell r="S294">
            <v>0</v>
          </cell>
          <cell r="T294">
            <v>0</v>
          </cell>
          <cell r="U294">
            <v>0</v>
          </cell>
          <cell r="V294">
            <v>0</v>
          </cell>
          <cell r="W294">
            <v>0</v>
          </cell>
          <cell r="X294">
            <v>0</v>
          </cell>
          <cell r="Y294">
            <v>0</v>
          </cell>
          <cell r="Z294">
            <v>0</v>
          </cell>
          <cell r="AA294">
            <v>0</v>
          </cell>
          <cell r="AB294">
            <v>0</v>
          </cell>
          <cell r="AC294">
            <v>0</v>
          </cell>
          <cell r="AD294">
            <v>0</v>
          </cell>
          <cell r="AE294">
            <v>0</v>
          </cell>
        </row>
        <row r="295">
          <cell r="B295" t="str">
            <v>VP GenerationUWUA 127 Regular Labor</v>
          </cell>
          <cell r="C295" t="str">
            <v>4500P-VPGEN</v>
          </cell>
          <cell r="D295" t="str">
            <v>VP Generation</v>
          </cell>
          <cell r="E295" t="str">
            <v>UWUA 127 Regular Labor</v>
          </cell>
          <cell r="F295">
            <v>0</v>
          </cell>
          <cell r="G295">
            <v>0</v>
          </cell>
          <cell r="H295">
            <v>0</v>
          </cell>
          <cell r="I295">
            <v>0</v>
          </cell>
          <cell r="J295">
            <v>0</v>
          </cell>
          <cell r="K295">
            <v>0</v>
          </cell>
          <cell r="L295">
            <v>0</v>
          </cell>
          <cell r="M295">
            <v>0</v>
          </cell>
          <cell r="N295">
            <v>0</v>
          </cell>
          <cell r="O295">
            <v>0</v>
          </cell>
          <cell r="P295">
            <v>0</v>
          </cell>
          <cell r="Q295">
            <v>0</v>
          </cell>
          <cell r="R295">
            <v>0</v>
          </cell>
          <cell r="S295">
            <v>0</v>
          </cell>
          <cell r="T295">
            <v>0</v>
          </cell>
          <cell r="U295">
            <v>0</v>
          </cell>
          <cell r="V295">
            <v>0</v>
          </cell>
          <cell r="W295">
            <v>0</v>
          </cell>
          <cell r="X295">
            <v>0</v>
          </cell>
          <cell r="Y295">
            <v>0</v>
          </cell>
          <cell r="Z295">
            <v>0</v>
          </cell>
          <cell r="AA295">
            <v>0</v>
          </cell>
          <cell r="AB295">
            <v>0</v>
          </cell>
          <cell r="AC295">
            <v>0</v>
          </cell>
          <cell r="AD295">
            <v>0</v>
          </cell>
          <cell r="AE295">
            <v>0</v>
          </cell>
        </row>
        <row r="296">
          <cell r="B296" t="str">
            <v>VP GenerationIBEW 57 Regular Labor</v>
          </cell>
          <cell r="C296" t="str">
            <v>4500P-VPGEN</v>
          </cell>
          <cell r="D296" t="str">
            <v>VP Generation</v>
          </cell>
          <cell r="E296" t="str">
            <v>IBEW 57 Regular Labor</v>
          </cell>
          <cell r="F296">
            <v>0</v>
          </cell>
          <cell r="G296">
            <v>0</v>
          </cell>
          <cell r="H296">
            <v>0</v>
          </cell>
          <cell r="I296">
            <v>0</v>
          </cell>
          <cell r="J296">
            <v>0</v>
          </cell>
          <cell r="K296">
            <v>0</v>
          </cell>
          <cell r="L296">
            <v>0</v>
          </cell>
          <cell r="M296">
            <v>0</v>
          </cell>
          <cell r="N296">
            <v>0</v>
          </cell>
          <cell r="O296">
            <v>0</v>
          </cell>
          <cell r="P296">
            <v>0</v>
          </cell>
          <cell r="Q296">
            <v>0</v>
          </cell>
          <cell r="R296">
            <v>0</v>
          </cell>
          <cell r="S296">
            <v>0</v>
          </cell>
          <cell r="T296">
            <v>0</v>
          </cell>
          <cell r="U296">
            <v>0</v>
          </cell>
          <cell r="V296">
            <v>0</v>
          </cell>
          <cell r="W296">
            <v>0</v>
          </cell>
          <cell r="X296">
            <v>0</v>
          </cell>
          <cell r="Y296">
            <v>0</v>
          </cell>
          <cell r="Z296">
            <v>0</v>
          </cell>
          <cell r="AA296">
            <v>0</v>
          </cell>
          <cell r="AB296">
            <v>0</v>
          </cell>
          <cell r="AC296">
            <v>0</v>
          </cell>
          <cell r="AD296">
            <v>0</v>
          </cell>
          <cell r="AE296">
            <v>0</v>
          </cell>
        </row>
        <row r="297">
          <cell r="B297" t="str">
            <v>VP GenerationOvertime</v>
          </cell>
          <cell r="C297" t="str">
            <v>4500P-VPGEN</v>
          </cell>
          <cell r="D297" t="str">
            <v>VP Generation</v>
          </cell>
          <cell r="E297" t="str">
            <v>Overtime</v>
          </cell>
          <cell r="F297">
            <v>0</v>
          </cell>
          <cell r="G297">
            <v>0</v>
          </cell>
          <cell r="H297">
            <v>0</v>
          </cell>
          <cell r="I297">
            <v>0</v>
          </cell>
          <cell r="J297">
            <v>0</v>
          </cell>
          <cell r="K297">
            <v>0</v>
          </cell>
          <cell r="L297">
            <v>0</v>
          </cell>
          <cell r="M297">
            <v>0</v>
          </cell>
          <cell r="N297">
            <v>0</v>
          </cell>
          <cell r="O297">
            <v>0</v>
          </cell>
          <cell r="P297">
            <v>0</v>
          </cell>
          <cell r="Q297">
            <v>0</v>
          </cell>
          <cell r="R297">
            <v>0</v>
          </cell>
          <cell r="S297">
            <v>8.9020000000000002E-2</v>
          </cell>
          <cell r="T297">
            <v>0.15646000000000002</v>
          </cell>
          <cell r="U297">
            <v>0.13063999999999998</v>
          </cell>
          <cell r="V297">
            <v>0.14540999999999998</v>
          </cell>
          <cell r="W297">
            <v>0.13291</v>
          </cell>
          <cell r="X297">
            <v>0.30826999999999999</v>
          </cell>
          <cell r="Y297">
            <v>0.24383000000000002</v>
          </cell>
          <cell r="Z297">
            <v>0.12382</v>
          </cell>
          <cell r="AA297">
            <v>0.44717000000000001</v>
          </cell>
          <cell r="AB297">
            <v>0.38572000000000001</v>
          </cell>
          <cell r="AC297">
            <v>0.60414999999999996</v>
          </cell>
          <cell r="AD297">
            <v>0.1268</v>
          </cell>
          <cell r="AE297">
            <v>2.8941999999999997</v>
          </cell>
        </row>
        <row r="298">
          <cell r="B298" t="str">
            <v>VP GenerationOther Labor</v>
          </cell>
          <cell r="C298" t="str">
            <v>4500P-VPGEN</v>
          </cell>
          <cell r="D298" t="str">
            <v>VP Generation</v>
          </cell>
          <cell r="E298" t="str">
            <v>Other Labor</v>
          </cell>
          <cell r="F298">
            <v>12.33333</v>
          </cell>
          <cell r="G298">
            <v>12.33333</v>
          </cell>
          <cell r="H298">
            <v>12.33333</v>
          </cell>
          <cell r="I298">
            <v>12.33333</v>
          </cell>
          <cell r="J298">
            <v>12.33333</v>
          </cell>
          <cell r="K298">
            <v>12.33333</v>
          </cell>
          <cell r="L298">
            <v>12.33333</v>
          </cell>
          <cell r="M298">
            <v>12.33333</v>
          </cell>
          <cell r="N298">
            <v>12.33333</v>
          </cell>
          <cell r="O298">
            <v>12.33333</v>
          </cell>
          <cell r="P298">
            <v>12.33333</v>
          </cell>
          <cell r="Q298">
            <v>12.33333</v>
          </cell>
          <cell r="R298">
            <v>147.99995999999999</v>
          </cell>
          <cell r="S298">
            <v>18.141359999999999</v>
          </cell>
          <cell r="T298">
            <v>32.618360000000003</v>
          </cell>
          <cell r="U298">
            <v>6.1047099999999999</v>
          </cell>
          <cell r="V298">
            <v>34.137309999999999</v>
          </cell>
          <cell r="W298">
            <v>4.4627400000000002</v>
          </cell>
          <cell r="X298">
            <v>4.4464499999999996</v>
          </cell>
          <cell r="Y298">
            <v>12.24436</v>
          </cell>
          <cell r="Z298">
            <v>27.685140000000001</v>
          </cell>
          <cell r="AA298">
            <v>21.069880000000001</v>
          </cell>
          <cell r="AB298">
            <v>20.750790000000002</v>
          </cell>
          <cell r="AC298">
            <v>17.74363</v>
          </cell>
          <cell r="AD298">
            <v>19.568639999999998</v>
          </cell>
          <cell r="AE298">
            <v>218.97336999999999</v>
          </cell>
        </row>
        <row r="299">
          <cell r="B299" t="str">
            <v>VP GenerationAIP</v>
          </cell>
          <cell r="C299" t="str">
            <v>4500P-VPGEN</v>
          </cell>
          <cell r="D299" t="str">
            <v>VP Generation</v>
          </cell>
          <cell r="E299" t="str">
            <v>AIP</v>
          </cell>
          <cell r="F299">
            <v>0</v>
          </cell>
          <cell r="G299">
            <v>0</v>
          </cell>
          <cell r="H299">
            <v>0</v>
          </cell>
          <cell r="I299">
            <v>0</v>
          </cell>
          <cell r="J299">
            <v>0</v>
          </cell>
          <cell r="K299">
            <v>0</v>
          </cell>
          <cell r="L299">
            <v>0</v>
          </cell>
          <cell r="M299">
            <v>0</v>
          </cell>
          <cell r="N299">
            <v>0</v>
          </cell>
          <cell r="O299">
            <v>0</v>
          </cell>
          <cell r="P299">
            <v>0</v>
          </cell>
          <cell r="Q299">
            <v>0</v>
          </cell>
          <cell r="R299">
            <v>0</v>
          </cell>
          <cell r="S299">
            <v>0</v>
          </cell>
          <cell r="T299">
            <v>0</v>
          </cell>
          <cell r="U299">
            <v>4.8479999999999995E-2</v>
          </cell>
          <cell r="V299">
            <v>0</v>
          </cell>
          <cell r="W299">
            <v>0</v>
          </cell>
          <cell r="X299">
            <v>0.75</v>
          </cell>
          <cell r="Y299">
            <v>0.125</v>
          </cell>
          <cell r="Z299">
            <v>4.375</v>
          </cell>
          <cell r="AA299">
            <v>0.125</v>
          </cell>
          <cell r="AB299">
            <v>0.125</v>
          </cell>
          <cell r="AC299">
            <v>0.24618999999999999</v>
          </cell>
          <cell r="AD299">
            <v>106.625</v>
          </cell>
          <cell r="AE299">
            <v>112.41967</v>
          </cell>
        </row>
        <row r="300">
          <cell r="B300" t="str">
            <v>VP GenerationBorrowed/Loaned Labor</v>
          </cell>
          <cell r="C300" t="str">
            <v>4500P-VPGEN</v>
          </cell>
          <cell r="D300" t="str">
            <v>VP Generation</v>
          </cell>
          <cell r="E300" t="str">
            <v>Borrowed/Loaned Labor</v>
          </cell>
          <cell r="F300">
            <v>0</v>
          </cell>
          <cell r="G300">
            <v>0</v>
          </cell>
          <cell r="H300">
            <v>0</v>
          </cell>
          <cell r="I300">
            <v>0</v>
          </cell>
          <cell r="J300">
            <v>0</v>
          </cell>
          <cell r="K300">
            <v>0</v>
          </cell>
          <cell r="L300">
            <v>0</v>
          </cell>
          <cell r="M300">
            <v>0</v>
          </cell>
          <cell r="N300">
            <v>0</v>
          </cell>
          <cell r="O300">
            <v>0</v>
          </cell>
          <cell r="P300">
            <v>0</v>
          </cell>
          <cell r="Q300">
            <v>0</v>
          </cell>
          <cell r="R300">
            <v>0</v>
          </cell>
          <cell r="S300">
            <v>-1.3916900000000001</v>
          </cell>
          <cell r="T300">
            <v>-9.13401</v>
          </cell>
          <cell r="U300">
            <v>-2.9016299999999999</v>
          </cell>
          <cell r="V300">
            <v>-4.8400699999999999</v>
          </cell>
          <cell r="W300">
            <v>-3.7568099999999998</v>
          </cell>
          <cell r="X300">
            <v>0.54034000000000004</v>
          </cell>
          <cell r="Y300">
            <v>8.4296100000000003</v>
          </cell>
          <cell r="Z300">
            <v>3.9783200000000001</v>
          </cell>
          <cell r="AA300">
            <v>11.525870000000001</v>
          </cell>
          <cell r="AB300">
            <v>29.599720000000001</v>
          </cell>
          <cell r="AC300">
            <v>3.5091999999999999</v>
          </cell>
          <cell r="AD300">
            <v>20.081520000000001</v>
          </cell>
          <cell r="AE300">
            <v>55.640370000000004</v>
          </cell>
        </row>
        <row r="301">
          <cell r="B301" t="str">
            <v>VP GenerationCapital Surcharge</v>
          </cell>
          <cell r="C301" t="str">
            <v>4500P-VPGEN</v>
          </cell>
          <cell r="D301" t="str">
            <v>VP Generation</v>
          </cell>
          <cell r="E301" t="str">
            <v>Capital Surcharge</v>
          </cell>
          <cell r="F301">
            <v>-8.5</v>
          </cell>
          <cell r="G301">
            <v>-8.5</v>
          </cell>
          <cell r="H301">
            <v>-8.5</v>
          </cell>
          <cell r="I301">
            <v>-8.5</v>
          </cell>
          <cell r="J301">
            <v>-8.5</v>
          </cell>
          <cell r="K301">
            <v>-8.5</v>
          </cell>
          <cell r="L301">
            <v>-8.5</v>
          </cell>
          <cell r="M301">
            <v>-8.5</v>
          </cell>
          <cell r="N301">
            <v>-8.5</v>
          </cell>
          <cell r="O301">
            <v>-8.5</v>
          </cell>
          <cell r="P301">
            <v>-8.5</v>
          </cell>
          <cell r="Q301">
            <v>-8.5</v>
          </cell>
          <cell r="R301">
            <v>-102</v>
          </cell>
          <cell r="S301">
            <v>0</v>
          </cell>
          <cell r="T301">
            <v>0</v>
          </cell>
          <cell r="U301">
            <v>0</v>
          </cell>
          <cell r="V301">
            <v>0</v>
          </cell>
          <cell r="W301">
            <v>0</v>
          </cell>
          <cell r="X301">
            <v>0</v>
          </cell>
          <cell r="Y301">
            <v>0</v>
          </cell>
          <cell r="Z301">
            <v>0</v>
          </cell>
          <cell r="AA301">
            <v>0</v>
          </cell>
          <cell r="AB301">
            <v>0</v>
          </cell>
          <cell r="AC301">
            <v>0</v>
          </cell>
          <cell r="AD301">
            <v>0</v>
          </cell>
          <cell r="AE301">
            <v>0</v>
          </cell>
        </row>
        <row r="302">
          <cell r="B302" t="str">
            <v>VP GenerationLabor to Capital</v>
          </cell>
          <cell r="C302" t="str">
            <v>4500P-VPGEN</v>
          </cell>
          <cell r="D302" t="str">
            <v>VP Generation</v>
          </cell>
          <cell r="E302" t="str">
            <v>Labor to Capital</v>
          </cell>
          <cell r="F302">
            <v>0</v>
          </cell>
          <cell r="G302">
            <v>0</v>
          </cell>
          <cell r="H302">
            <v>0</v>
          </cell>
          <cell r="I302">
            <v>0</v>
          </cell>
          <cell r="J302">
            <v>0</v>
          </cell>
          <cell r="K302">
            <v>0</v>
          </cell>
          <cell r="L302">
            <v>0</v>
          </cell>
          <cell r="M302">
            <v>0</v>
          </cell>
          <cell r="N302">
            <v>0</v>
          </cell>
          <cell r="O302">
            <v>0</v>
          </cell>
          <cell r="P302">
            <v>0</v>
          </cell>
          <cell r="Q302">
            <v>0</v>
          </cell>
          <cell r="R302">
            <v>0</v>
          </cell>
          <cell r="S302">
            <v>0</v>
          </cell>
          <cell r="T302">
            <v>0</v>
          </cell>
          <cell r="U302">
            <v>0</v>
          </cell>
          <cell r="V302">
            <v>0</v>
          </cell>
          <cell r="W302">
            <v>-2.6749999999999998</v>
          </cell>
          <cell r="X302">
            <v>-7.9180000000000001</v>
          </cell>
          <cell r="Y302">
            <v>-12.943239999999999</v>
          </cell>
          <cell r="Z302">
            <v>-10.012600000000001</v>
          </cell>
          <cell r="AA302">
            <v>-16.888159999999999</v>
          </cell>
          <cell r="AB302">
            <v>-35.151859999999999</v>
          </cell>
          <cell r="AC302">
            <v>-10.232520000000001</v>
          </cell>
          <cell r="AD302">
            <v>-23.12801</v>
          </cell>
          <cell r="AE302">
            <v>-118.94938999999999</v>
          </cell>
        </row>
        <row r="303">
          <cell r="B303" t="str">
            <v>VP GenerationMedical/Dental/Vision/Life</v>
          </cell>
          <cell r="C303" t="str">
            <v>4500P-VPGEN</v>
          </cell>
          <cell r="D303" t="str">
            <v>VP Generation</v>
          </cell>
          <cell r="E303" t="str">
            <v>Medical/Dental/Vision/Life</v>
          </cell>
          <cell r="F303">
            <v>6.2663400000000005</v>
          </cell>
          <cell r="G303">
            <v>1.7613399999999999</v>
          </cell>
          <cell r="H303">
            <v>2.3184699999999996</v>
          </cell>
          <cell r="I303">
            <v>2.31027</v>
          </cell>
          <cell r="J303">
            <v>2.9308899999999998</v>
          </cell>
          <cell r="K303">
            <v>2.1888700000000001</v>
          </cell>
          <cell r="L303">
            <v>2.6353599999999999</v>
          </cell>
          <cell r="M303">
            <v>3.0844</v>
          </cell>
          <cell r="N303">
            <v>2.0345</v>
          </cell>
          <cell r="O303">
            <v>2.7526299999999999</v>
          </cell>
          <cell r="P303">
            <v>3.6715900000000001</v>
          </cell>
          <cell r="Q303">
            <v>3.6689400000000001</v>
          </cell>
          <cell r="R303">
            <v>35.623599999999996</v>
          </cell>
          <cell r="S303">
            <v>6.5428800000000003</v>
          </cell>
          <cell r="T303">
            <v>1.8778800000000002</v>
          </cell>
          <cell r="U303">
            <v>1.3647400000000001</v>
          </cell>
          <cell r="V303">
            <v>2.90652</v>
          </cell>
          <cell r="W303">
            <v>1.60253</v>
          </cell>
          <cell r="X303">
            <v>2.1349099999999996</v>
          </cell>
          <cell r="Y303">
            <v>2.5567800000000003</v>
          </cell>
          <cell r="Z303">
            <v>3.3919600000000001</v>
          </cell>
          <cell r="AA303">
            <v>5.8063199999999995</v>
          </cell>
          <cell r="AB303">
            <v>3.9372399999999996</v>
          </cell>
          <cell r="AC303">
            <v>4.06332</v>
          </cell>
          <cell r="AD303">
            <v>3.6029100000000001</v>
          </cell>
          <cell r="AE303">
            <v>39.787990000000001</v>
          </cell>
        </row>
        <row r="304">
          <cell r="B304" t="str">
            <v>VP Generation401(K) Expense</v>
          </cell>
          <cell r="C304" t="str">
            <v>4500P-VPGEN</v>
          </cell>
          <cell r="D304" t="str">
            <v>VP Generation</v>
          </cell>
          <cell r="E304" t="str">
            <v>401(K) Expense</v>
          </cell>
          <cell r="F304">
            <v>2.7428699999999999</v>
          </cell>
          <cell r="G304">
            <v>2.6186599999999998</v>
          </cell>
          <cell r="H304">
            <v>2.7428499999999998</v>
          </cell>
          <cell r="I304">
            <v>2.61863</v>
          </cell>
          <cell r="J304">
            <v>2.8670399999999998</v>
          </cell>
          <cell r="K304">
            <v>2.6185900000000002</v>
          </cell>
          <cell r="L304">
            <v>2.74281</v>
          </cell>
          <cell r="M304">
            <v>2.8670300000000002</v>
          </cell>
          <cell r="N304">
            <v>2.4943899999999997</v>
          </cell>
          <cell r="O304">
            <v>2.8670200000000001</v>
          </cell>
          <cell r="P304">
            <v>2.74282</v>
          </cell>
          <cell r="Q304">
            <v>2.6263000000000001</v>
          </cell>
          <cell r="R304">
            <v>32.549009999999996</v>
          </cell>
          <cell r="S304">
            <v>3.1861199999999998</v>
          </cell>
          <cell r="T304">
            <v>2.5792600000000001</v>
          </cell>
          <cell r="U304">
            <v>2.5892199999999996</v>
          </cell>
          <cell r="V304">
            <v>2.5700799999999999</v>
          </cell>
          <cell r="W304">
            <v>2.74559</v>
          </cell>
          <cell r="X304">
            <v>2.4407399999999999</v>
          </cell>
          <cell r="Y304">
            <v>2.7605900000000001</v>
          </cell>
          <cell r="Z304">
            <v>2.5310999999999999</v>
          </cell>
          <cell r="AA304">
            <v>2.5412499999999998</v>
          </cell>
          <cell r="AB304">
            <v>2.8217399999999997</v>
          </cell>
          <cell r="AC304">
            <v>2.39642</v>
          </cell>
          <cell r="AD304">
            <v>8.1189499999999999</v>
          </cell>
          <cell r="AE304">
            <v>37.281059999999997</v>
          </cell>
        </row>
        <row r="305">
          <cell r="B305" t="str">
            <v>VP GenerationPension Expense</v>
          </cell>
          <cell r="C305" t="str">
            <v>4500P-VPGEN</v>
          </cell>
          <cell r="D305" t="str">
            <v>VP Generation</v>
          </cell>
          <cell r="E305" t="str">
            <v>Pension Expense</v>
          </cell>
          <cell r="F305">
            <v>0.31013999999999997</v>
          </cell>
          <cell r="G305">
            <v>0.31012000000000001</v>
          </cell>
          <cell r="H305">
            <v>0.31010000000000004</v>
          </cell>
          <cell r="I305">
            <v>0.31008999999999998</v>
          </cell>
          <cell r="J305">
            <v>0.31004999999999999</v>
          </cell>
          <cell r="K305">
            <v>0.31002999999999997</v>
          </cell>
          <cell r="L305">
            <v>0.31004000000000004</v>
          </cell>
          <cell r="M305">
            <v>0.31004000000000004</v>
          </cell>
          <cell r="N305">
            <v>0.31004000000000004</v>
          </cell>
          <cell r="O305">
            <v>0.31004000000000004</v>
          </cell>
          <cell r="P305">
            <v>0.31004000000000004</v>
          </cell>
          <cell r="Q305">
            <v>0.31010000000000004</v>
          </cell>
          <cell r="R305">
            <v>3.7208299999999999</v>
          </cell>
          <cell r="S305">
            <v>0.34004000000000001</v>
          </cell>
          <cell r="T305">
            <v>0.35843999999999998</v>
          </cell>
          <cell r="U305">
            <v>0.26827000000000001</v>
          </cell>
          <cell r="V305">
            <v>0.42466000000000004</v>
          </cell>
          <cell r="W305">
            <v>0.34742000000000001</v>
          </cell>
          <cell r="X305">
            <v>0.38727</v>
          </cell>
          <cell r="Y305">
            <v>-0.43097000000000002</v>
          </cell>
          <cell r="Z305">
            <v>0.16281000000000001</v>
          </cell>
          <cell r="AA305">
            <v>0.32455000000000001</v>
          </cell>
          <cell r="AB305">
            <v>0.33723000000000003</v>
          </cell>
          <cell r="AC305">
            <v>0.1993</v>
          </cell>
          <cell r="AD305">
            <v>0.26779000000000003</v>
          </cell>
          <cell r="AE305">
            <v>2.9868099999999997</v>
          </cell>
        </row>
        <row r="306">
          <cell r="B306" t="str">
            <v>VP GenerationPost Retirement</v>
          </cell>
          <cell r="C306" t="str">
            <v>4500P-VPGEN</v>
          </cell>
          <cell r="D306" t="str">
            <v>VP Generation</v>
          </cell>
          <cell r="E306" t="str">
            <v>Post Retirement</v>
          </cell>
          <cell r="F306">
            <v>1.4800000000000001E-2</v>
          </cell>
          <cell r="G306">
            <v>1.4789999999999999E-2</v>
          </cell>
          <cell r="H306">
            <v>1.4800000000000001E-2</v>
          </cell>
          <cell r="I306">
            <v>1.4800000000000001E-2</v>
          </cell>
          <cell r="J306">
            <v>1.4800000000000001E-2</v>
          </cell>
          <cell r="K306">
            <v>1.4789999999999999E-2</v>
          </cell>
          <cell r="L306">
            <v>1.4789999999999999E-2</v>
          </cell>
          <cell r="M306">
            <v>1.4800000000000001E-2</v>
          </cell>
          <cell r="N306">
            <v>1.4800000000000001E-2</v>
          </cell>
          <cell r="O306">
            <v>1.4789999999999999E-2</v>
          </cell>
          <cell r="P306">
            <v>1.4800000000000001E-2</v>
          </cell>
          <cell r="Q306">
            <v>1.4800000000000001E-2</v>
          </cell>
          <cell r="R306">
            <v>0.17756</v>
          </cell>
          <cell r="S306">
            <v>-0.11175</v>
          </cell>
          <cell r="T306">
            <v>-0.11175</v>
          </cell>
          <cell r="U306">
            <v>-0.11175</v>
          </cell>
          <cell r="V306">
            <v>-0.11175</v>
          </cell>
          <cell r="W306">
            <v>-0.38424999999999998</v>
          </cell>
          <cell r="X306">
            <v>-0.16625000000000001</v>
          </cell>
          <cell r="Y306">
            <v>-0.16625000000000001</v>
          </cell>
          <cell r="Z306">
            <v>-0.16625000000000001</v>
          </cell>
          <cell r="AA306">
            <v>-0.16625000000000001</v>
          </cell>
          <cell r="AB306">
            <v>-0.16625000000000001</v>
          </cell>
          <cell r="AC306">
            <v>-0.16625000000000001</v>
          </cell>
          <cell r="AD306">
            <v>-0.16625000000000001</v>
          </cell>
          <cell r="AE306">
            <v>-1.9950000000000001</v>
          </cell>
        </row>
        <row r="307">
          <cell r="B307" t="str">
            <v>VP GenerationPost Employment</v>
          </cell>
          <cell r="C307" t="str">
            <v>4500P-VPGEN</v>
          </cell>
          <cell r="D307" t="str">
            <v>VP Generation</v>
          </cell>
          <cell r="E307" t="str">
            <v>Post Employment</v>
          </cell>
          <cell r="F307">
            <v>0.31095</v>
          </cell>
          <cell r="G307">
            <v>0.31061</v>
          </cell>
          <cell r="H307">
            <v>0.31031999999999998</v>
          </cell>
          <cell r="I307">
            <v>0.31004000000000004</v>
          </cell>
          <cell r="J307">
            <v>0.30952999999999997</v>
          </cell>
          <cell r="K307">
            <v>0.30913999999999997</v>
          </cell>
          <cell r="L307">
            <v>0.30925000000000002</v>
          </cell>
          <cell r="M307">
            <v>0.30925000000000002</v>
          </cell>
          <cell r="N307">
            <v>0.30919000000000002</v>
          </cell>
          <cell r="O307">
            <v>0.30919000000000002</v>
          </cell>
          <cell r="P307">
            <v>0.30919000000000002</v>
          </cell>
          <cell r="Q307">
            <v>0.31025999999999998</v>
          </cell>
          <cell r="R307">
            <v>3.71692</v>
          </cell>
          <cell r="S307">
            <v>0.19952</v>
          </cell>
          <cell r="T307">
            <v>0.24480000000000002</v>
          </cell>
          <cell r="U307">
            <v>0.26113999999999998</v>
          </cell>
          <cell r="V307">
            <v>0.26392000000000004</v>
          </cell>
          <cell r="W307">
            <v>0.25968999999999998</v>
          </cell>
          <cell r="X307">
            <v>0.22585</v>
          </cell>
          <cell r="Y307">
            <v>0.23488999999999999</v>
          </cell>
          <cell r="Z307">
            <v>0.21265999999999999</v>
          </cell>
          <cell r="AA307">
            <v>0.22938999999999998</v>
          </cell>
          <cell r="AB307">
            <v>0.26524000000000003</v>
          </cell>
          <cell r="AC307">
            <v>0.24263999999999999</v>
          </cell>
          <cell r="AD307">
            <v>0.23232</v>
          </cell>
          <cell r="AE307">
            <v>2.8720599999999998</v>
          </cell>
        </row>
        <row r="308">
          <cell r="B308" t="str">
            <v>VP GenerationWorker's Comp &amp; Disability</v>
          </cell>
          <cell r="C308" t="str">
            <v>4500P-VPGEN</v>
          </cell>
          <cell r="D308" t="str">
            <v>VP Generation</v>
          </cell>
          <cell r="E308" t="str">
            <v>Worker's Comp &amp; Disability</v>
          </cell>
          <cell r="F308">
            <v>0.24517</v>
          </cell>
          <cell r="G308">
            <v>0.24490999999999999</v>
          </cell>
          <cell r="H308">
            <v>0.24468000000000001</v>
          </cell>
          <cell r="I308">
            <v>0.24445</v>
          </cell>
          <cell r="J308">
            <v>0.24405000000000002</v>
          </cell>
          <cell r="K308">
            <v>0.24374000000000001</v>
          </cell>
          <cell r="L308">
            <v>0.24383000000000002</v>
          </cell>
          <cell r="M308">
            <v>0.24383000000000002</v>
          </cell>
          <cell r="N308">
            <v>0.24378</v>
          </cell>
          <cell r="O308">
            <v>0.24378</v>
          </cell>
          <cell r="P308">
            <v>0.24378</v>
          </cell>
          <cell r="Q308">
            <v>0.24462999999999999</v>
          </cell>
          <cell r="R308">
            <v>2.9306300000000003</v>
          </cell>
          <cell r="S308">
            <v>0.31977999999999995</v>
          </cell>
          <cell r="T308">
            <v>0.21569999999999998</v>
          </cell>
          <cell r="U308">
            <v>0.22494999999999998</v>
          </cell>
          <cell r="V308">
            <v>0.25346000000000002</v>
          </cell>
          <cell r="W308">
            <v>6.7589999999999997E-2</v>
          </cell>
          <cell r="X308">
            <v>0.37087999999999999</v>
          </cell>
          <cell r="Y308">
            <v>0.27011000000000002</v>
          </cell>
          <cell r="Z308">
            <v>0.21706999999999999</v>
          </cell>
          <cell r="AA308">
            <v>0.21378999999999998</v>
          </cell>
          <cell r="AB308">
            <v>0.26491999999999999</v>
          </cell>
          <cell r="AC308">
            <v>0.21981999999999999</v>
          </cell>
          <cell r="AD308">
            <v>0.23794999999999999</v>
          </cell>
          <cell r="AE308">
            <v>2.87602</v>
          </cell>
        </row>
        <row r="309">
          <cell r="B309" t="str">
            <v>VP GenerationPayroll Tax Expense</v>
          </cell>
          <cell r="C309" t="str">
            <v>4500P-VPGEN</v>
          </cell>
          <cell r="D309" t="str">
            <v>VP Generation</v>
          </cell>
          <cell r="E309" t="str">
            <v>Payroll Tax Expense</v>
          </cell>
          <cell r="F309">
            <v>4.7282500000000001</v>
          </cell>
          <cell r="G309">
            <v>3.97655</v>
          </cell>
          <cell r="H309">
            <v>4.1359599999999999</v>
          </cell>
          <cell r="I309">
            <v>3.8052600000000001</v>
          </cell>
          <cell r="J309">
            <v>3.89811</v>
          </cell>
          <cell r="K309">
            <v>3.4580199999999999</v>
          </cell>
          <cell r="L309">
            <v>3.4148400000000003</v>
          </cell>
          <cell r="M309">
            <v>3.5706599999999997</v>
          </cell>
          <cell r="N309">
            <v>3.0780400000000001</v>
          </cell>
          <cell r="O309">
            <v>3.4860900000000004</v>
          </cell>
          <cell r="P309">
            <v>3.3569100000000001</v>
          </cell>
          <cell r="Q309">
            <v>2.2796999999999996</v>
          </cell>
          <cell r="R309">
            <v>43.188389999999998</v>
          </cell>
          <cell r="S309">
            <v>3.67265</v>
          </cell>
          <cell r="T309">
            <v>5.2798299999999996</v>
          </cell>
          <cell r="U309">
            <v>1.9545599999999999</v>
          </cell>
          <cell r="V309">
            <v>1.97499</v>
          </cell>
          <cell r="W309">
            <v>1.2255100000000001</v>
          </cell>
          <cell r="X309">
            <v>1.2270399999999999</v>
          </cell>
          <cell r="Y309">
            <v>1.34124</v>
          </cell>
          <cell r="Z309">
            <v>1.2118699999999998</v>
          </cell>
          <cell r="AA309">
            <v>1.23068</v>
          </cell>
          <cell r="AB309">
            <v>1.6622999999999999</v>
          </cell>
          <cell r="AC309">
            <v>1.16246</v>
          </cell>
          <cell r="AD309">
            <v>7.2267299999999999</v>
          </cell>
          <cell r="AE309">
            <v>29.16986</v>
          </cell>
        </row>
        <row r="310">
          <cell r="B310" t="str">
            <v>VP GenerationUnused Leave</v>
          </cell>
          <cell r="C310" t="str">
            <v>4500P-VPGEN</v>
          </cell>
          <cell r="D310" t="str">
            <v>VP Generation</v>
          </cell>
          <cell r="E310" t="str">
            <v>Unused Leave</v>
          </cell>
          <cell r="F310">
            <v>0</v>
          </cell>
          <cell r="G310">
            <v>0</v>
          </cell>
          <cell r="H310">
            <v>0</v>
          </cell>
          <cell r="I310">
            <v>0</v>
          </cell>
          <cell r="J310">
            <v>0</v>
          </cell>
          <cell r="K310">
            <v>0</v>
          </cell>
          <cell r="L310">
            <v>0</v>
          </cell>
          <cell r="M310">
            <v>0</v>
          </cell>
          <cell r="N310">
            <v>0</v>
          </cell>
          <cell r="O310">
            <v>0</v>
          </cell>
          <cell r="P310">
            <v>0</v>
          </cell>
          <cell r="Q310">
            <v>1</v>
          </cell>
          <cell r="R310">
            <v>1</v>
          </cell>
          <cell r="S310">
            <v>250.95332000000002</v>
          </cell>
          <cell r="T310">
            <v>12.995620000000001</v>
          </cell>
          <cell r="U310">
            <v>-57.3187</v>
          </cell>
          <cell r="V310">
            <v>31.926830000000002</v>
          </cell>
          <cell r="W310">
            <v>-45.889360000000003</v>
          </cell>
          <cell r="X310">
            <v>1.8235399999999999</v>
          </cell>
          <cell r="Y310">
            <v>-13.519290000000002</v>
          </cell>
          <cell r="Z310">
            <v>-0.44668999999999998</v>
          </cell>
          <cell r="AA310">
            <v>28.008509999999998</v>
          </cell>
          <cell r="AB310">
            <v>-7.7626400000000002</v>
          </cell>
          <cell r="AC310">
            <v>69.833339999999993</v>
          </cell>
          <cell r="AD310">
            <v>-234.67922000000002</v>
          </cell>
          <cell r="AE310">
            <v>35.925260000000002</v>
          </cell>
        </row>
        <row r="311">
          <cell r="B311" t="str">
            <v>VP GenerationOther Benefits</v>
          </cell>
          <cell r="C311" t="str">
            <v>4500P-VPGEN</v>
          </cell>
          <cell r="D311" t="str">
            <v>VP Generation</v>
          </cell>
          <cell r="E311" t="str">
            <v>Other Benefits</v>
          </cell>
          <cell r="F311">
            <v>-1.8102799999999999</v>
          </cell>
          <cell r="G311">
            <v>-1.01037</v>
          </cell>
          <cell r="H311">
            <v>-0.76042999999999994</v>
          </cell>
          <cell r="I311">
            <v>-2.0104899999999999</v>
          </cell>
          <cell r="J311">
            <v>-1.0106200000000001</v>
          </cell>
          <cell r="K311">
            <v>-0.86070000000000002</v>
          </cell>
          <cell r="L311">
            <v>-1.01067</v>
          </cell>
          <cell r="M311">
            <v>-1.51068</v>
          </cell>
          <cell r="N311">
            <v>-0.76069000000000009</v>
          </cell>
          <cell r="O311">
            <v>-1.0106900000000001</v>
          </cell>
          <cell r="P311">
            <v>-2.0106999999999999</v>
          </cell>
          <cell r="Q311">
            <v>-0.36043999999999998</v>
          </cell>
          <cell r="R311">
            <v>-14.126760000000001</v>
          </cell>
          <cell r="S311">
            <v>1.651E-2</v>
          </cell>
          <cell r="T311">
            <v>0.10564</v>
          </cell>
          <cell r="U311">
            <v>-2.002E-2</v>
          </cell>
          <cell r="V311">
            <v>2.6370000000000001E-2</v>
          </cell>
          <cell r="W311">
            <v>-5.0009999999999999E-2</v>
          </cell>
          <cell r="X311">
            <v>6.9519999999999998E-2</v>
          </cell>
          <cell r="Y311">
            <v>0.13025999999999999</v>
          </cell>
          <cell r="Z311">
            <v>6.8069999999999992E-2</v>
          </cell>
          <cell r="AA311">
            <v>5.6829999999999999E-2</v>
          </cell>
          <cell r="AB311">
            <v>0.11302</v>
          </cell>
          <cell r="AC311">
            <v>0.11852</v>
          </cell>
          <cell r="AD311">
            <v>0.15697999999999998</v>
          </cell>
          <cell r="AE311">
            <v>0.79169</v>
          </cell>
        </row>
        <row r="312">
          <cell r="B312" t="str">
            <v>VP GenerationEmployee Expenses</v>
          </cell>
          <cell r="C312" t="str">
            <v>4500P-VPGEN</v>
          </cell>
          <cell r="D312" t="str">
            <v>VP Generation</v>
          </cell>
          <cell r="E312" t="str">
            <v>Employee Expenses</v>
          </cell>
          <cell r="F312">
            <v>15</v>
          </cell>
          <cell r="G312">
            <v>15</v>
          </cell>
          <cell r="H312">
            <v>15</v>
          </cell>
          <cell r="I312">
            <v>15</v>
          </cell>
          <cell r="J312">
            <v>15</v>
          </cell>
          <cell r="K312">
            <v>15</v>
          </cell>
          <cell r="L312">
            <v>15</v>
          </cell>
          <cell r="M312">
            <v>15</v>
          </cell>
          <cell r="N312">
            <v>15</v>
          </cell>
          <cell r="O312">
            <v>15</v>
          </cell>
          <cell r="P312">
            <v>15</v>
          </cell>
          <cell r="Q312">
            <v>14</v>
          </cell>
          <cell r="R312">
            <v>179</v>
          </cell>
          <cell r="S312">
            <v>-29.830770000000001</v>
          </cell>
          <cell r="T312">
            <v>41.640720000000002</v>
          </cell>
          <cell r="U312">
            <v>7.9109799999999995</v>
          </cell>
          <cell r="V312">
            <v>24.924310000000002</v>
          </cell>
          <cell r="W312">
            <v>18.690799999999999</v>
          </cell>
          <cell r="X312">
            <v>3.1865799999999997</v>
          </cell>
          <cell r="Y312">
            <v>-0.86882000000000004</v>
          </cell>
          <cell r="Z312">
            <v>7.4632100000000001</v>
          </cell>
          <cell r="AA312">
            <v>27.89198</v>
          </cell>
          <cell r="AB312">
            <v>-11.314260000000001</v>
          </cell>
          <cell r="AC312">
            <v>47.359000000000002</v>
          </cell>
          <cell r="AD312">
            <v>-54.114059999999995</v>
          </cell>
          <cell r="AE312">
            <v>82.939669999999992</v>
          </cell>
        </row>
        <row r="313">
          <cell r="B313" t="str">
            <v>VP GenerationMaterials</v>
          </cell>
          <cell r="C313" t="str">
            <v>4500P-VPGEN</v>
          </cell>
          <cell r="D313" t="str">
            <v>VP Generation</v>
          </cell>
          <cell r="E313" t="str">
            <v>Materials</v>
          </cell>
          <cell r="F313">
            <v>9</v>
          </cell>
          <cell r="G313">
            <v>9.0000099999999996</v>
          </cell>
          <cell r="H313">
            <v>200</v>
          </cell>
          <cell r="I313">
            <v>9</v>
          </cell>
          <cell r="J313">
            <v>9.0000099999999996</v>
          </cell>
          <cell r="K313">
            <v>200</v>
          </cell>
          <cell r="L313">
            <v>9</v>
          </cell>
          <cell r="M313">
            <v>9.0000099999999996</v>
          </cell>
          <cell r="N313">
            <v>200</v>
          </cell>
          <cell r="O313">
            <v>9</v>
          </cell>
          <cell r="P313">
            <v>10.00001</v>
          </cell>
          <cell r="Q313">
            <v>200</v>
          </cell>
          <cell r="R313">
            <v>873.00004000000001</v>
          </cell>
          <cell r="S313">
            <v>-11.880240000000001</v>
          </cell>
          <cell r="T313">
            <v>-24.83173</v>
          </cell>
          <cell r="U313">
            <v>100.81464</v>
          </cell>
          <cell r="V313">
            <v>1.6357599999999999</v>
          </cell>
          <cell r="W313">
            <v>-4.8248299999999995</v>
          </cell>
          <cell r="X313">
            <v>78.692189999999997</v>
          </cell>
          <cell r="Y313">
            <v>77.702289999999991</v>
          </cell>
          <cell r="Z313">
            <v>9.3796100000000013</v>
          </cell>
          <cell r="AA313">
            <v>138.85402999999999</v>
          </cell>
          <cell r="AB313">
            <v>71.725520000000003</v>
          </cell>
          <cell r="AC313">
            <v>119.34218</v>
          </cell>
          <cell r="AD313">
            <v>154.75413</v>
          </cell>
          <cell r="AE313">
            <v>711.36355000000003</v>
          </cell>
        </row>
        <row r="314">
          <cell r="B314" t="str">
            <v>VP GenerationContracts</v>
          </cell>
          <cell r="C314" t="str">
            <v>4500P-VPGEN</v>
          </cell>
          <cell r="D314" t="str">
            <v>VP Generation</v>
          </cell>
          <cell r="E314" t="str">
            <v>Contracts</v>
          </cell>
          <cell r="F314">
            <v>10.98334</v>
          </cell>
          <cell r="G314">
            <v>10.983319999999999</v>
          </cell>
          <cell r="H314">
            <v>10.98334</v>
          </cell>
          <cell r="I314">
            <v>10.98334</v>
          </cell>
          <cell r="J314">
            <v>10.983319999999999</v>
          </cell>
          <cell r="K314">
            <v>10.98334</v>
          </cell>
          <cell r="L314">
            <v>10.98334</v>
          </cell>
          <cell r="M314">
            <v>10.983319999999999</v>
          </cell>
          <cell r="N314">
            <v>10.98334</v>
          </cell>
          <cell r="O314">
            <v>10.98334</v>
          </cell>
          <cell r="P314">
            <v>10.983319999999999</v>
          </cell>
          <cell r="Q314">
            <v>11.98334</v>
          </cell>
          <cell r="R314">
            <v>132.80000000000001</v>
          </cell>
          <cell r="S314">
            <v>-54.132550000000002</v>
          </cell>
          <cell r="T314">
            <v>4.6680399999999995</v>
          </cell>
          <cell r="U314">
            <v>35.079059999999998</v>
          </cell>
          <cell r="V314">
            <v>17.299160000000001</v>
          </cell>
          <cell r="W314">
            <v>42.872</v>
          </cell>
          <cell r="X314">
            <v>-24.47288</v>
          </cell>
          <cell r="Y314">
            <v>23.297819999999998</v>
          </cell>
          <cell r="Z314">
            <v>39.948219999999999</v>
          </cell>
          <cell r="AA314">
            <v>109.03247999999999</v>
          </cell>
          <cell r="AB314">
            <v>-66.770250000000004</v>
          </cell>
          <cell r="AC314">
            <v>49.644300000000001</v>
          </cell>
          <cell r="AD314">
            <v>-56.660559999999997</v>
          </cell>
          <cell r="AE314">
            <v>119.80484</v>
          </cell>
        </row>
        <row r="315">
          <cell r="B315" t="str">
            <v>VP GenerationOther</v>
          </cell>
          <cell r="C315" t="str">
            <v>4500P-VPGEN</v>
          </cell>
          <cell r="D315" t="str">
            <v>VP Generation</v>
          </cell>
          <cell r="E315" t="str">
            <v>Other</v>
          </cell>
          <cell r="F315">
            <v>15.116</v>
          </cell>
          <cell r="G315">
            <v>15.116010000000001</v>
          </cell>
          <cell r="H315">
            <v>15.65</v>
          </cell>
          <cell r="I315">
            <v>15.215999999999999</v>
          </cell>
          <cell r="J315">
            <v>15.116010000000001</v>
          </cell>
          <cell r="K315">
            <v>15.65</v>
          </cell>
          <cell r="L315">
            <v>15.116</v>
          </cell>
          <cell r="M315">
            <v>15.116010000000001</v>
          </cell>
          <cell r="N315">
            <v>15.65</v>
          </cell>
          <cell r="O315">
            <v>15.116</v>
          </cell>
          <cell r="P315">
            <v>15.116010000000001</v>
          </cell>
          <cell r="Q315">
            <v>15.116</v>
          </cell>
          <cell r="R315">
            <v>183.09404000000001</v>
          </cell>
          <cell r="S315">
            <v>44.562550000000002</v>
          </cell>
          <cell r="T315">
            <v>37.853019999999994</v>
          </cell>
          <cell r="U315">
            <v>30.985859999999999</v>
          </cell>
          <cell r="V315">
            <v>-36.76211</v>
          </cell>
          <cell r="W315">
            <v>64.197330000000008</v>
          </cell>
          <cell r="X315">
            <v>13.515690000000001</v>
          </cell>
          <cell r="Y315">
            <v>135.84289999999999</v>
          </cell>
          <cell r="Z315">
            <v>-24.724409999999999</v>
          </cell>
          <cell r="AA315">
            <v>33.829920000000001</v>
          </cell>
          <cell r="AB315">
            <v>62.810180000000003</v>
          </cell>
          <cell r="AC315">
            <v>22.927220000000002</v>
          </cell>
          <cell r="AD315">
            <v>32.390860000000004</v>
          </cell>
          <cell r="AE315">
            <v>417.42901000000001</v>
          </cell>
        </row>
        <row r="316">
          <cell r="B316" t="str">
            <v>Gen Tech SupportNon Union Regular Labor</v>
          </cell>
          <cell r="C316" t="str">
            <v>4500P-GSUPPTNR</v>
          </cell>
          <cell r="D316" t="str">
            <v>Gen Tech Support</v>
          </cell>
          <cell r="E316" t="str">
            <v>Non Union Regular Labor</v>
          </cell>
          <cell r="F316">
            <v>393.00741999999997</v>
          </cell>
          <cell r="G316">
            <v>341.61071999999996</v>
          </cell>
          <cell r="H316">
            <v>358.73703999999998</v>
          </cell>
          <cell r="I316">
            <v>374.74723</v>
          </cell>
          <cell r="J316">
            <v>375.88423</v>
          </cell>
          <cell r="K316">
            <v>358.77003999999999</v>
          </cell>
          <cell r="L316">
            <v>391.83542</v>
          </cell>
          <cell r="M316">
            <v>358.89303999999998</v>
          </cell>
          <cell r="N316">
            <v>369.77623</v>
          </cell>
          <cell r="O316">
            <v>391.90042</v>
          </cell>
          <cell r="P316">
            <v>341.88484999999997</v>
          </cell>
          <cell r="Q316">
            <v>394.86714000000001</v>
          </cell>
          <cell r="R316">
            <v>4451.9137799999999</v>
          </cell>
          <cell r="S316">
            <v>360.64203000000003</v>
          </cell>
          <cell r="T316">
            <v>314.52789000000001</v>
          </cell>
          <cell r="U316">
            <v>335.03621999999996</v>
          </cell>
          <cell r="V316">
            <v>322.85640999999998</v>
          </cell>
          <cell r="W316">
            <v>353.79684000000003</v>
          </cell>
          <cell r="X316">
            <v>310.02709000000004</v>
          </cell>
          <cell r="Y316">
            <v>352.34459000000004</v>
          </cell>
          <cell r="Z316">
            <v>321.86185999999998</v>
          </cell>
          <cell r="AA316">
            <v>325.88925</v>
          </cell>
          <cell r="AB316">
            <v>365.23902000000004</v>
          </cell>
          <cell r="AC316">
            <v>303.89403999999996</v>
          </cell>
          <cell r="AD316">
            <v>235.34938</v>
          </cell>
          <cell r="AE316">
            <v>3901.4646200000002</v>
          </cell>
        </row>
        <row r="317">
          <cell r="B317" t="str">
            <v>Gen Tech SupportIBEW 125 Regular Labor</v>
          </cell>
          <cell r="C317" t="str">
            <v>4500P-GSUPPTNR</v>
          </cell>
          <cell r="D317" t="str">
            <v>Gen Tech Support</v>
          </cell>
          <cell r="E317" t="str">
            <v>IBEW 125 Regular Labor</v>
          </cell>
          <cell r="F317">
            <v>0</v>
          </cell>
          <cell r="G317">
            <v>0</v>
          </cell>
          <cell r="H317">
            <v>0</v>
          </cell>
          <cell r="I317">
            <v>0</v>
          </cell>
          <cell r="J317">
            <v>0</v>
          </cell>
          <cell r="K317">
            <v>0</v>
          </cell>
          <cell r="L317">
            <v>0</v>
          </cell>
          <cell r="M317">
            <v>0</v>
          </cell>
          <cell r="N317">
            <v>0</v>
          </cell>
          <cell r="O317">
            <v>0</v>
          </cell>
          <cell r="P317">
            <v>0</v>
          </cell>
          <cell r="Q317">
            <v>0</v>
          </cell>
          <cell r="R317">
            <v>0</v>
          </cell>
          <cell r="S317">
            <v>0</v>
          </cell>
          <cell r="T317">
            <v>0</v>
          </cell>
          <cell r="U317">
            <v>0</v>
          </cell>
          <cell r="V317">
            <v>0</v>
          </cell>
          <cell r="W317">
            <v>0</v>
          </cell>
          <cell r="X317">
            <v>0</v>
          </cell>
          <cell r="Y317">
            <v>0</v>
          </cell>
          <cell r="Z317">
            <v>0</v>
          </cell>
          <cell r="AA317">
            <v>0</v>
          </cell>
          <cell r="AB317">
            <v>0</v>
          </cell>
          <cell r="AC317">
            <v>0</v>
          </cell>
          <cell r="AD317">
            <v>0</v>
          </cell>
          <cell r="AE317">
            <v>0</v>
          </cell>
        </row>
        <row r="318">
          <cell r="B318" t="str">
            <v>Gen Tech SupportIBEW 659 Regular Labor</v>
          </cell>
          <cell r="C318" t="str">
            <v>4500P-GSUPPTNR</v>
          </cell>
          <cell r="D318" t="str">
            <v>Gen Tech Support</v>
          </cell>
          <cell r="E318" t="str">
            <v>IBEW 659 Regular Labor</v>
          </cell>
          <cell r="F318">
            <v>0</v>
          </cell>
          <cell r="G318">
            <v>0</v>
          </cell>
          <cell r="H318">
            <v>0</v>
          </cell>
          <cell r="I318">
            <v>0</v>
          </cell>
          <cell r="J318">
            <v>0</v>
          </cell>
          <cell r="K318">
            <v>0</v>
          </cell>
          <cell r="L318">
            <v>0</v>
          </cell>
          <cell r="M318">
            <v>0</v>
          </cell>
          <cell r="N318">
            <v>0</v>
          </cell>
          <cell r="O318">
            <v>0</v>
          </cell>
          <cell r="P318">
            <v>0</v>
          </cell>
          <cell r="Q318">
            <v>0</v>
          </cell>
          <cell r="R318">
            <v>0</v>
          </cell>
          <cell r="S318">
            <v>0</v>
          </cell>
          <cell r="T318">
            <v>0</v>
          </cell>
          <cell r="U318">
            <v>0</v>
          </cell>
          <cell r="V318">
            <v>0</v>
          </cell>
          <cell r="W318">
            <v>0</v>
          </cell>
          <cell r="X318">
            <v>0</v>
          </cell>
          <cell r="Y318">
            <v>0</v>
          </cell>
          <cell r="Z318">
            <v>0</v>
          </cell>
          <cell r="AA318">
            <v>0</v>
          </cell>
          <cell r="AB318">
            <v>0</v>
          </cell>
          <cell r="AC318">
            <v>0</v>
          </cell>
          <cell r="AD318">
            <v>0</v>
          </cell>
          <cell r="AE318">
            <v>0</v>
          </cell>
        </row>
        <row r="319">
          <cell r="B319" t="str">
            <v>Gen Tech SupportUWUA 127 Regular Labor</v>
          </cell>
          <cell r="C319" t="str">
            <v>4500P-GSUPPTNR</v>
          </cell>
          <cell r="D319" t="str">
            <v>Gen Tech Support</v>
          </cell>
          <cell r="E319" t="str">
            <v>UWUA 127 Regular Labor</v>
          </cell>
          <cell r="F319">
            <v>0</v>
          </cell>
          <cell r="G319">
            <v>0</v>
          </cell>
          <cell r="H319">
            <v>0</v>
          </cell>
          <cell r="I319">
            <v>0</v>
          </cell>
          <cell r="J319">
            <v>0</v>
          </cell>
          <cell r="K319">
            <v>0</v>
          </cell>
          <cell r="L319">
            <v>0</v>
          </cell>
          <cell r="M319">
            <v>0</v>
          </cell>
          <cell r="N319">
            <v>0</v>
          </cell>
          <cell r="O319">
            <v>0</v>
          </cell>
          <cell r="P319">
            <v>0</v>
          </cell>
          <cell r="Q319">
            <v>0</v>
          </cell>
          <cell r="R319">
            <v>0</v>
          </cell>
          <cell r="S319">
            <v>0</v>
          </cell>
          <cell r="T319">
            <v>0</v>
          </cell>
          <cell r="U319">
            <v>0</v>
          </cell>
          <cell r="V319">
            <v>0</v>
          </cell>
          <cell r="W319">
            <v>0</v>
          </cell>
          <cell r="X319">
            <v>0</v>
          </cell>
          <cell r="Y319">
            <v>0</v>
          </cell>
          <cell r="Z319">
            <v>0</v>
          </cell>
          <cell r="AA319">
            <v>0</v>
          </cell>
          <cell r="AB319">
            <v>0</v>
          </cell>
          <cell r="AC319">
            <v>0</v>
          </cell>
          <cell r="AD319">
            <v>0</v>
          </cell>
          <cell r="AE319">
            <v>0</v>
          </cell>
        </row>
        <row r="320">
          <cell r="B320" t="str">
            <v>Gen Tech SupportIBEW 57 Regular Labor</v>
          </cell>
          <cell r="C320" t="str">
            <v>4500P-GSUPPTNR</v>
          </cell>
          <cell r="D320" t="str">
            <v>Gen Tech Support</v>
          </cell>
          <cell r="E320" t="str">
            <v>IBEW 57 Regular Labor</v>
          </cell>
          <cell r="F320">
            <v>7.0105300000000002</v>
          </cell>
          <cell r="G320">
            <v>6.2129899999999996</v>
          </cell>
          <cell r="H320">
            <v>6.5238100000000001</v>
          </cell>
          <cell r="I320">
            <v>6.8346200000000001</v>
          </cell>
          <cell r="J320">
            <v>6.8346200000000001</v>
          </cell>
          <cell r="K320">
            <v>6.5238100000000001</v>
          </cell>
          <cell r="L320">
            <v>7.1454399999999998</v>
          </cell>
          <cell r="M320">
            <v>6.5238100000000001</v>
          </cell>
          <cell r="N320">
            <v>6.8346200000000001</v>
          </cell>
          <cell r="O320">
            <v>7.1454399999999998</v>
          </cell>
          <cell r="P320">
            <v>6.2129899999999996</v>
          </cell>
          <cell r="Q320">
            <v>7.1454399999999998</v>
          </cell>
          <cell r="R320">
            <v>80.948119999999989</v>
          </cell>
          <cell r="S320">
            <v>12.595469999999999</v>
          </cell>
          <cell r="T320">
            <v>11.82882</v>
          </cell>
          <cell r="U320">
            <v>11.291649999999999</v>
          </cell>
          <cell r="V320">
            <v>13.02899</v>
          </cell>
          <cell r="W320">
            <v>10.44468</v>
          </cell>
          <cell r="X320">
            <v>11.302379999999999</v>
          </cell>
          <cell r="Y320">
            <v>11.24723</v>
          </cell>
          <cell r="Z320">
            <v>11.7819</v>
          </cell>
          <cell r="AA320">
            <v>12.594440000000001</v>
          </cell>
          <cell r="AB320">
            <v>12.7218</v>
          </cell>
          <cell r="AC320">
            <v>11.396180000000001</v>
          </cell>
          <cell r="AD320">
            <v>13.108979999999999</v>
          </cell>
          <cell r="AE320">
            <v>143.34251999999998</v>
          </cell>
        </row>
        <row r="321">
          <cell r="B321" t="str">
            <v>Gen Tech SupportOvertime</v>
          </cell>
          <cell r="C321" t="str">
            <v>4500P-GSUPPTNR</v>
          </cell>
          <cell r="D321" t="str">
            <v>Gen Tech Support</v>
          </cell>
          <cell r="E321" t="str">
            <v>Overtime</v>
          </cell>
          <cell r="F321">
            <v>1.7625</v>
          </cell>
          <cell r="G321">
            <v>1.5325</v>
          </cell>
          <cell r="H321">
            <v>1.60917</v>
          </cell>
          <cell r="I321">
            <v>1.68584</v>
          </cell>
          <cell r="J321">
            <v>1.68584</v>
          </cell>
          <cell r="K321">
            <v>1.60917</v>
          </cell>
          <cell r="L321">
            <v>1.7625</v>
          </cell>
          <cell r="M321">
            <v>1.60917</v>
          </cell>
          <cell r="N321">
            <v>1.68584</v>
          </cell>
          <cell r="O321">
            <v>1.7625</v>
          </cell>
          <cell r="P321">
            <v>1.5325</v>
          </cell>
          <cell r="Q321">
            <v>1.7625</v>
          </cell>
          <cell r="R321">
            <v>20.000029999999999</v>
          </cell>
          <cell r="S321">
            <v>2.3780000000000003E-2</v>
          </cell>
          <cell r="T321">
            <v>0</v>
          </cell>
          <cell r="U321">
            <v>0.1595</v>
          </cell>
          <cell r="V321">
            <v>-2.75E-2</v>
          </cell>
          <cell r="W321">
            <v>9.35E-2</v>
          </cell>
          <cell r="X321">
            <v>0.187</v>
          </cell>
          <cell r="Y321">
            <v>0.96072000000000002</v>
          </cell>
          <cell r="Z321">
            <v>0.23786000000000002</v>
          </cell>
          <cell r="AA321">
            <v>-2.725E-2</v>
          </cell>
          <cell r="AB321">
            <v>0</v>
          </cell>
          <cell r="AC321">
            <v>0.14699999999999999</v>
          </cell>
          <cell r="AD321">
            <v>0.10050000000000001</v>
          </cell>
          <cell r="AE321">
            <v>1.8551099999999998</v>
          </cell>
        </row>
        <row r="322">
          <cell r="B322" t="str">
            <v>Gen Tech SupportOther Labor</v>
          </cell>
          <cell r="C322" t="str">
            <v>4500P-GSUPPTNR</v>
          </cell>
          <cell r="D322" t="str">
            <v>Gen Tech Support</v>
          </cell>
          <cell r="E322" t="str">
            <v>Other Labor</v>
          </cell>
          <cell r="F322">
            <v>6.25</v>
          </cell>
          <cell r="G322">
            <v>6.25</v>
          </cell>
          <cell r="H322">
            <v>6.25</v>
          </cell>
          <cell r="I322">
            <v>6.25</v>
          </cell>
          <cell r="J322">
            <v>6.25</v>
          </cell>
          <cell r="K322">
            <v>6.25</v>
          </cell>
          <cell r="L322">
            <v>6.25</v>
          </cell>
          <cell r="M322">
            <v>6.25</v>
          </cell>
          <cell r="N322">
            <v>6.25</v>
          </cell>
          <cell r="O322">
            <v>6.25</v>
          </cell>
          <cell r="P322">
            <v>6.25</v>
          </cell>
          <cell r="Q322">
            <v>6.25</v>
          </cell>
          <cell r="R322">
            <v>75</v>
          </cell>
          <cell r="S322">
            <v>10.908799999999999</v>
          </cell>
          <cell r="T322">
            <v>0</v>
          </cell>
          <cell r="U322">
            <v>0.57752000000000003</v>
          </cell>
          <cell r="V322">
            <v>0</v>
          </cell>
          <cell r="W322">
            <v>6.1916599999999997</v>
          </cell>
          <cell r="X322">
            <v>12.376469999999999</v>
          </cell>
          <cell r="Y322">
            <v>0.18013999999999999</v>
          </cell>
          <cell r="Z322">
            <v>5.3641899999999998</v>
          </cell>
          <cell r="AA322">
            <v>8.7740100000000005</v>
          </cell>
          <cell r="AB322">
            <v>1.9351700000000001</v>
          </cell>
          <cell r="AC322">
            <v>0.3377</v>
          </cell>
          <cell r="AD322">
            <v>2.1305300000000003</v>
          </cell>
          <cell r="AE322">
            <v>48.77619</v>
          </cell>
        </row>
        <row r="323">
          <cell r="B323" t="str">
            <v>Gen Tech SupportAIP</v>
          </cell>
          <cell r="C323" t="str">
            <v>4500P-GSUPPTNR</v>
          </cell>
          <cell r="D323" t="str">
            <v>Gen Tech Support</v>
          </cell>
          <cell r="E323" t="str">
            <v>AIP</v>
          </cell>
          <cell r="F323">
            <v>0</v>
          </cell>
          <cell r="G323">
            <v>0</v>
          </cell>
          <cell r="H323">
            <v>0</v>
          </cell>
          <cell r="I323">
            <v>0</v>
          </cell>
          <cell r="J323">
            <v>0</v>
          </cell>
          <cell r="K323">
            <v>0</v>
          </cell>
          <cell r="L323">
            <v>0</v>
          </cell>
          <cell r="M323">
            <v>0</v>
          </cell>
          <cell r="N323">
            <v>0</v>
          </cell>
          <cell r="O323">
            <v>0</v>
          </cell>
          <cell r="P323">
            <v>0</v>
          </cell>
          <cell r="Q323">
            <v>0</v>
          </cell>
          <cell r="R323">
            <v>0</v>
          </cell>
          <cell r="S323">
            <v>13.813469999999999</v>
          </cell>
          <cell r="T323">
            <v>0</v>
          </cell>
          <cell r="U323">
            <v>0</v>
          </cell>
          <cell r="V323">
            <v>0</v>
          </cell>
          <cell r="W323">
            <v>0</v>
          </cell>
          <cell r="X323">
            <v>10.5</v>
          </cell>
          <cell r="Y323">
            <v>1.75</v>
          </cell>
          <cell r="Z323">
            <v>2.2952699999999999</v>
          </cell>
          <cell r="AA323">
            <v>1.75</v>
          </cell>
          <cell r="AB323">
            <v>1.75</v>
          </cell>
          <cell r="AC323">
            <v>1.8227200000000001</v>
          </cell>
          <cell r="AD323">
            <v>571.47072000000003</v>
          </cell>
          <cell r="AE323">
            <v>605.15218000000004</v>
          </cell>
        </row>
        <row r="324">
          <cell r="B324" t="str">
            <v>Gen Tech SupportBorrowed/Loaned Labor</v>
          </cell>
          <cell r="C324" t="str">
            <v>4500P-GSUPPTNR</v>
          </cell>
          <cell r="D324" t="str">
            <v>Gen Tech Support</v>
          </cell>
          <cell r="E324" t="str">
            <v>Borrowed/Loaned Labor</v>
          </cell>
          <cell r="F324">
            <v>-119.49597</v>
          </cell>
          <cell r="G324">
            <v>-119.49561</v>
          </cell>
          <cell r="H324">
            <v>-119.49597</v>
          </cell>
          <cell r="I324">
            <v>-119.49597</v>
          </cell>
          <cell r="J324">
            <v>-119.49561</v>
          </cell>
          <cell r="K324">
            <v>-119.49597</v>
          </cell>
          <cell r="L324">
            <v>-119.49597</v>
          </cell>
          <cell r="M324">
            <v>-119.49561</v>
          </cell>
          <cell r="N324">
            <v>-119.49597</v>
          </cell>
          <cell r="O324">
            <v>-119.49597</v>
          </cell>
          <cell r="P324">
            <v>-119.49561</v>
          </cell>
          <cell r="Q324">
            <v>-119.49597</v>
          </cell>
          <cell r="R324">
            <v>-1433.9502</v>
          </cell>
          <cell r="S324">
            <v>-221.28685000000002</v>
          </cell>
          <cell r="T324">
            <v>-295.43443000000002</v>
          </cell>
          <cell r="U324">
            <v>-285.61532</v>
          </cell>
          <cell r="V324">
            <v>-311.03651000000002</v>
          </cell>
          <cell r="W324">
            <v>-256.04066</v>
          </cell>
          <cell r="X324">
            <v>-225.37405999999999</v>
          </cell>
          <cell r="Y324">
            <v>-208.27857999999998</v>
          </cell>
          <cell r="Z324">
            <v>-265.01679999999999</v>
          </cell>
          <cell r="AA324">
            <v>-360.98990999999995</v>
          </cell>
          <cell r="AB324">
            <v>-271.98721999999998</v>
          </cell>
          <cell r="AC324">
            <v>-289.04356999999999</v>
          </cell>
          <cell r="AD324">
            <v>-229.74804</v>
          </cell>
          <cell r="AE324">
            <v>-3219.8519500000002</v>
          </cell>
        </row>
        <row r="325">
          <cell r="B325" t="str">
            <v>Gen Tech SupportCapital Surcharge</v>
          </cell>
          <cell r="C325" t="str">
            <v>4500P-GSUPPTNR</v>
          </cell>
          <cell r="D325" t="str">
            <v>Gen Tech Support</v>
          </cell>
          <cell r="E325" t="str">
            <v>Capital Surcharge</v>
          </cell>
          <cell r="F325">
            <v>-170.66667000000001</v>
          </cell>
          <cell r="G325">
            <v>-170.66666000000001</v>
          </cell>
          <cell r="H325">
            <v>-170.66667000000001</v>
          </cell>
          <cell r="I325">
            <v>-170.66667000000001</v>
          </cell>
          <cell r="J325">
            <v>-170.66666000000001</v>
          </cell>
          <cell r="K325">
            <v>-170.66667000000001</v>
          </cell>
          <cell r="L325">
            <v>-170.66667000000001</v>
          </cell>
          <cell r="M325">
            <v>-170.66666000000001</v>
          </cell>
          <cell r="N325">
            <v>-170.66667000000001</v>
          </cell>
          <cell r="O325">
            <v>-170.66667000000001</v>
          </cell>
          <cell r="P325">
            <v>-170.66666000000001</v>
          </cell>
          <cell r="Q325">
            <v>-170.66667000000001</v>
          </cell>
          <cell r="R325">
            <v>-2048</v>
          </cell>
          <cell r="S325">
            <v>0</v>
          </cell>
          <cell r="T325">
            <v>0</v>
          </cell>
          <cell r="U325">
            <v>0</v>
          </cell>
          <cell r="V325">
            <v>0</v>
          </cell>
          <cell r="W325">
            <v>0</v>
          </cell>
          <cell r="X325">
            <v>0</v>
          </cell>
          <cell r="Y325">
            <v>0</v>
          </cell>
          <cell r="Z325">
            <v>0</v>
          </cell>
          <cell r="AA325">
            <v>0</v>
          </cell>
          <cell r="AB325">
            <v>0</v>
          </cell>
          <cell r="AC325">
            <v>0</v>
          </cell>
          <cell r="AD325">
            <v>0</v>
          </cell>
          <cell r="AE325">
            <v>0</v>
          </cell>
        </row>
        <row r="326">
          <cell r="B326" t="str">
            <v>Gen Tech SupportLabor to Capital</v>
          </cell>
          <cell r="C326" t="str">
            <v>4500P-GSUPPTNR</v>
          </cell>
          <cell r="D326" t="str">
            <v>Gen Tech Support</v>
          </cell>
          <cell r="E326" t="str">
            <v>Labor to Capital</v>
          </cell>
          <cell r="F326">
            <v>0</v>
          </cell>
          <cell r="G326">
            <v>0</v>
          </cell>
          <cell r="H326">
            <v>0</v>
          </cell>
          <cell r="I326">
            <v>0</v>
          </cell>
          <cell r="J326">
            <v>0</v>
          </cell>
          <cell r="K326">
            <v>0</v>
          </cell>
          <cell r="L326">
            <v>0</v>
          </cell>
          <cell r="M326">
            <v>0</v>
          </cell>
          <cell r="N326">
            <v>0</v>
          </cell>
          <cell r="O326">
            <v>0</v>
          </cell>
          <cell r="P326">
            <v>0</v>
          </cell>
          <cell r="Q326">
            <v>0</v>
          </cell>
          <cell r="R326">
            <v>0</v>
          </cell>
          <cell r="S326">
            <v>0</v>
          </cell>
          <cell r="T326">
            <v>0</v>
          </cell>
          <cell r="U326">
            <v>0</v>
          </cell>
          <cell r="V326">
            <v>-2.4181999999999997</v>
          </cell>
          <cell r="W326">
            <v>0</v>
          </cell>
          <cell r="X326">
            <v>-56.047249999999998</v>
          </cell>
          <cell r="Y326">
            <v>-38.697499999999998</v>
          </cell>
          <cell r="Z326">
            <v>-1.8464200000000002</v>
          </cell>
          <cell r="AA326">
            <v>15.66586</v>
          </cell>
          <cell r="AB326">
            <v>17.49999</v>
          </cell>
          <cell r="AC326">
            <v>-0.11118</v>
          </cell>
          <cell r="AD326">
            <v>-3.4150800000000001</v>
          </cell>
          <cell r="AE326">
            <v>-69.369780000000006</v>
          </cell>
        </row>
        <row r="327">
          <cell r="B327" t="str">
            <v>Gen Tech SupportMedical/Dental/Vision/Life</v>
          </cell>
          <cell r="C327" t="str">
            <v>4500P-GSUPPTNR</v>
          </cell>
          <cell r="D327" t="str">
            <v>Gen Tech Support</v>
          </cell>
          <cell r="E327" t="str">
            <v>Medical/Dental/Vision/Life</v>
          </cell>
          <cell r="F327">
            <v>101.75914999999999</v>
          </cell>
          <cell r="G327">
            <v>26.245529999999999</v>
          </cell>
          <cell r="H327">
            <v>34.09487</v>
          </cell>
          <cell r="I327">
            <v>34.009910000000005</v>
          </cell>
          <cell r="J327">
            <v>42.837609999999998</v>
          </cell>
          <cell r="K327">
            <v>32.384050000000002</v>
          </cell>
          <cell r="L327">
            <v>38.693640000000002</v>
          </cell>
          <cell r="M327">
            <v>45.128440000000005</v>
          </cell>
          <cell r="N327">
            <v>30.13325</v>
          </cell>
          <cell r="O327">
            <v>40.348260000000003</v>
          </cell>
          <cell r="P327">
            <v>53.538179999999997</v>
          </cell>
          <cell r="Q327">
            <v>53.453120000000006</v>
          </cell>
          <cell r="R327">
            <v>532.62601000000006</v>
          </cell>
          <cell r="S327">
            <v>84.913110000000003</v>
          </cell>
          <cell r="T327">
            <v>26.95919</v>
          </cell>
          <cell r="U327">
            <v>18.94059</v>
          </cell>
          <cell r="V327">
            <v>38.851089999999999</v>
          </cell>
          <cell r="W327">
            <v>23.947620000000001</v>
          </cell>
          <cell r="X327">
            <v>30.609639999999999</v>
          </cell>
          <cell r="Y327">
            <v>35.096330000000002</v>
          </cell>
          <cell r="Z327">
            <v>44.996400000000001</v>
          </cell>
          <cell r="AA327">
            <v>77.695089999999993</v>
          </cell>
          <cell r="AB327">
            <v>53.427790000000002</v>
          </cell>
          <cell r="AC327">
            <v>55.491419999999998</v>
          </cell>
          <cell r="AD327">
            <v>36.440580000000004</v>
          </cell>
          <cell r="AE327">
            <v>527.36884999999995</v>
          </cell>
        </row>
        <row r="328">
          <cell r="B328" t="str">
            <v>Gen Tech Support401(K) Expense</v>
          </cell>
          <cell r="C328" t="str">
            <v>4500P-GSUPPTNR</v>
          </cell>
          <cell r="D328" t="str">
            <v>Gen Tech Support</v>
          </cell>
          <cell r="E328" t="str">
            <v>401(K) Expense</v>
          </cell>
          <cell r="F328">
            <v>34.960860000000004</v>
          </cell>
          <cell r="G328">
            <v>33.384089999999993</v>
          </cell>
          <cell r="H328">
            <v>34.966430000000003</v>
          </cell>
          <cell r="I328">
            <v>33.383800000000001</v>
          </cell>
          <cell r="J328">
            <v>36.548449999999995</v>
          </cell>
          <cell r="K328">
            <v>33.383309999999994</v>
          </cell>
          <cell r="L328">
            <v>34.96584</v>
          </cell>
          <cell r="M328">
            <v>36.548290000000001</v>
          </cell>
          <cell r="N328">
            <v>31.80087</v>
          </cell>
          <cell r="O328">
            <v>36.548279999999998</v>
          </cell>
          <cell r="P328">
            <v>34.965809999999998</v>
          </cell>
          <cell r="Q328">
            <v>33.4709</v>
          </cell>
          <cell r="R328">
            <v>414.92692999999997</v>
          </cell>
          <cell r="S328">
            <v>32.621560000000002</v>
          </cell>
          <cell r="T328">
            <v>28.751759999999997</v>
          </cell>
          <cell r="U328">
            <v>30.32255</v>
          </cell>
          <cell r="V328">
            <v>29.097259999999999</v>
          </cell>
          <cell r="W328">
            <v>31.234360000000002</v>
          </cell>
          <cell r="X328">
            <v>27.83494</v>
          </cell>
          <cell r="Y328">
            <v>31.814220000000002</v>
          </cell>
          <cell r="Z328">
            <v>25.00301</v>
          </cell>
          <cell r="AA328">
            <v>29.289480000000001</v>
          </cell>
          <cell r="AB328">
            <v>32.40128</v>
          </cell>
          <cell r="AC328">
            <v>27.319790000000001</v>
          </cell>
          <cell r="AD328">
            <v>70.376890000000003</v>
          </cell>
          <cell r="AE328">
            <v>396.06709999999998</v>
          </cell>
        </row>
        <row r="329">
          <cell r="B329" t="str">
            <v>Gen Tech SupportPension Expense</v>
          </cell>
          <cell r="C329" t="str">
            <v>4500P-GSUPPTNR</v>
          </cell>
          <cell r="D329" t="str">
            <v>Gen Tech Support</v>
          </cell>
          <cell r="E329" t="str">
            <v>Pension Expense</v>
          </cell>
          <cell r="F329">
            <v>17.96414</v>
          </cell>
          <cell r="G329">
            <v>17.754380000000001</v>
          </cell>
          <cell r="H329">
            <v>17.75413</v>
          </cell>
          <cell r="I329">
            <v>17.963330000000003</v>
          </cell>
          <cell r="J329">
            <v>17.753409999999999</v>
          </cell>
          <cell r="K329">
            <v>17.753080000000001</v>
          </cell>
          <cell r="L329">
            <v>17.857880000000002</v>
          </cell>
          <cell r="M329">
            <v>17.753160000000001</v>
          </cell>
          <cell r="N329">
            <v>19.744029999999999</v>
          </cell>
          <cell r="O329">
            <v>18.170759999999998</v>
          </cell>
          <cell r="P329">
            <v>17.7531</v>
          </cell>
          <cell r="Q329">
            <v>17.754090000000001</v>
          </cell>
          <cell r="R329">
            <v>215.97548999999998</v>
          </cell>
          <cell r="S329">
            <v>17.541370000000001</v>
          </cell>
          <cell r="T329">
            <v>17.581630000000001</v>
          </cell>
          <cell r="U329">
            <v>16.259979999999999</v>
          </cell>
          <cell r="V329">
            <v>18.601119999999998</v>
          </cell>
          <cell r="W329">
            <v>17.331679999999999</v>
          </cell>
          <cell r="X329">
            <v>17.957330000000002</v>
          </cell>
          <cell r="Y329">
            <v>25.84975</v>
          </cell>
          <cell r="Z329">
            <v>17.580009999999998</v>
          </cell>
          <cell r="AA329">
            <v>19.937099999999997</v>
          </cell>
          <cell r="AB329">
            <v>20.121759999999998</v>
          </cell>
          <cell r="AC329">
            <v>18.09036</v>
          </cell>
          <cell r="AD329">
            <v>19.098490000000002</v>
          </cell>
          <cell r="AE329">
            <v>225.95057999999997</v>
          </cell>
        </row>
        <row r="330">
          <cell r="B330" t="str">
            <v>Gen Tech SupportPost Retirement</v>
          </cell>
          <cell r="C330" t="str">
            <v>4500P-GSUPPTNR</v>
          </cell>
          <cell r="D330" t="str">
            <v>Gen Tech Support</v>
          </cell>
          <cell r="E330" t="str">
            <v>Post Retirement</v>
          </cell>
          <cell r="F330">
            <v>-3.2370999999999999</v>
          </cell>
          <cell r="G330">
            <v>-3.2370900000000002</v>
          </cell>
          <cell r="H330">
            <v>-3.2371099999999999</v>
          </cell>
          <cell r="I330">
            <v>-3.2370900000000002</v>
          </cell>
          <cell r="J330">
            <v>-3.2370999999999999</v>
          </cell>
          <cell r="K330">
            <v>-3.2370900000000002</v>
          </cell>
          <cell r="L330">
            <v>-3.2370999999999999</v>
          </cell>
          <cell r="M330">
            <v>-3.2370999999999999</v>
          </cell>
          <cell r="N330">
            <v>-3.2370900000000002</v>
          </cell>
          <cell r="O330">
            <v>-3.2370999999999999</v>
          </cell>
          <cell r="P330">
            <v>-3.2370999999999999</v>
          </cell>
          <cell r="Q330">
            <v>-3.2370999999999999</v>
          </cell>
          <cell r="R330">
            <v>-38.845169999999996</v>
          </cell>
          <cell r="S330">
            <v>-3.6890800000000001</v>
          </cell>
          <cell r="T330">
            <v>-3.6890800000000001</v>
          </cell>
          <cell r="U330">
            <v>-3.6890800000000001</v>
          </cell>
          <cell r="V330">
            <v>-3.6890800000000001</v>
          </cell>
          <cell r="W330">
            <v>-2.7282800000000003</v>
          </cell>
          <cell r="X330">
            <v>-3.4969200000000003</v>
          </cell>
          <cell r="Y330">
            <v>-3.4969200000000003</v>
          </cell>
          <cell r="Z330">
            <v>-3.4969200000000003</v>
          </cell>
          <cell r="AA330">
            <v>-3.4969200000000003</v>
          </cell>
          <cell r="AB330">
            <v>-3.4969200000000003</v>
          </cell>
          <cell r="AC330">
            <v>-3.4969200000000003</v>
          </cell>
          <cell r="AD330">
            <v>-3.4969200000000003</v>
          </cell>
          <cell r="AE330">
            <v>-41.963039999999999</v>
          </cell>
        </row>
        <row r="331">
          <cell r="B331" t="str">
            <v>Gen Tech SupportPost Employment</v>
          </cell>
          <cell r="C331" t="str">
            <v>4500P-GSUPPTNR</v>
          </cell>
          <cell r="D331" t="str">
            <v>Gen Tech Support</v>
          </cell>
          <cell r="E331" t="str">
            <v>Post Employment</v>
          </cell>
          <cell r="F331">
            <v>4.5605799999999999</v>
          </cell>
          <cell r="G331">
            <v>4.55558</v>
          </cell>
          <cell r="H331">
            <v>4.5514099999999997</v>
          </cell>
          <cell r="I331">
            <v>4.5472600000000005</v>
          </cell>
          <cell r="J331">
            <v>4.5398000000000005</v>
          </cell>
          <cell r="K331">
            <v>4.5340200000000008</v>
          </cell>
          <cell r="L331">
            <v>4.5356699999999996</v>
          </cell>
          <cell r="M331">
            <v>4.5356699999999996</v>
          </cell>
          <cell r="N331">
            <v>4.53484</v>
          </cell>
          <cell r="O331">
            <v>4.53484</v>
          </cell>
          <cell r="P331">
            <v>4.53484</v>
          </cell>
          <cell r="Q331">
            <v>4.5505800000000001</v>
          </cell>
          <cell r="R331">
            <v>54.515089999999994</v>
          </cell>
          <cell r="S331">
            <v>2.9262600000000001</v>
          </cell>
          <cell r="T331">
            <v>3.59029</v>
          </cell>
          <cell r="U331">
            <v>3.83</v>
          </cell>
          <cell r="V331">
            <v>3.8708800000000001</v>
          </cell>
          <cell r="W331">
            <v>3.8088099999999998</v>
          </cell>
          <cell r="X331">
            <v>3.3125</v>
          </cell>
          <cell r="Y331">
            <v>3.44502</v>
          </cell>
          <cell r="Z331">
            <v>3.11904</v>
          </cell>
          <cell r="AA331">
            <v>3.3643899999999998</v>
          </cell>
          <cell r="AB331">
            <v>3.8901599999999998</v>
          </cell>
          <cell r="AC331">
            <v>3.5586899999999999</v>
          </cell>
          <cell r="AD331">
            <v>3.4073699999999998</v>
          </cell>
          <cell r="AE331">
            <v>42.123410000000007</v>
          </cell>
        </row>
        <row r="332">
          <cell r="B332" t="str">
            <v>Gen Tech SupportWorker's Comp &amp; Disability</v>
          </cell>
          <cell r="C332" t="str">
            <v>4500P-GSUPPTNR</v>
          </cell>
          <cell r="D332" t="str">
            <v>Gen Tech Support</v>
          </cell>
          <cell r="E332" t="str">
            <v>Worker's Comp &amp; Disability</v>
          </cell>
          <cell r="F332">
            <v>3.5959599999999998</v>
          </cell>
          <cell r="G332">
            <v>3.5920000000000001</v>
          </cell>
          <cell r="H332">
            <v>3.5886799999999996</v>
          </cell>
          <cell r="I332">
            <v>3.5853699999999997</v>
          </cell>
          <cell r="J332">
            <v>3.5794600000000001</v>
          </cell>
          <cell r="K332">
            <v>3.5748600000000001</v>
          </cell>
          <cell r="L332">
            <v>3.5761700000000003</v>
          </cell>
          <cell r="M332">
            <v>3.5761700000000003</v>
          </cell>
          <cell r="N332">
            <v>3.5755100000000004</v>
          </cell>
          <cell r="O332">
            <v>3.5755100000000004</v>
          </cell>
          <cell r="P332">
            <v>3.5755100000000004</v>
          </cell>
          <cell r="Q332">
            <v>3.5880199999999998</v>
          </cell>
          <cell r="R332">
            <v>42.983220000000003</v>
          </cell>
          <cell r="S332">
            <v>4.6902100000000004</v>
          </cell>
          <cell r="T332">
            <v>3.1637499999999998</v>
          </cell>
          <cell r="U332">
            <v>3.2990699999999999</v>
          </cell>
          <cell r="V332">
            <v>3.7172800000000001</v>
          </cell>
          <cell r="W332">
            <v>0.99136999999999997</v>
          </cell>
          <cell r="X332">
            <v>5.4395699999999998</v>
          </cell>
          <cell r="Y332">
            <v>3.9616599999999997</v>
          </cell>
          <cell r="Z332">
            <v>3.18363</v>
          </cell>
          <cell r="AA332">
            <v>3.1356199999999999</v>
          </cell>
          <cell r="AB332">
            <v>3.8856599999999997</v>
          </cell>
          <cell r="AC332">
            <v>3.2241399999999998</v>
          </cell>
          <cell r="AD332">
            <v>3.4899400000000003</v>
          </cell>
          <cell r="AE332">
            <v>42.181899999999999</v>
          </cell>
        </row>
        <row r="333">
          <cell r="B333" t="str">
            <v>Gen Tech SupportPayroll Tax Expense</v>
          </cell>
          <cell r="C333" t="str">
            <v>4500P-GSUPPTNR</v>
          </cell>
          <cell r="D333" t="str">
            <v>Gen Tech Support</v>
          </cell>
          <cell r="E333" t="str">
            <v>Payroll Tax Expense</v>
          </cell>
          <cell r="F333">
            <v>40.462769999999999</v>
          </cell>
          <cell r="G333">
            <v>34.041249999999998</v>
          </cell>
          <cell r="H333">
            <v>35.405860000000004</v>
          </cell>
          <cell r="I333">
            <v>32.575000000000003</v>
          </cell>
          <cell r="J333">
            <v>33.369730000000004</v>
          </cell>
          <cell r="K333">
            <v>29.602430000000002</v>
          </cell>
          <cell r="L333">
            <v>29.232790000000001</v>
          </cell>
          <cell r="M333">
            <v>30.566590000000001</v>
          </cell>
          <cell r="N333">
            <v>26.349550000000001</v>
          </cell>
          <cell r="O333">
            <v>29.842700000000001</v>
          </cell>
          <cell r="P333">
            <v>28.736849999999997</v>
          </cell>
          <cell r="Q333">
            <v>19.53978</v>
          </cell>
          <cell r="R333">
            <v>369.7253</v>
          </cell>
          <cell r="S333">
            <v>35.871430000000004</v>
          </cell>
          <cell r="T333">
            <v>25.340689999999999</v>
          </cell>
          <cell r="U333">
            <v>26.805220000000002</v>
          </cell>
          <cell r="V333">
            <v>24.935040000000001</v>
          </cell>
          <cell r="W333">
            <v>27.194389999999999</v>
          </cell>
          <cell r="X333">
            <v>25.417400000000001</v>
          </cell>
          <cell r="Y333">
            <v>29.234909999999999</v>
          </cell>
          <cell r="Z333">
            <v>25.317820000000001</v>
          </cell>
          <cell r="AA333">
            <v>24.880779999999998</v>
          </cell>
          <cell r="AB333">
            <v>27.388450000000002</v>
          </cell>
          <cell r="AC333">
            <v>22.615500000000001</v>
          </cell>
          <cell r="AD333">
            <v>48.022800000000004</v>
          </cell>
          <cell r="AE333">
            <v>343.02443</v>
          </cell>
        </row>
        <row r="334">
          <cell r="B334" t="str">
            <v>Gen Tech SupportUnused Leave</v>
          </cell>
          <cell r="C334" t="str">
            <v>4500P-GSUPPTNR</v>
          </cell>
          <cell r="D334" t="str">
            <v>Gen Tech Support</v>
          </cell>
          <cell r="E334" t="str">
            <v>Unused Leave</v>
          </cell>
          <cell r="F334">
            <v>0</v>
          </cell>
          <cell r="G334">
            <v>0</v>
          </cell>
          <cell r="H334">
            <v>0</v>
          </cell>
          <cell r="I334">
            <v>0</v>
          </cell>
          <cell r="J334">
            <v>0</v>
          </cell>
          <cell r="K334">
            <v>0</v>
          </cell>
          <cell r="L334">
            <v>0</v>
          </cell>
          <cell r="M334">
            <v>0</v>
          </cell>
          <cell r="N334">
            <v>0</v>
          </cell>
          <cell r="O334">
            <v>0</v>
          </cell>
          <cell r="P334">
            <v>0</v>
          </cell>
          <cell r="Q334">
            <v>0</v>
          </cell>
          <cell r="R334">
            <v>0</v>
          </cell>
          <cell r="S334">
            <v>-22.846299999999999</v>
          </cell>
          <cell r="T334">
            <v>5.2128399999999999</v>
          </cell>
          <cell r="U334">
            <v>2.8928400000000001</v>
          </cell>
          <cell r="V334">
            <v>4.3038699999999999</v>
          </cell>
          <cell r="W334">
            <v>-0.14768999999999999</v>
          </cell>
          <cell r="X334">
            <v>-14.18291</v>
          </cell>
          <cell r="Y334">
            <v>-6.3161199999999997</v>
          </cell>
          <cell r="Z334">
            <v>0.3367</v>
          </cell>
          <cell r="AA334">
            <v>7.4959300000000004</v>
          </cell>
          <cell r="AB334">
            <v>4.6688900000000002</v>
          </cell>
          <cell r="AC334">
            <v>5.0026800000000007</v>
          </cell>
          <cell r="AD334">
            <v>8.7989500000000014</v>
          </cell>
          <cell r="AE334">
            <v>-4.7803199999999997</v>
          </cell>
        </row>
        <row r="335">
          <cell r="B335" t="str">
            <v>Gen Tech SupportOther Benefits</v>
          </cell>
          <cell r="C335" t="str">
            <v>4500P-GSUPPTNR</v>
          </cell>
          <cell r="D335" t="str">
            <v>Gen Tech Support</v>
          </cell>
          <cell r="E335" t="str">
            <v>Other Benefits</v>
          </cell>
          <cell r="F335">
            <v>-6.6785699999999997</v>
          </cell>
          <cell r="G335">
            <v>0.32025999999999999</v>
          </cell>
          <cell r="H335">
            <v>0.31929000000000002</v>
          </cell>
          <cell r="I335">
            <v>1.3183099999999999</v>
          </cell>
          <cell r="J335">
            <v>0.31656000000000001</v>
          </cell>
          <cell r="K335">
            <v>0.31519999999999998</v>
          </cell>
          <cell r="L335">
            <v>2.3155799999999997</v>
          </cell>
          <cell r="M335">
            <v>1.31558</v>
          </cell>
          <cell r="N335">
            <v>8.3153899999999989</v>
          </cell>
          <cell r="O335">
            <v>3.3153899999999998</v>
          </cell>
          <cell r="P335">
            <v>2.3153899999999998</v>
          </cell>
          <cell r="Q335">
            <v>2.3190900000000001</v>
          </cell>
          <cell r="R335">
            <v>15.807469999999999</v>
          </cell>
          <cell r="S335">
            <v>0.24212</v>
          </cell>
          <cell r="T335">
            <v>1.5494700000000001</v>
          </cell>
          <cell r="U335">
            <v>-0.29358999999999996</v>
          </cell>
          <cell r="V335">
            <v>0.38686000000000004</v>
          </cell>
          <cell r="W335">
            <v>-0.73350000000000004</v>
          </cell>
          <cell r="X335">
            <v>1.0197499999999999</v>
          </cell>
          <cell r="Y335">
            <v>1.91059</v>
          </cell>
          <cell r="Z335">
            <v>0.99836000000000003</v>
          </cell>
          <cell r="AA335">
            <v>0.83353999999999995</v>
          </cell>
          <cell r="AB335">
            <v>1.6576900000000001</v>
          </cell>
          <cell r="AC335">
            <v>1.7381800000000001</v>
          </cell>
          <cell r="AD335">
            <v>2.3022800000000001</v>
          </cell>
          <cell r="AE335">
            <v>11.611750000000001</v>
          </cell>
        </row>
        <row r="336">
          <cell r="B336" t="str">
            <v>Gen Tech SupportEmployee Expenses</v>
          </cell>
          <cell r="C336" t="str">
            <v>4500P-GSUPPTNR</v>
          </cell>
          <cell r="D336" t="str">
            <v>Gen Tech Support</v>
          </cell>
          <cell r="E336" t="str">
            <v>Employee Expenses</v>
          </cell>
          <cell r="F336">
            <v>32.999970000000005</v>
          </cell>
          <cell r="G336">
            <v>32.000099999999996</v>
          </cell>
          <cell r="H336">
            <v>31.999950000000002</v>
          </cell>
          <cell r="I336">
            <v>31.999950000000002</v>
          </cell>
          <cell r="J336">
            <v>32.000099999999996</v>
          </cell>
          <cell r="K336">
            <v>31.999950000000002</v>
          </cell>
          <cell r="L336">
            <v>31.999950000000002</v>
          </cell>
          <cell r="M336">
            <v>32.000099999999996</v>
          </cell>
          <cell r="N336">
            <v>31.999950000000002</v>
          </cell>
          <cell r="O336">
            <v>31.999950000000002</v>
          </cell>
          <cell r="P336">
            <v>32.000099999999996</v>
          </cell>
          <cell r="Q336">
            <v>31.00095</v>
          </cell>
          <cell r="R336">
            <v>384.00102000000004</v>
          </cell>
          <cell r="S336">
            <v>17.318740000000002</v>
          </cell>
          <cell r="T336">
            <v>21.93957</v>
          </cell>
          <cell r="U336">
            <v>33.920859999999998</v>
          </cell>
          <cell r="V336">
            <v>24.807380000000002</v>
          </cell>
          <cell r="W336">
            <v>21.05105</v>
          </cell>
          <cell r="X336">
            <v>60.48883</v>
          </cell>
          <cell r="Y336">
            <v>25.39265</v>
          </cell>
          <cell r="Z336">
            <v>26.11281</v>
          </cell>
          <cell r="AA336">
            <v>12.87215</v>
          </cell>
          <cell r="AB336">
            <v>27.013500000000001</v>
          </cell>
          <cell r="AC336">
            <v>25.70035</v>
          </cell>
          <cell r="AD336">
            <v>28.054779999999997</v>
          </cell>
          <cell r="AE336">
            <v>324.67266999999998</v>
          </cell>
        </row>
        <row r="337">
          <cell r="B337" t="str">
            <v>Gen Tech SupportMaterials</v>
          </cell>
          <cell r="C337" t="str">
            <v>4500P-GSUPPTNR</v>
          </cell>
          <cell r="D337" t="str">
            <v>Gen Tech Support</v>
          </cell>
          <cell r="E337" t="str">
            <v>Materials</v>
          </cell>
          <cell r="F337">
            <v>5</v>
          </cell>
          <cell r="G337">
            <v>5</v>
          </cell>
          <cell r="H337">
            <v>6</v>
          </cell>
          <cell r="I337">
            <v>5</v>
          </cell>
          <cell r="J337">
            <v>6</v>
          </cell>
          <cell r="K337">
            <v>5</v>
          </cell>
          <cell r="L337">
            <v>6</v>
          </cell>
          <cell r="M337">
            <v>5</v>
          </cell>
          <cell r="N337">
            <v>6</v>
          </cell>
          <cell r="O337">
            <v>5</v>
          </cell>
          <cell r="P337">
            <v>5</v>
          </cell>
          <cell r="Q337">
            <v>5</v>
          </cell>
          <cell r="R337">
            <v>64</v>
          </cell>
          <cell r="S337">
            <v>6.0733600000000001</v>
          </cell>
          <cell r="T337">
            <v>7.7304599999999999</v>
          </cell>
          <cell r="U337">
            <v>9.15639</v>
          </cell>
          <cell r="V337">
            <v>5.2290000000000001</v>
          </cell>
          <cell r="W337">
            <v>3.4646699999999999</v>
          </cell>
          <cell r="X337">
            <v>12.237909999999999</v>
          </cell>
          <cell r="Y337">
            <v>4.5929700000000002</v>
          </cell>
          <cell r="Z337">
            <v>4.6473999999999993</v>
          </cell>
          <cell r="AA337">
            <v>8.1044300000000007</v>
          </cell>
          <cell r="AB337">
            <v>4.4992900000000002</v>
          </cell>
          <cell r="AC337">
            <v>7.5017500000000004</v>
          </cell>
          <cell r="AD337">
            <v>6.9956300000000002</v>
          </cell>
          <cell r="AE337">
            <v>80.233260000000001</v>
          </cell>
        </row>
        <row r="338">
          <cell r="B338" t="str">
            <v>Gen Tech SupportContracts</v>
          </cell>
          <cell r="C338" t="str">
            <v>4500P-GSUPPTNR</v>
          </cell>
          <cell r="D338" t="str">
            <v>Gen Tech Support</v>
          </cell>
          <cell r="E338" t="str">
            <v>Contracts</v>
          </cell>
          <cell r="F338">
            <v>84.966719999999995</v>
          </cell>
          <cell r="G338">
            <v>84.966560000000001</v>
          </cell>
          <cell r="H338">
            <v>84.966719999999995</v>
          </cell>
          <cell r="I338">
            <v>84.966719999999995</v>
          </cell>
          <cell r="J338">
            <v>84.966560000000001</v>
          </cell>
          <cell r="K338">
            <v>84.966719999999995</v>
          </cell>
          <cell r="L338">
            <v>84.966719999999995</v>
          </cell>
          <cell r="M338">
            <v>84.966560000000001</v>
          </cell>
          <cell r="N338">
            <v>84.966719999999995</v>
          </cell>
          <cell r="O338">
            <v>84.966719999999995</v>
          </cell>
          <cell r="P338">
            <v>84.966560000000001</v>
          </cell>
          <cell r="Q338">
            <v>74.966719999999995</v>
          </cell>
          <cell r="R338">
            <v>1009.6</v>
          </cell>
          <cell r="S338">
            <v>7.8551899999999995</v>
          </cell>
          <cell r="T338">
            <v>27.15409</v>
          </cell>
          <cell r="U338">
            <v>27.988880000000002</v>
          </cell>
          <cell r="V338">
            <v>13.949590000000001</v>
          </cell>
          <cell r="W338">
            <v>28.706379999999999</v>
          </cell>
          <cell r="X338">
            <v>86.99991</v>
          </cell>
          <cell r="Y338">
            <v>46.918570000000003</v>
          </cell>
          <cell r="Z338">
            <v>61.019690000000004</v>
          </cell>
          <cell r="AA338">
            <v>-38.567190000000004</v>
          </cell>
          <cell r="AB338">
            <v>10.89137</v>
          </cell>
          <cell r="AC338">
            <v>24.028269999999999</v>
          </cell>
          <cell r="AD338">
            <v>92.324939999999998</v>
          </cell>
          <cell r="AE338">
            <v>389.26969000000003</v>
          </cell>
        </row>
        <row r="339">
          <cell r="B339" t="str">
            <v>Gen Tech SupportOther</v>
          </cell>
          <cell r="C339" t="str">
            <v>4500P-GSUPPTNR</v>
          </cell>
          <cell r="D339" t="str">
            <v>Gen Tech Support</v>
          </cell>
          <cell r="E339" t="str">
            <v>Other</v>
          </cell>
          <cell r="F339">
            <v>8.9666700000000006</v>
          </cell>
          <cell r="G339">
            <v>8.9666599999999992</v>
          </cell>
          <cell r="H339">
            <v>7.9666699999999997</v>
          </cell>
          <cell r="I339">
            <v>8.9666700000000006</v>
          </cell>
          <cell r="J339">
            <v>8.9666599999999992</v>
          </cell>
          <cell r="K339">
            <v>7.9666699999999997</v>
          </cell>
          <cell r="L339">
            <v>8.9666700000000006</v>
          </cell>
          <cell r="M339">
            <v>8.9666599999999992</v>
          </cell>
          <cell r="N339">
            <v>7.9666699999999997</v>
          </cell>
          <cell r="O339">
            <v>8.9666700000000006</v>
          </cell>
          <cell r="P339">
            <v>8.9666599999999992</v>
          </cell>
          <cell r="Q339">
            <v>7.9666699999999997</v>
          </cell>
          <cell r="R339">
            <v>103.6</v>
          </cell>
          <cell r="S339">
            <v>0</v>
          </cell>
          <cell r="T339">
            <v>0</v>
          </cell>
          <cell r="U339">
            <v>0</v>
          </cell>
          <cell r="V339">
            <v>0</v>
          </cell>
          <cell r="W339">
            <v>2.7674300000000001</v>
          </cell>
          <cell r="X339">
            <v>0.42043000000000003</v>
          </cell>
          <cell r="Y339">
            <v>31.67586</v>
          </cell>
          <cell r="Z339">
            <v>27.067970000000003</v>
          </cell>
          <cell r="AA339">
            <v>-42.261449999999996</v>
          </cell>
          <cell r="AB339">
            <v>6.7585600000000001</v>
          </cell>
          <cell r="AC339">
            <v>0.40561999999999998</v>
          </cell>
          <cell r="AD339">
            <v>3.2610000000000001</v>
          </cell>
          <cell r="AE339">
            <v>30.095419999999997</v>
          </cell>
        </row>
        <row r="340">
          <cell r="B340" t="str">
            <v>Generation SafetyNon Union Regular Labor</v>
          </cell>
          <cell r="C340" t="str">
            <v>4500P-GENSFTY</v>
          </cell>
          <cell r="D340" t="str">
            <v>Generation Safety</v>
          </cell>
          <cell r="E340" t="str">
            <v>Non Union Regular Labor</v>
          </cell>
          <cell r="F340">
            <v>38.00808</v>
          </cell>
          <cell r="G340">
            <v>33.694230000000005</v>
          </cell>
          <cell r="H340">
            <v>35.257839999999995</v>
          </cell>
          <cell r="I340">
            <v>37.03246</v>
          </cell>
          <cell r="J340">
            <v>36.865459999999999</v>
          </cell>
          <cell r="K340">
            <v>35.400839999999995</v>
          </cell>
          <cell r="L340">
            <v>38.621079999999999</v>
          </cell>
          <cell r="M340">
            <v>35.169839999999994</v>
          </cell>
          <cell r="N340">
            <v>37.14546</v>
          </cell>
          <cell r="O340">
            <v>38.594080000000005</v>
          </cell>
          <cell r="P340">
            <v>33.637230000000002</v>
          </cell>
          <cell r="Q340">
            <v>38.778109999999998</v>
          </cell>
          <cell r="R340">
            <v>438.20471000000003</v>
          </cell>
          <cell r="S340">
            <v>38.891980000000004</v>
          </cell>
          <cell r="T340">
            <v>34.30283</v>
          </cell>
          <cell r="U340">
            <v>34.131550000000004</v>
          </cell>
          <cell r="V340">
            <v>36.503410000000002</v>
          </cell>
          <cell r="W340">
            <v>38.646010000000004</v>
          </cell>
          <cell r="X340">
            <v>33.887889999999999</v>
          </cell>
          <cell r="Y340">
            <v>38.839649999999999</v>
          </cell>
          <cell r="Z340">
            <v>35.298730000000006</v>
          </cell>
          <cell r="AA340">
            <v>35.409379999999999</v>
          </cell>
          <cell r="AB340">
            <v>39.835550000000005</v>
          </cell>
          <cell r="AC340">
            <v>32.838629999999995</v>
          </cell>
          <cell r="AD340">
            <v>38.175730000000001</v>
          </cell>
          <cell r="AE340">
            <v>436.76134000000002</v>
          </cell>
        </row>
        <row r="341">
          <cell r="B341" t="str">
            <v>Generation SafetyIBEW 125 Regular Labor</v>
          </cell>
          <cell r="C341" t="str">
            <v>4500P-GENSFTY</v>
          </cell>
          <cell r="D341" t="str">
            <v>Generation Safety</v>
          </cell>
          <cell r="E341" t="str">
            <v>IBEW 125 Regular Labor</v>
          </cell>
          <cell r="F341">
            <v>0</v>
          </cell>
          <cell r="G341">
            <v>0</v>
          </cell>
          <cell r="H341">
            <v>0</v>
          </cell>
          <cell r="I341">
            <v>0</v>
          </cell>
          <cell r="J341">
            <v>0</v>
          </cell>
          <cell r="K341">
            <v>0</v>
          </cell>
          <cell r="L341">
            <v>0</v>
          </cell>
          <cell r="M341">
            <v>0</v>
          </cell>
          <cell r="N341">
            <v>0</v>
          </cell>
          <cell r="O341">
            <v>0</v>
          </cell>
          <cell r="P341">
            <v>0</v>
          </cell>
          <cell r="Q341">
            <v>0</v>
          </cell>
          <cell r="R341">
            <v>0</v>
          </cell>
          <cell r="S341">
            <v>0</v>
          </cell>
          <cell r="T341">
            <v>0</v>
          </cell>
          <cell r="U341">
            <v>0</v>
          </cell>
          <cell r="V341">
            <v>0</v>
          </cell>
          <cell r="W341">
            <v>0</v>
          </cell>
          <cell r="X341">
            <v>0</v>
          </cell>
          <cell r="Y341">
            <v>0</v>
          </cell>
          <cell r="Z341">
            <v>0</v>
          </cell>
          <cell r="AA341">
            <v>0</v>
          </cell>
          <cell r="AB341">
            <v>0</v>
          </cell>
          <cell r="AC341">
            <v>0</v>
          </cell>
          <cell r="AD341">
            <v>0</v>
          </cell>
          <cell r="AE341">
            <v>0</v>
          </cell>
        </row>
        <row r="342">
          <cell r="B342" t="str">
            <v>Generation SafetyIBEW 659 Regular Labor</v>
          </cell>
          <cell r="C342" t="str">
            <v>4500P-GENSFTY</v>
          </cell>
          <cell r="D342" t="str">
            <v>Generation Safety</v>
          </cell>
          <cell r="E342" t="str">
            <v>IBEW 659 Regular Labor</v>
          </cell>
          <cell r="F342">
            <v>0</v>
          </cell>
          <cell r="G342">
            <v>0</v>
          </cell>
          <cell r="H342">
            <v>0</v>
          </cell>
          <cell r="I342">
            <v>0</v>
          </cell>
          <cell r="J342">
            <v>0</v>
          </cell>
          <cell r="K342">
            <v>0</v>
          </cell>
          <cell r="L342">
            <v>0</v>
          </cell>
          <cell r="M342">
            <v>0</v>
          </cell>
          <cell r="N342">
            <v>0</v>
          </cell>
          <cell r="O342">
            <v>0</v>
          </cell>
          <cell r="P342">
            <v>0</v>
          </cell>
          <cell r="Q342">
            <v>0</v>
          </cell>
          <cell r="R342">
            <v>0</v>
          </cell>
          <cell r="S342">
            <v>0</v>
          </cell>
          <cell r="T342">
            <v>0</v>
          </cell>
          <cell r="U342">
            <v>0</v>
          </cell>
          <cell r="V342">
            <v>0</v>
          </cell>
          <cell r="W342">
            <v>0</v>
          </cell>
          <cell r="X342">
            <v>0</v>
          </cell>
          <cell r="Y342">
            <v>0</v>
          </cell>
          <cell r="Z342">
            <v>0</v>
          </cell>
          <cell r="AA342">
            <v>0</v>
          </cell>
          <cell r="AB342">
            <v>0</v>
          </cell>
          <cell r="AC342">
            <v>0</v>
          </cell>
          <cell r="AD342">
            <v>0</v>
          </cell>
          <cell r="AE342">
            <v>0</v>
          </cell>
        </row>
        <row r="343">
          <cell r="B343" t="str">
            <v>Generation SafetyUWUA 127 Regular Labor</v>
          </cell>
          <cell r="C343" t="str">
            <v>4500P-GENSFTY</v>
          </cell>
          <cell r="D343" t="str">
            <v>Generation Safety</v>
          </cell>
          <cell r="E343" t="str">
            <v>UWUA 127 Regular Labor</v>
          </cell>
          <cell r="F343">
            <v>0</v>
          </cell>
          <cell r="G343">
            <v>0</v>
          </cell>
          <cell r="H343">
            <v>0</v>
          </cell>
          <cell r="I343">
            <v>0</v>
          </cell>
          <cell r="J343">
            <v>0</v>
          </cell>
          <cell r="K343">
            <v>0</v>
          </cell>
          <cell r="L343">
            <v>0</v>
          </cell>
          <cell r="M343">
            <v>0</v>
          </cell>
          <cell r="N343">
            <v>0</v>
          </cell>
          <cell r="O343">
            <v>0</v>
          </cell>
          <cell r="P343">
            <v>0</v>
          </cell>
          <cell r="Q343">
            <v>0</v>
          </cell>
          <cell r="R343">
            <v>0</v>
          </cell>
          <cell r="S343">
            <v>0</v>
          </cell>
          <cell r="T343">
            <v>0</v>
          </cell>
          <cell r="U343">
            <v>0</v>
          </cell>
          <cell r="V343">
            <v>0</v>
          </cell>
          <cell r="W343">
            <v>0</v>
          </cell>
          <cell r="X343">
            <v>0</v>
          </cell>
          <cell r="Y343">
            <v>0</v>
          </cell>
          <cell r="Z343">
            <v>0</v>
          </cell>
          <cell r="AA343">
            <v>0</v>
          </cell>
          <cell r="AB343">
            <v>0</v>
          </cell>
          <cell r="AC343">
            <v>0</v>
          </cell>
          <cell r="AD343">
            <v>0</v>
          </cell>
          <cell r="AE343">
            <v>0</v>
          </cell>
        </row>
        <row r="344">
          <cell r="B344" t="str">
            <v>Generation SafetyIBEW 57 Regular Labor</v>
          </cell>
          <cell r="C344" t="str">
            <v>4500P-GENSFTY</v>
          </cell>
          <cell r="D344" t="str">
            <v>Generation Safety</v>
          </cell>
          <cell r="E344" t="str">
            <v>IBEW 57 Regular Labor</v>
          </cell>
          <cell r="F344">
            <v>0</v>
          </cell>
          <cell r="G344">
            <v>0</v>
          </cell>
          <cell r="H344">
            <v>0</v>
          </cell>
          <cell r="I344">
            <v>0</v>
          </cell>
          <cell r="J344">
            <v>0</v>
          </cell>
          <cell r="K344">
            <v>0</v>
          </cell>
          <cell r="L344">
            <v>0</v>
          </cell>
          <cell r="M344">
            <v>0</v>
          </cell>
          <cell r="N344">
            <v>0</v>
          </cell>
          <cell r="O344">
            <v>0</v>
          </cell>
          <cell r="P344">
            <v>0</v>
          </cell>
          <cell r="Q344">
            <v>0</v>
          </cell>
          <cell r="R344">
            <v>0</v>
          </cell>
          <cell r="S344">
            <v>0</v>
          </cell>
          <cell r="T344">
            <v>0</v>
          </cell>
          <cell r="U344">
            <v>0</v>
          </cell>
          <cell r="V344">
            <v>0</v>
          </cell>
          <cell r="W344">
            <v>0</v>
          </cell>
          <cell r="X344">
            <v>0</v>
          </cell>
          <cell r="Y344">
            <v>0</v>
          </cell>
          <cell r="Z344">
            <v>0</v>
          </cell>
          <cell r="AA344">
            <v>0</v>
          </cell>
          <cell r="AB344">
            <v>0</v>
          </cell>
          <cell r="AC344">
            <v>0</v>
          </cell>
          <cell r="AD344">
            <v>0</v>
          </cell>
          <cell r="AE344">
            <v>0</v>
          </cell>
        </row>
        <row r="345">
          <cell r="B345" t="str">
            <v>Generation SafetyOvertime</v>
          </cell>
          <cell r="C345" t="str">
            <v>4500P-GENSFTY</v>
          </cell>
          <cell r="D345" t="str">
            <v>Generation Safety</v>
          </cell>
          <cell r="E345" t="str">
            <v>Overtime</v>
          </cell>
          <cell r="F345">
            <v>0</v>
          </cell>
          <cell r="G345">
            <v>0</v>
          </cell>
          <cell r="H345">
            <v>0</v>
          </cell>
          <cell r="I345">
            <v>0</v>
          </cell>
          <cell r="J345">
            <v>0</v>
          </cell>
          <cell r="K345">
            <v>0</v>
          </cell>
          <cell r="L345">
            <v>0</v>
          </cell>
          <cell r="M345">
            <v>0</v>
          </cell>
          <cell r="N345">
            <v>0</v>
          </cell>
          <cell r="O345">
            <v>0</v>
          </cell>
          <cell r="P345">
            <v>0</v>
          </cell>
          <cell r="Q345">
            <v>0</v>
          </cell>
          <cell r="R345">
            <v>0</v>
          </cell>
          <cell r="S345">
            <v>0</v>
          </cell>
          <cell r="T345">
            <v>0</v>
          </cell>
          <cell r="U345">
            <v>0</v>
          </cell>
          <cell r="V345">
            <v>0.60402999999999996</v>
          </cell>
          <cell r="W345">
            <v>0.26717000000000002</v>
          </cell>
          <cell r="X345">
            <v>0</v>
          </cell>
          <cell r="Y345">
            <v>0</v>
          </cell>
          <cell r="Z345">
            <v>0</v>
          </cell>
          <cell r="AA345">
            <v>0</v>
          </cell>
          <cell r="AB345">
            <v>0</v>
          </cell>
          <cell r="AC345">
            <v>0</v>
          </cell>
          <cell r="AD345">
            <v>0</v>
          </cell>
          <cell r="AE345">
            <v>0.87120000000000009</v>
          </cell>
        </row>
        <row r="346">
          <cell r="B346" t="str">
            <v>Generation SafetyOther Labor</v>
          </cell>
          <cell r="C346" t="str">
            <v>4500P-GENSFTY</v>
          </cell>
          <cell r="D346" t="str">
            <v>Generation Safety</v>
          </cell>
          <cell r="E346" t="str">
            <v>Other Labor</v>
          </cell>
          <cell r="F346">
            <v>8.3330000000000001E-2</v>
          </cell>
          <cell r="G346">
            <v>8.3330000000000001E-2</v>
          </cell>
          <cell r="H346">
            <v>8.3330000000000001E-2</v>
          </cell>
          <cell r="I346">
            <v>8.3330000000000001E-2</v>
          </cell>
          <cell r="J346">
            <v>8.3330000000000001E-2</v>
          </cell>
          <cell r="K346">
            <v>8.3330000000000001E-2</v>
          </cell>
          <cell r="L346">
            <v>8.3330000000000001E-2</v>
          </cell>
          <cell r="M346">
            <v>8.3330000000000001E-2</v>
          </cell>
          <cell r="N346">
            <v>8.3330000000000001E-2</v>
          </cell>
          <cell r="O346">
            <v>8.3330000000000001E-2</v>
          </cell>
          <cell r="P346">
            <v>8.3330000000000001E-2</v>
          </cell>
          <cell r="Q346">
            <v>8.3330000000000001E-2</v>
          </cell>
          <cell r="R346">
            <v>0.99996000000000007</v>
          </cell>
          <cell r="S346">
            <v>0</v>
          </cell>
          <cell r="T346">
            <v>0</v>
          </cell>
          <cell r="U346">
            <v>0</v>
          </cell>
          <cell r="V346">
            <v>0</v>
          </cell>
          <cell r="W346">
            <v>0</v>
          </cell>
          <cell r="X346">
            <v>0</v>
          </cell>
          <cell r="Y346">
            <v>0</v>
          </cell>
          <cell r="Z346">
            <v>0</v>
          </cell>
          <cell r="AA346">
            <v>0</v>
          </cell>
          <cell r="AB346">
            <v>0</v>
          </cell>
          <cell r="AC346">
            <v>0</v>
          </cell>
          <cell r="AD346">
            <v>0</v>
          </cell>
          <cell r="AE346">
            <v>0</v>
          </cell>
        </row>
        <row r="347">
          <cell r="B347" t="str">
            <v>Generation SafetyAIP</v>
          </cell>
          <cell r="C347" t="str">
            <v>4500P-GENSFTY</v>
          </cell>
          <cell r="D347" t="str">
            <v>Generation Safety</v>
          </cell>
          <cell r="E347" t="str">
            <v>AIP</v>
          </cell>
          <cell r="F347">
            <v>0</v>
          </cell>
          <cell r="G347">
            <v>0</v>
          </cell>
          <cell r="H347">
            <v>0</v>
          </cell>
          <cell r="I347">
            <v>0</v>
          </cell>
          <cell r="J347">
            <v>0</v>
          </cell>
          <cell r="K347">
            <v>0</v>
          </cell>
          <cell r="L347">
            <v>0</v>
          </cell>
          <cell r="M347">
            <v>0</v>
          </cell>
          <cell r="N347">
            <v>0</v>
          </cell>
          <cell r="O347">
            <v>0</v>
          </cell>
          <cell r="P347">
            <v>0</v>
          </cell>
          <cell r="Q347">
            <v>0</v>
          </cell>
          <cell r="R347">
            <v>0</v>
          </cell>
          <cell r="S347">
            <v>0</v>
          </cell>
          <cell r="T347">
            <v>0</v>
          </cell>
          <cell r="U347">
            <v>0.1212</v>
          </cell>
          <cell r="V347">
            <v>0</v>
          </cell>
          <cell r="W347">
            <v>0</v>
          </cell>
          <cell r="X347">
            <v>1.25</v>
          </cell>
          <cell r="Y347">
            <v>0.20799999999999999</v>
          </cell>
          <cell r="Z347">
            <v>0.20799999999999999</v>
          </cell>
          <cell r="AA347">
            <v>0.20799999999999999</v>
          </cell>
          <cell r="AB347">
            <v>0.20799999999999999</v>
          </cell>
          <cell r="AC347">
            <v>0.20799999999999999</v>
          </cell>
          <cell r="AD347">
            <v>64.354789999999994</v>
          </cell>
          <cell r="AE347">
            <v>66.765990000000002</v>
          </cell>
        </row>
        <row r="348">
          <cell r="B348" t="str">
            <v>Generation SafetyBorrowed/Loaned Labor</v>
          </cell>
          <cell r="C348" t="str">
            <v>4500P-GENSFTY</v>
          </cell>
          <cell r="D348" t="str">
            <v>Generation Safety</v>
          </cell>
          <cell r="E348" t="str">
            <v>Borrowed/Loaned Labor</v>
          </cell>
          <cell r="F348">
            <v>0</v>
          </cell>
          <cell r="G348">
            <v>0</v>
          </cell>
          <cell r="H348">
            <v>0</v>
          </cell>
          <cell r="I348">
            <v>0</v>
          </cell>
          <cell r="J348">
            <v>0</v>
          </cell>
          <cell r="K348">
            <v>0</v>
          </cell>
          <cell r="L348">
            <v>0</v>
          </cell>
          <cell r="M348">
            <v>0</v>
          </cell>
          <cell r="N348">
            <v>0</v>
          </cell>
          <cell r="O348">
            <v>0</v>
          </cell>
          <cell r="P348">
            <v>0</v>
          </cell>
          <cell r="Q348">
            <v>0</v>
          </cell>
          <cell r="R348">
            <v>0</v>
          </cell>
          <cell r="S348">
            <v>-4.7039999999999997</v>
          </cell>
          <cell r="T348">
            <v>-5.3760000000000003</v>
          </cell>
          <cell r="U348">
            <v>-5.7119999999999997</v>
          </cell>
          <cell r="V348">
            <v>-9.0333899999999989</v>
          </cell>
          <cell r="W348">
            <v>-4.4290000000000003</v>
          </cell>
          <cell r="X348">
            <v>-6.048</v>
          </cell>
          <cell r="Y348">
            <v>-5.3760000000000003</v>
          </cell>
          <cell r="Z348">
            <v>-6.048</v>
          </cell>
          <cell r="AA348">
            <v>-6.048</v>
          </cell>
          <cell r="AB348">
            <v>-12.096</v>
          </cell>
          <cell r="AC348">
            <v>-7.7279999999999998</v>
          </cell>
          <cell r="AD348">
            <v>-4.032</v>
          </cell>
          <cell r="AE348">
            <v>-76.630390000000006</v>
          </cell>
        </row>
        <row r="349">
          <cell r="B349" t="str">
            <v>Generation SafetyCapital Surcharge</v>
          </cell>
          <cell r="C349" t="str">
            <v>4500P-GENSFTY</v>
          </cell>
          <cell r="D349" t="str">
            <v>Generation Safety</v>
          </cell>
          <cell r="E349" t="str">
            <v>Capital Surcharge</v>
          </cell>
          <cell r="F349">
            <v>0</v>
          </cell>
          <cell r="G349">
            <v>0</v>
          </cell>
          <cell r="H349">
            <v>0</v>
          </cell>
          <cell r="I349">
            <v>0</v>
          </cell>
          <cell r="J349">
            <v>0</v>
          </cell>
          <cell r="K349">
            <v>0</v>
          </cell>
          <cell r="L349">
            <v>0</v>
          </cell>
          <cell r="M349">
            <v>0</v>
          </cell>
          <cell r="N349">
            <v>0</v>
          </cell>
          <cell r="O349">
            <v>0</v>
          </cell>
          <cell r="P349">
            <v>0</v>
          </cell>
          <cell r="Q349">
            <v>0</v>
          </cell>
          <cell r="R349">
            <v>0</v>
          </cell>
          <cell r="S349">
            <v>0</v>
          </cell>
          <cell r="T349">
            <v>0</v>
          </cell>
          <cell r="U349">
            <v>0</v>
          </cell>
          <cell r="V349">
            <v>0</v>
          </cell>
          <cell r="W349">
            <v>0</v>
          </cell>
          <cell r="X349">
            <v>0</v>
          </cell>
          <cell r="Y349">
            <v>0</v>
          </cell>
          <cell r="Z349">
            <v>0</v>
          </cell>
          <cell r="AA349">
            <v>0</v>
          </cell>
          <cell r="AB349">
            <v>0</v>
          </cell>
          <cell r="AC349">
            <v>0</v>
          </cell>
          <cell r="AD349">
            <v>0</v>
          </cell>
          <cell r="AE349">
            <v>0</v>
          </cell>
        </row>
        <row r="350">
          <cell r="B350" t="str">
            <v>Generation SafetyLabor to Capital</v>
          </cell>
          <cell r="C350" t="str">
            <v>4500P-GENSFTY</v>
          </cell>
          <cell r="D350" t="str">
            <v>Generation Safety</v>
          </cell>
          <cell r="E350" t="str">
            <v>Labor to Capital</v>
          </cell>
          <cell r="F350">
            <v>-3</v>
          </cell>
          <cell r="G350">
            <v>-3</v>
          </cell>
          <cell r="H350">
            <v>-3</v>
          </cell>
          <cell r="I350">
            <v>-3</v>
          </cell>
          <cell r="J350">
            <v>-3</v>
          </cell>
          <cell r="K350">
            <v>-3</v>
          </cell>
          <cell r="L350">
            <v>-3</v>
          </cell>
          <cell r="M350">
            <v>-3</v>
          </cell>
          <cell r="N350">
            <v>-3</v>
          </cell>
          <cell r="O350">
            <v>-3</v>
          </cell>
          <cell r="P350">
            <v>-3</v>
          </cell>
          <cell r="Q350">
            <v>-3</v>
          </cell>
          <cell r="R350">
            <v>-36</v>
          </cell>
          <cell r="S350">
            <v>0</v>
          </cell>
          <cell r="T350">
            <v>0</v>
          </cell>
          <cell r="U350">
            <v>0</v>
          </cell>
          <cell r="V350">
            <v>-2.016</v>
          </cell>
          <cell r="W350">
            <v>0</v>
          </cell>
          <cell r="X350">
            <v>0</v>
          </cell>
          <cell r="Y350">
            <v>0</v>
          </cell>
          <cell r="Z350">
            <v>0</v>
          </cell>
          <cell r="AA350">
            <v>0</v>
          </cell>
          <cell r="AB350">
            <v>0</v>
          </cell>
          <cell r="AC350">
            <v>0</v>
          </cell>
          <cell r="AD350">
            <v>0</v>
          </cell>
          <cell r="AE350">
            <v>-2.016</v>
          </cell>
        </row>
        <row r="351">
          <cell r="B351" t="str">
            <v>Generation SafetyMedical/Dental/Vision/Life</v>
          </cell>
          <cell r="C351" t="str">
            <v>4500P-GENSFTY</v>
          </cell>
          <cell r="D351" t="str">
            <v>Generation Safety</v>
          </cell>
          <cell r="E351" t="str">
            <v>Medical/Dental/Vision/Life</v>
          </cell>
          <cell r="F351">
            <v>10.40583</v>
          </cell>
          <cell r="G351">
            <v>2.9128499999999997</v>
          </cell>
          <cell r="H351">
            <v>3.8389499999999996</v>
          </cell>
          <cell r="I351">
            <v>3.81019</v>
          </cell>
          <cell r="J351">
            <v>4.8509899999999995</v>
          </cell>
          <cell r="K351">
            <v>3.6272600000000002</v>
          </cell>
          <cell r="L351">
            <v>4.3664300000000003</v>
          </cell>
          <cell r="M351">
            <v>5.1146000000000003</v>
          </cell>
          <cell r="N351">
            <v>3.3745700000000003</v>
          </cell>
          <cell r="O351">
            <v>4.5586800000000007</v>
          </cell>
          <cell r="P351">
            <v>6.0964399999999994</v>
          </cell>
          <cell r="Q351">
            <v>6.0916199999999998</v>
          </cell>
          <cell r="R351">
            <v>59.048410000000004</v>
          </cell>
          <cell r="S351">
            <v>6.8035500000000004</v>
          </cell>
          <cell r="T351">
            <v>2.1980599999999999</v>
          </cell>
          <cell r="U351">
            <v>1.72804</v>
          </cell>
          <cell r="V351">
            <v>3.2883899999999997</v>
          </cell>
          <cell r="W351">
            <v>1.99719</v>
          </cell>
          <cell r="X351">
            <v>2.4450500000000002</v>
          </cell>
          <cell r="Y351">
            <v>2.9368099999999999</v>
          </cell>
          <cell r="Z351">
            <v>3.7705900000000003</v>
          </cell>
          <cell r="AA351">
            <v>6.3188699999999995</v>
          </cell>
          <cell r="AB351">
            <v>4.3466899999999997</v>
          </cell>
          <cell r="AC351">
            <v>4.3808699999999998</v>
          </cell>
          <cell r="AD351">
            <v>3.9827900000000001</v>
          </cell>
          <cell r="AE351">
            <v>44.196899999999999</v>
          </cell>
        </row>
        <row r="352">
          <cell r="B352" t="str">
            <v>Generation Safety401(K) Expense</v>
          </cell>
          <cell r="C352" t="str">
            <v>4500P-GENSFTY</v>
          </cell>
          <cell r="D352" t="str">
            <v>Generation Safety</v>
          </cell>
          <cell r="E352" t="str">
            <v>401(K) Expense</v>
          </cell>
          <cell r="F352">
            <v>3.8985599999999998</v>
          </cell>
          <cell r="G352">
            <v>3.7221199999999999</v>
          </cell>
          <cell r="H352">
            <v>3.89852</v>
          </cell>
          <cell r="I352">
            <v>3.7220999999999997</v>
          </cell>
          <cell r="J352">
            <v>4.0748800000000003</v>
          </cell>
          <cell r="K352">
            <v>3.7220399999999998</v>
          </cell>
          <cell r="L352">
            <v>3.89846</v>
          </cell>
          <cell r="M352">
            <v>4.0748699999999998</v>
          </cell>
          <cell r="N352">
            <v>3.5456300000000001</v>
          </cell>
          <cell r="O352">
            <v>4.0748800000000003</v>
          </cell>
          <cell r="P352">
            <v>3.89845</v>
          </cell>
          <cell r="Q352">
            <v>3.7306699999999999</v>
          </cell>
          <cell r="R352">
            <v>46.261180000000003</v>
          </cell>
          <cell r="S352">
            <v>3.8350900000000001</v>
          </cell>
          <cell r="T352">
            <v>3.4257399999999998</v>
          </cell>
          <cell r="U352">
            <v>3.2215700000000003</v>
          </cell>
          <cell r="V352">
            <v>3.3814499999999996</v>
          </cell>
          <cell r="W352">
            <v>3.52122</v>
          </cell>
          <cell r="X352">
            <v>3.1051199999999999</v>
          </cell>
          <cell r="Y352">
            <v>3.50996</v>
          </cell>
          <cell r="Z352">
            <v>3.5756900000000003</v>
          </cell>
          <cell r="AA352">
            <v>3.5295700000000001</v>
          </cell>
          <cell r="AB352">
            <v>3.9193699999999998</v>
          </cell>
          <cell r="AC352">
            <v>3.2862499999999999</v>
          </cell>
          <cell r="AD352">
            <v>9.3765200000000011</v>
          </cell>
          <cell r="AE352">
            <v>47.687550000000002</v>
          </cell>
        </row>
        <row r="353">
          <cell r="B353" t="str">
            <v>Generation SafetyPension Expense</v>
          </cell>
          <cell r="C353" t="str">
            <v>4500P-GENSFTY</v>
          </cell>
          <cell r="D353" t="str">
            <v>Generation Safety</v>
          </cell>
          <cell r="E353" t="str">
            <v>Pension Expense</v>
          </cell>
          <cell r="F353">
            <v>1.88754</v>
          </cell>
          <cell r="G353">
            <v>1.88748</v>
          </cell>
          <cell r="H353">
            <v>1.88747</v>
          </cell>
          <cell r="I353">
            <v>1.8874500000000001</v>
          </cell>
          <cell r="J353">
            <v>1.88737</v>
          </cell>
          <cell r="K353">
            <v>1.8873499999999999</v>
          </cell>
          <cell r="L353">
            <v>1.88737</v>
          </cell>
          <cell r="M353">
            <v>1.8873499999999999</v>
          </cell>
          <cell r="N353">
            <v>1.8873599999999999</v>
          </cell>
          <cell r="O353">
            <v>1.8873599999999999</v>
          </cell>
          <cell r="P353">
            <v>1.88734</v>
          </cell>
          <cell r="Q353">
            <v>1.88747</v>
          </cell>
          <cell r="R353">
            <v>22.648910000000001</v>
          </cell>
          <cell r="S353">
            <v>1.74834</v>
          </cell>
          <cell r="T353">
            <v>1.7789999999999999</v>
          </cell>
          <cell r="U353">
            <v>1.62873</v>
          </cell>
          <cell r="V353">
            <v>1.8893800000000001</v>
          </cell>
          <cell r="W353">
            <v>1.7606400000000002</v>
          </cell>
          <cell r="X353">
            <v>1.82707</v>
          </cell>
          <cell r="Y353">
            <v>2.4972800000000004</v>
          </cell>
          <cell r="Z353">
            <v>1.74352</v>
          </cell>
          <cell r="AA353">
            <v>2.01309</v>
          </cell>
          <cell r="AB353">
            <v>2.0342199999999999</v>
          </cell>
          <cell r="AC353">
            <v>1.8043399999999998</v>
          </cell>
          <cell r="AD353">
            <v>1.91849</v>
          </cell>
          <cell r="AE353">
            <v>22.644099999999998</v>
          </cell>
        </row>
        <row r="354">
          <cell r="B354" t="str">
            <v>Generation SafetyPost Retirement</v>
          </cell>
          <cell r="C354" t="str">
            <v>4500P-GENSFTY</v>
          </cell>
          <cell r="D354" t="str">
            <v>Generation Safety</v>
          </cell>
          <cell r="E354" t="str">
            <v>Post Retirement</v>
          </cell>
          <cell r="F354">
            <v>-0.40304000000000001</v>
          </cell>
          <cell r="G354">
            <v>-0.40301999999999999</v>
          </cell>
          <cell r="H354">
            <v>-0.40304000000000001</v>
          </cell>
          <cell r="I354">
            <v>-0.40303</v>
          </cell>
          <cell r="J354">
            <v>-0.40303</v>
          </cell>
          <cell r="K354">
            <v>-0.40304000000000001</v>
          </cell>
          <cell r="L354">
            <v>-0.40303</v>
          </cell>
          <cell r="M354">
            <v>-0.40303</v>
          </cell>
          <cell r="N354">
            <v>-0.40303</v>
          </cell>
          <cell r="O354">
            <v>-0.40304000000000001</v>
          </cell>
          <cell r="P354">
            <v>-0.40301999999999999</v>
          </cell>
          <cell r="Q354">
            <v>-0.40304000000000001</v>
          </cell>
          <cell r="R354">
            <v>-4.8363900000000006</v>
          </cell>
          <cell r="S354">
            <v>-0.49399999999999999</v>
          </cell>
          <cell r="T354">
            <v>-0.49399999999999999</v>
          </cell>
          <cell r="U354">
            <v>-0.49399999999999999</v>
          </cell>
          <cell r="V354">
            <v>-0.49399999999999999</v>
          </cell>
          <cell r="W354">
            <v>-0.72195000000000009</v>
          </cell>
          <cell r="X354">
            <v>-0.53959000000000001</v>
          </cell>
          <cell r="Y354">
            <v>-0.53959000000000001</v>
          </cell>
          <cell r="Z354">
            <v>-0.53959000000000001</v>
          </cell>
          <cell r="AA354">
            <v>-0.53959000000000001</v>
          </cell>
          <cell r="AB354">
            <v>-0.53959000000000001</v>
          </cell>
          <cell r="AC354">
            <v>-0.53959000000000001</v>
          </cell>
          <cell r="AD354">
            <v>-0.53959000000000001</v>
          </cell>
          <cell r="AE354">
            <v>-6.4750800000000002</v>
          </cell>
        </row>
        <row r="355">
          <cell r="B355" t="str">
            <v>Generation SafetyPost Employment</v>
          </cell>
          <cell r="C355" t="str">
            <v>4500P-GENSFTY</v>
          </cell>
          <cell r="D355" t="str">
            <v>Generation Safety</v>
          </cell>
          <cell r="E355" t="str">
            <v>Post Employment</v>
          </cell>
          <cell r="F355">
            <v>0.51824999999999999</v>
          </cell>
          <cell r="G355">
            <v>0.51767999999999992</v>
          </cell>
          <cell r="H355">
            <v>0.51719999999999999</v>
          </cell>
          <cell r="I355">
            <v>0.51673000000000002</v>
          </cell>
          <cell r="J355">
            <v>0.51588000000000001</v>
          </cell>
          <cell r="K355">
            <v>0.51522999999999997</v>
          </cell>
          <cell r="L355">
            <v>0.51541999999999999</v>
          </cell>
          <cell r="M355">
            <v>0.51541999999999999</v>
          </cell>
          <cell r="N355">
            <v>0.51532</v>
          </cell>
          <cell r="O355">
            <v>0.51532</v>
          </cell>
          <cell r="P355">
            <v>0.51532</v>
          </cell>
          <cell r="Q355">
            <v>0.51710999999999996</v>
          </cell>
          <cell r="R355">
            <v>6.1948800000000004</v>
          </cell>
          <cell r="S355">
            <v>0.33252999999999999</v>
          </cell>
          <cell r="T355">
            <v>0.40799000000000002</v>
          </cell>
          <cell r="U355">
            <v>0.43523000000000001</v>
          </cell>
          <cell r="V355">
            <v>0.43986999999999998</v>
          </cell>
          <cell r="W355">
            <v>0.43281999999999998</v>
          </cell>
          <cell r="X355">
            <v>0.37642000000000003</v>
          </cell>
          <cell r="Y355">
            <v>0.39147999999999999</v>
          </cell>
          <cell r="Z355">
            <v>0.35443000000000002</v>
          </cell>
          <cell r="AA355">
            <v>0.38231999999999999</v>
          </cell>
          <cell r="AB355">
            <v>0.44207000000000002</v>
          </cell>
          <cell r="AC355">
            <v>0.40439999999999998</v>
          </cell>
          <cell r="AD355">
            <v>0.38719999999999999</v>
          </cell>
          <cell r="AE355">
            <v>4.7867600000000001</v>
          </cell>
        </row>
        <row r="356">
          <cell r="B356" t="str">
            <v>Generation SafetyWorker's Comp &amp; Disability</v>
          </cell>
          <cell r="C356" t="str">
            <v>4500P-GENSFTY</v>
          </cell>
          <cell r="D356" t="str">
            <v>Generation Safety</v>
          </cell>
          <cell r="E356" t="str">
            <v>Worker's Comp &amp; Disability</v>
          </cell>
          <cell r="F356">
            <v>0.40862999999999999</v>
          </cell>
          <cell r="G356">
            <v>0.40819</v>
          </cell>
          <cell r="H356">
            <v>0.4078</v>
          </cell>
          <cell r="I356">
            <v>0.40742</v>
          </cell>
          <cell r="J356">
            <v>0.40676000000000001</v>
          </cell>
          <cell r="K356">
            <v>0.40623999999999999</v>
          </cell>
          <cell r="L356">
            <v>0.40638000000000002</v>
          </cell>
          <cell r="M356">
            <v>0.40638000000000002</v>
          </cell>
          <cell r="N356">
            <v>0.40629999999999999</v>
          </cell>
          <cell r="O356">
            <v>0.40629999999999999</v>
          </cell>
          <cell r="P356">
            <v>0.40629999999999999</v>
          </cell>
          <cell r="Q356">
            <v>0.40772000000000003</v>
          </cell>
          <cell r="R356">
            <v>4.8844200000000004</v>
          </cell>
          <cell r="S356">
            <v>0.53297000000000005</v>
          </cell>
          <cell r="T356">
            <v>0.35951</v>
          </cell>
          <cell r="U356">
            <v>0.37489999999999996</v>
          </cell>
          <cell r="V356">
            <v>0.42243000000000003</v>
          </cell>
          <cell r="W356">
            <v>0.11265</v>
          </cell>
          <cell r="X356">
            <v>0.61812999999999996</v>
          </cell>
          <cell r="Y356">
            <v>0.45018999999999998</v>
          </cell>
          <cell r="Z356">
            <v>0.36177999999999999</v>
          </cell>
          <cell r="AA356">
            <v>0.35631999999999997</v>
          </cell>
          <cell r="AB356">
            <v>0.44155</v>
          </cell>
          <cell r="AC356">
            <v>0.36637999999999998</v>
          </cell>
          <cell r="AD356">
            <v>0.39657999999999999</v>
          </cell>
          <cell r="AE356">
            <v>4.7933900000000005</v>
          </cell>
        </row>
        <row r="357">
          <cell r="B357" t="str">
            <v>Generation SafetyPayroll Tax Expense</v>
          </cell>
          <cell r="C357" t="str">
            <v>4500P-GENSFTY</v>
          </cell>
          <cell r="D357" t="str">
            <v>Generation Safety</v>
          </cell>
          <cell r="E357" t="str">
            <v>Payroll Tax Expense</v>
          </cell>
          <cell r="F357">
            <v>3.8379099999999999</v>
          </cell>
          <cell r="G357">
            <v>3.22777</v>
          </cell>
          <cell r="H357">
            <v>3.3571599999999999</v>
          </cell>
          <cell r="I357">
            <v>3.08873</v>
          </cell>
          <cell r="J357">
            <v>3.1640999999999999</v>
          </cell>
          <cell r="K357">
            <v>2.80688</v>
          </cell>
          <cell r="L357">
            <v>2.77183</v>
          </cell>
          <cell r="M357">
            <v>2.8983000000000003</v>
          </cell>
          <cell r="N357">
            <v>2.4984499999999996</v>
          </cell>
          <cell r="O357">
            <v>2.8296600000000001</v>
          </cell>
          <cell r="P357">
            <v>2.7248000000000001</v>
          </cell>
          <cell r="Q357">
            <v>1.8530899999999999</v>
          </cell>
          <cell r="R357">
            <v>35.058680000000003</v>
          </cell>
          <cell r="S357">
            <v>3.3409</v>
          </cell>
          <cell r="T357">
            <v>2.67428</v>
          </cell>
          <cell r="U357">
            <v>2.7065399999999999</v>
          </cell>
          <cell r="V357">
            <v>2.8597800000000002</v>
          </cell>
          <cell r="W357">
            <v>2.8758499999999998</v>
          </cell>
          <cell r="X357">
            <v>2.6008100000000001</v>
          </cell>
          <cell r="Y357">
            <v>2.8658000000000001</v>
          </cell>
          <cell r="Z357">
            <v>2.60785</v>
          </cell>
          <cell r="AA357">
            <v>2.6160000000000001</v>
          </cell>
          <cell r="AB357">
            <v>2.9409399999999999</v>
          </cell>
          <cell r="AC357">
            <v>2.4261399999999997</v>
          </cell>
          <cell r="AD357">
            <v>7.6820500000000003</v>
          </cell>
          <cell r="AE357">
            <v>38.196940000000005</v>
          </cell>
        </row>
        <row r="358">
          <cell r="B358" t="str">
            <v>Generation SafetyUnused Leave</v>
          </cell>
          <cell r="C358" t="str">
            <v>4500P-GENSFTY</v>
          </cell>
          <cell r="D358" t="str">
            <v>Generation Safety</v>
          </cell>
          <cell r="E358" t="str">
            <v>Unused Leave</v>
          </cell>
          <cell r="F358">
            <v>0</v>
          </cell>
          <cell r="G358">
            <v>0</v>
          </cell>
          <cell r="H358">
            <v>0</v>
          </cell>
          <cell r="I358">
            <v>0</v>
          </cell>
          <cell r="J358">
            <v>0</v>
          </cell>
          <cell r="K358">
            <v>0</v>
          </cell>
          <cell r="L358">
            <v>0</v>
          </cell>
          <cell r="M358">
            <v>0</v>
          </cell>
          <cell r="N358">
            <v>0</v>
          </cell>
          <cell r="O358">
            <v>0</v>
          </cell>
          <cell r="P358">
            <v>0</v>
          </cell>
          <cell r="Q358">
            <v>0</v>
          </cell>
          <cell r="R358">
            <v>0</v>
          </cell>
          <cell r="S358">
            <v>2.6323600000000003</v>
          </cell>
          <cell r="T358">
            <v>1.07846</v>
          </cell>
          <cell r="U358">
            <v>1.9356300000000002</v>
          </cell>
          <cell r="V358">
            <v>0.44022</v>
          </cell>
          <cell r="W358">
            <v>0.92665999999999993</v>
          </cell>
          <cell r="X358">
            <v>0.95828999999999998</v>
          </cell>
          <cell r="Y358">
            <v>-4.1818100000000005</v>
          </cell>
          <cell r="Z358">
            <v>0.75740999999999992</v>
          </cell>
          <cell r="AA358">
            <v>-1.57369</v>
          </cell>
          <cell r="AB358">
            <v>1.2946</v>
          </cell>
          <cell r="AC358">
            <v>-2.72037</v>
          </cell>
          <cell r="AD358">
            <v>1.3685999999999998</v>
          </cell>
          <cell r="AE358">
            <v>2.9163600000000001</v>
          </cell>
        </row>
        <row r="359">
          <cell r="B359" t="str">
            <v>Generation SafetyOther Benefits</v>
          </cell>
          <cell r="C359" t="str">
            <v>4500P-GENSFTY</v>
          </cell>
          <cell r="D359" t="str">
            <v>Generation Safety</v>
          </cell>
          <cell r="E359" t="str">
            <v>Other Benefits</v>
          </cell>
          <cell r="F359">
            <v>-2.0449200000000003</v>
          </cell>
          <cell r="G359">
            <v>-2.0450399999999997</v>
          </cell>
          <cell r="H359">
            <v>-2.0451600000000001</v>
          </cell>
          <cell r="I359">
            <v>-2.0452699999999999</v>
          </cell>
          <cell r="J359">
            <v>-2.0454599999999998</v>
          </cell>
          <cell r="K359">
            <v>-2.04562</v>
          </cell>
          <cell r="L359">
            <v>-2.0455799999999997</v>
          </cell>
          <cell r="M359">
            <v>-2.0455700000000001</v>
          </cell>
          <cell r="N359">
            <v>-2.0455999999999999</v>
          </cell>
          <cell r="O359">
            <v>-2.0455999999999999</v>
          </cell>
          <cell r="P359">
            <v>-2.0455899999999998</v>
          </cell>
          <cell r="Q359">
            <v>-2.0451899999999998</v>
          </cell>
          <cell r="R359">
            <v>-24.544599999999999</v>
          </cell>
          <cell r="S359">
            <v>2.7519999999999999E-2</v>
          </cell>
          <cell r="T359">
            <v>0.17608000000000001</v>
          </cell>
          <cell r="U359">
            <v>-3.3360000000000001E-2</v>
          </cell>
          <cell r="V359">
            <v>4.3950000000000003E-2</v>
          </cell>
          <cell r="W359">
            <v>-8.3349999999999994E-2</v>
          </cell>
          <cell r="X359">
            <v>0.11588</v>
          </cell>
          <cell r="Y359">
            <v>0.21711000000000003</v>
          </cell>
          <cell r="Z359">
            <v>0.11345000000000001</v>
          </cell>
          <cell r="AA359">
            <v>9.4719999999999999E-2</v>
          </cell>
          <cell r="AB359">
            <v>0.18837999999999999</v>
          </cell>
          <cell r="AC359">
            <v>0.19752</v>
          </cell>
          <cell r="AD359">
            <v>0.26162000000000002</v>
          </cell>
          <cell r="AE359">
            <v>1.31952</v>
          </cell>
        </row>
        <row r="360">
          <cell r="B360" t="str">
            <v>Generation SafetyEmployee Expenses</v>
          </cell>
          <cell r="C360" t="str">
            <v>4500P-GENSFTY</v>
          </cell>
          <cell r="D360" t="str">
            <v>Generation Safety</v>
          </cell>
          <cell r="E360" t="str">
            <v>Employee Expenses</v>
          </cell>
          <cell r="F360">
            <v>6.1166299999999998</v>
          </cell>
          <cell r="G360">
            <v>6.1167400000000001</v>
          </cell>
          <cell r="H360">
            <v>6.1166299999999998</v>
          </cell>
          <cell r="I360">
            <v>6.1166299999999998</v>
          </cell>
          <cell r="J360">
            <v>6.1167400000000001</v>
          </cell>
          <cell r="K360">
            <v>6.1166299999999998</v>
          </cell>
          <cell r="L360">
            <v>6.1166299999999998</v>
          </cell>
          <cell r="M360">
            <v>6.1167400000000001</v>
          </cell>
          <cell r="N360">
            <v>6.1166299999999998</v>
          </cell>
          <cell r="O360">
            <v>6.1166299999999998</v>
          </cell>
          <cell r="P360">
            <v>6.1167400000000001</v>
          </cell>
          <cell r="Q360">
            <v>6.1166299999999998</v>
          </cell>
          <cell r="R360">
            <v>73.400000000000006</v>
          </cell>
          <cell r="S360">
            <v>4.2660799999999997</v>
          </cell>
          <cell r="T360">
            <v>3.5056500000000002</v>
          </cell>
          <cell r="U360">
            <v>5.3139799999999999</v>
          </cell>
          <cell r="V360">
            <v>4.8394599999999999</v>
          </cell>
          <cell r="W360">
            <v>3.1490999999999998</v>
          </cell>
          <cell r="X360">
            <v>6.3081499999999995</v>
          </cell>
          <cell r="Y360">
            <v>7.7789099999999998</v>
          </cell>
          <cell r="Z360">
            <v>5.2781199999999995</v>
          </cell>
          <cell r="AA360">
            <v>7.70526</v>
          </cell>
          <cell r="AB360">
            <v>4.8929399999999994</v>
          </cell>
          <cell r="AC360">
            <v>2.5253899999999998</v>
          </cell>
          <cell r="AD360">
            <v>4.3120000000000003</v>
          </cell>
          <cell r="AE360">
            <v>59.875039999999998</v>
          </cell>
        </row>
        <row r="361">
          <cell r="B361" t="str">
            <v>Generation SafetyMaterials</v>
          </cell>
          <cell r="C361" t="str">
            <v>4500P-GENSFTY</v>
          </cell>
          <cell r="D361" t="str">
            <v>Generation Safety</v>
          </cell>
          <cell r="E361" t="str">
            <v>Materials</v>
          </cell>
          <cell r="F361">
            <v>3.14167</v>
          </cell>
          <cell r="G361">
            <v>3.1416599999999999</v>
          </cell>
          <cell r="H361">
            <v>3.14167</v>
          </cell>
          <cell r="I361">
            <v>3.14167</v>
          </cell>
          <cell r="J361">
            <v>3.1416599999999999</v>
          </cell>
          <cell r="K361">
            <v>3.14167</v>
          </cell>
          <cell r="L361">
            <v>3.14167</v>
          </cell>
          <cell r="M361">
            <v>3.1416599999999999</v>
          </cell>
          <cell r="N361">
            <v>3.14167</v>
          </cell>
          <cell r="O361">
            <v>3.14167</v>
          </cell>
          <cell r="P361">
            <v>3.1416599999999999</v>
          </cell>
          <cell r="Q361">
            <v>3.14167</v>
          </cell>
          <cell r="R361">
            <v>37.700000000000003</v>
          </cell>
          <cell r="S361">
            <v>0.79220000000000002</v>
          </cell>
          <cell r="T361">
            <v>7.4455</v>
          </cell>
          <cell r="U361">
            <v>3.6934</v>
          </cell>
          <cell r="V361">
            <v>1.03382</v>
          </cell>
          <cell r="W361">
            <v>0.24869999999999998</v>
          </cell>
          <cell r="X361">
            <v>1.9304400000000002</v>
          </cell>
          <cell r="Y361">
            <v>1.4878199999999999</v>
          </cell>
          <cell r="Z361">
            <v>0.86597000000000002</v>
          </cell>
          <cell r="AA361">
            <v>1.08206</v>
          </cell>
          <cell r="AB361">
            <v>0.73377999999999999</v>
          </cell>
          <cell r="AC361">
            <v>1.35301</v>
          </cell>
          <cell r="AD361">
            <v>1.8975599999999999</v>
          </cell>
          <cell r="AE361">
            <v>22.564259999999997</v>
          </cell>
        </row>
        <row r="362">
          <cell r="B362" t="str">
            <v>Generation SafetyContracts</v>
          </cell>
          <cell r="C362" t="str">
            <v>4500P-GENSFTY</v>
          </cell>
          <cell r="D362" t="str">
            <v>Generation Safety</v>
          </cell>
          <cell r="E362" t="str">
            <v>Contracts</v>
          </cell>
          <cell r="F362">
            <v>10.283340000000001</v>
          </cell>
          <cell r="G362">
            <v>10.28332</v>
          </cell>
          <cell r="H362">
            <v>10.283340000000001</v>
          </cell>
          <cell r="I362">
            <v>10.283340000000001</v>
          </cell>
          <cell r="J362">
            <v>10.28332</v>
          </cell>
          <cell r="K362">
            <v>10.283340000000001</v>
          </cell>
          <cell r="L362">
            <v>10.283340000000001</v>
          </cell>
          <cell r="M362">
            <v>10.28332</v>
          </cell>
          <cell r="N362">
            <v>10.283340000000001</v>
          </cell>
          <cell r="O362">
            <v>10.283340000000001</v>
          </cell>
          <cell r="P362">
            <v>10.28332</v>
          </cell>
          <cell r="Q362">
            <v>10.283340000000001</v>
          </cell>
          <cell r="R362">
            <v>123.4</v>
          </cell>
          <cell r="S362">
            <v>0.75270000000000004</v>
          </cell>
          <cell r="T362">
            <v>2.41</v>
          </cell>
          <cell r="U362">
            <v>2.4199000000000002</v>
          </cell>
          <cell r="V362">
            <v>2.04759</v>
          </cell>
          <cell r="W362">
            <v>4.4646000000000008</v>
          </cell>
          <cell r="X362">
            <v>2.6333099999999998</v>
          </cell>
          <cell r="Y362">
            <v>3.81</v>
          </cell>
          <cell r="Z362">
            <v>35.230839999999993</v>
          </cell>
          <cell r="AA362">
            <v>7.2104900000000001</v>
          </cell>
          <cell r="AB362">
            <v>13.73138</v>
          </cell>
          <cell r="AC362">
            <v>4.6708699999999999</v>
          </cell>
          <cell r="AD362">
            <v>8.1986600000000003</v>
          </cell>
          <cell r="AE362">
            <v>87.580339999999993</v>
          </cell>
        </row>
        <row r="363">
          <cell r="B363" t="str">
            <v>Generation SafetyOther</v>
          </cell>
          <cell r="C363" t="str">
            <v>4500P-GENSFTY</v>
          </cell>
          <cell r="D363" t="str">
            <v>Generation Safety</v>
          </cell>
          <cell r="E363" t="str">
            <v>Other</v>
          </cell>
          <cell r="F363">
            <v>8.3319999999999991E-2</v>
          </cell>
          <cell r="G363">
            <v>7.8340000000000007E-2</v>
          </cell>
          <cell r="H363">
            <v>9.3329999999999996E-2</v>
          </cell>
          <cell r="I363">
            <v>7.8329999999999997E-2</v>
          </cell>
          <cell r="J363">
            <v>7.3340000000000002E-2</v>
          </cell>
          <cell r="K363">
            <v>7.8340000000000007E-2</v>
          </cell>
          <cell r="L363">
            <v>7.8329999999999997E-2</v>
          </cell>
          <cell r="M363">
            <v>7.8340000000000007E-2</v>
          </cell>
          <cell r="N363">
            <v>7.8359999999999999E-2</v>
          </cell>
          <cell r="O363">
            <v>7.8329999999999997E-2</v>
          </cell>
          <cell r="P363">
            <v>7.8340000000000007E-2</v>
          </cell>
          <cell r="Q363">
            <v>0.13333</v>
          </cell>
          <cell r="R363">
            <v>1.01003</v>
          </cell>
          <cell r="S363">
            <v>0</v>
          </cell>
          <cell r="T363">
            <v>-2.5000000000000001E-3</v>
          </cell>
          <cell r="U363">
            <v>0</v>
          </cell>
          <cell r="V363">
            <v>0</v>
          </cell>
          <cell r="W363">
            <v>0</v>
          </cell>
          <cell r="X363">
            <v>0</v>
          </cell>
          <cell r="Y363">
            <v>0</v>
          </cell>
          <cell r="Z363">
            <v>0</v>
          </cell>
          <cell r="AA363">
            <v>1.9899999999999998E-2</v>
          </cell>
          <cell r="AB363">
            <v>0</v>
          </cell>
          <cell r="AC363">
            <v>0</v>
          </cell>
          <cell r="AD363">
            <v>0</v>
          </cell>
          <cell r="AE363">
            <v>1.7399999999999999E-2</v>
          </cell>
        </row>
        <row r="364">
          <cell r="B364" t="str">
            <v>Carbon Thermal PlantNon Union Regular Labor</v>
          </cell>
          <cell r="C364" t="str">
            <v>4500P-TCARBON</v>
          </cell>
          <cell r="D364" t="str">
            <v>Carbon Thermal Plant</v>
          </cell>
          <cell r="E364" t="str">
            <v>Non Union Regular Labor</v>
          </cell>
          <cell r="F364">
            <v>151.34954000000002</v>
          </cell>
          <cell r="G364">
            <v>152.70616000000001</v>
          </cell>
          <cell r="H364">
            <v>121.15884</v>
          </cell>
          <cell r="I364">
            <v>110.61163000000001</v>
          </cell>
          <cell r="J364">
            <v>143.61174</v>
          </cell>
          <cell r="K364">
            <v>125.15884</v>
          </cell>
          <cell r="L364">
            <v>108.06444</v>
          </cell>
          <cell r="M364">
            <v>113.15894999999999</v>
          </cell>
          <cell r="N364">
            <v>67.611630000000005</v>
          </cell>
          <cell r="O364">
            <v>69.064440000000005</v>
          </cell>
          <cell r="P364">
            <v>127.70616</v>
          </cell>
          <cell r="Q364">
            <v>65.064440000000005</v>
          </cell>
          <cell r="R364">
            <v>1355.2668100000001</v>
          </cell>
          <cell r="S364">
            <v>105.8323</v>
          </cell>
          <cell r="T364">
            <v>93.193950000000001</v>
          </cell>
          <cell r="U364">
            <v>103.62576</v>
          </cell>
          <cell r="V364">
            <v>98.829740000000001</v>
          </cell>
          <cell r="W364">
            <v>105.22414000000001</v>
          </cell>
          <cell r="X364">
            <v>93.633130000000008</v>
          </cell>
          <cell r="Y364">
            <v>107.15871000000001</v>
          </cell>
          <cell r="Z364">
            <v>97.96875</v>
          </cell>
          <cell r="AA364">
            <v>97.676220000000001</v>
          </cell>
          <cell r="AB364">
            <v>108.60742</v>
          </cell>
          <cell r="AC364">
            <v>91.48545</v>
          </cell>
          <cell r="AD364">
            <v>103.00803999999999</v>
          </cell>
          <cell r="AE364">
            <v>1206.24361</v>
          </cell>
        </row>
        <row r="365">
          <cell r="B365" t="str">
            <v>Carbon Thermal PlantIBEW 125 Regular Labor</v>
          </cell>
          <cell r="C365" t="str">
            <v>4500P-TCARBON</v>
          </cell>
          <cell r="D365" t="str">
            <v>Carbon Thermal Plant</v>
          </cell>
          <cell r="E365" t="str">
            <v>IBEW 125 Regular Labor</v>
          </cell>
          <cell r="F365">
            <v>0</v>
          </cell>
          <cell r="G365">
            <v>0</v>
          </cell>
          <cell r="H365">
            <v>0</v>
          </cell>
          <cell r="I365">
            <v>0</v>
          </cell>
          <cell r="J365">
            <v>0</v>
          </cell>
          <cell r="K365">
            <v>0</v>
          </cell>
          <cell r="L365">
            <v>0</v>
          </cell>
          <cell r="M365">
            <v>0</v>
          </cell>
          <cell r="N365">
            <v>0</v>
          </cell>
          <cell r="O365">
            <v>0</v>
          </cell>
          <cell r="P365">
            <v>0</v>
          </cell>
          <cell r="Q365">
            <v>0</v>
          </cell>
          <cell r="R365">
            <v>0</v>
          </cell>
          <cell r="S365">
            <v>0</v>
          </cell>
          <cell r="T365">
            <v>0</v>
          </cell>
          <cell r="U365">
            <v>0</v>
          </cell>
          <cell r="V365">
            <v>0</v>
          </cell>
          <cell r="W365">
            <v>0</v>
          </cell>
          <cell r="X365">
            <v>0</v>
          </cell>
          <cell r="Y365">
            <v>0</v>
          </cell>
          <cell r="Z365">
            <v>0</v>
          </cell>
          <cell r="AA365">
            <v>0</v>
          </cell>
          <cell r="AB365">
            <v>0</v>
          </cell>
          <cell r="AC365">
            <v>0</v>
          </cell>
          <cell r="AD365">
            <v>0</v>
          </cell>
          <cell r="AE365">
            <v>0</v>
          </cell>
        </row>
        <row r="366">
          <cell r="B366" t="str">
            <v>Carbon Thermal PlantIBEW 659 Regular Labor</v>
          </cell>
          <cell r="C366" t="str">
            <v>4500P-TCARBON</v>
          </cell>
          <cell r="D366" t="str">
            <v>Carbon Thermal Plant</v>
          </cell>
          <cell r="E366" t="str">
            <v>IBEW 659 Regular Labor</v>
          </cell>
          <cell r="F366">
            <v>0</v>
          </cell>
          <cell r="G366">
            <v>0</v>
          </cell>
          <cell r="H366">
            <v>0</v>
          </cell>
          <cell r="I366">
            <v>0</v>
          </cell>
          <cell r="J366">
            <v>0</v>
          </cell>
          <cell r="K366">
            <v>0</v>
          </cell>
          <cell r="L366">
            <v>0</v>
          </cell>
          <cell r="M366">
            <v>0</v>
          </cell>
          <cell r="N366">
            <v>0</v>
          </cell>
          <cell r="O366">
            <v>0</v>
          </cell>
          <cell r="P366">
            <v>0</v>
          </cell>
          <cell r="Q366">
            <v>0</v>
          </cell>
          <cell r="R366">
            <v>0</v>
          </cell>
          <cell r="S366">
            <v>0</v>
          </cell>
          <cell r="T366">
            <v>0</v>
          </cell>
          <cell r="U366">
            <v>0</v>
          </cell>
          <cell r="V366">
            <v>0</v>
          </cell>
          <cell r="W366">
            <v>0</v>
          </cell>
          <cell r="X366">
            <v>0</v>
          </cell>
          <cell r="Y366">
            <v>0</v>
          </cell>
          <cell r="Z366">
            <v>0</v>
          </cell>
          <cell r="AA366">
            <v>0</v>
          </cell>
          <cell r="AB366">
            <v>0</v>
          </cell>
          <cell r="AC366">
            <v>0</v>
          </cell>
          <cell r="AD366">
            <v>0</v>
          </cell>
          <cell r="AE366">
            <v>0</v>
          </cell>
        </row>
        <row r="367">
          <cell r="B367" t="str">
            <v>Carbon Thermal PlantUWUA 127 Regular Labor</v>
          </cell>
          <cell r="C367" t="str">
            <v>4500P-TCARBON</v>
          </cell>
          <cell r="D367" t="str">
            <v>Carbon Thermal Plant</v>
          </cell>
          <cell r="E367" t="str">
            <v>UWUA 127 Regular Labor</v>
          </cell>
          <cell r="F367">
            <v>0</v>
          </cell>
          <cell r="G367">
            <v>0</v>
          </cell>
          <cell r="H367">
            <v>0</v>
          </cell>
          <cell r="I367">
            <v>0</v>
          </cell>
          <cell r="J367">
            <v>0</v>
          </cell>
          <cell r="K367">
            <v>0</v>
          </cell>
          <cell r="L367">
            <v>0</v>
          </cell>
          <cell r="M367">
            <v>0</v>
          </cell>
          <cell r="N367">
            <v>0</v>
          </cell>
          <cell r="O367">
            <v>0</v>
          </cell>
          <cell r="P367">
            <v>0</v>
          </cell>
          <cell r="Q367">
            <v>0</v>
          </cell>
          <cell r="R367">
            <v>0</v>
          </cell>
          <cell r="S367">
            <v>0</v>
          </cell>
          <cell r="T367">
            <v>0</v>
          </cell>
          <cell r="U367">
            <v>0</v>
          </cell>
          <cell r="V367">
            <v>0</v>
          </cell>
          <cell r="W367">
            <v>0</v>
          </cell>
          <cell r="X367">
            <v>0</v>
          </cell>
          <cell r="Y367">
            <v>0</v>
          </cell>
          <cell r="Z367">
            <v>0</v>
          </cell>
          <cell r="AA367">
            <v>0</v>
          </cell>
          <cell r="AB367">
            <v>0</v>
          </cell>
          <cell r="AC367">
            <v>0</v>
          </cell>
          <cell r="AD367">
            <v>0</v>
          </cell>
          <cell r="AE367">
            <v>0</v>
          </cell>
        </row>
        <row r="368">
          <cell r="B368" t="str">
            <v>Carbon Thermal PlantIBEW 57 Regular Labor</v>
          </cell>
          <cell r="C368" t="str">
            <v>4500P-TCARBON</v>
          </cell>
          <cell r="D368" t="str">
            <v>Carbon Thermal Plant</v>
          </cell>
          <cell r="E368" t="str">
            <v>IBEW 57 Regular Labor</v>
          </cell>
          <cell r="F368">
            <v>266.70375999999999</v>
          </cell>
          <cell r="G368">
            <v>235.62576999999999</v>
          </cell>
          <cell r="H368">
            <v>247.41346999999999</v>
          </cell>
          <cell r="I368">
            <v>259.20116000000002</v>
          </cell>
          <cell r="J368">
            <v>259.20116000000002</v>
          </cell>
          <cell r="K368">
            <v>247.41346999999999</v>
          </cell>
          <cell r="L368">
            <v>270.98885999999999</v>
          </cell>
          <cell r="M368">
            <v>247.41346999999999</v>
          </cell>
          <cell r="N368">
            <v>259.20116000000002</v>
          </cell>
          <cell r="O368">
            <v>270.98885999999999</v>
          </cell>
          <cell r="P368">
            <v>235.62576999999999</v>
          </cell>
          <cell r="Q368">
            <v>270.98885999999999</v>
          </cell>
          <cell r="R368">
            <v>3070.76577</v>
          </cell>
          <cell r="S368">
            <v>259.85107999999997</v>
          </cell>
          <cell r="T368">
            <v>233.07929999999999</v>
          </cell>
          <cell r="U368">
            <v>259.27627000000001</v>
          </cell>
          <cell r="V368">
            <v>243.30708999999999</v>
          </cell>
          <cell r="W368">
            <v>245.37129999999999</v>
          </cell>
          <cell r="X368">
            <v>241.03620000000001</v>
          </cell>
          <cell r="Y368">
            <v>264.98101000000003</v>
          </cell>
          <cell r="Z368">
            <v>225.40624</v>
          </cell>
          <cell r="AA368">
            <v>243.82638</v>
          </cell>
          <cell r="AB368">
            <v>246.61026000000001</v>
          </cell>
          <cell r="AC368">
            <v>226.17414000000002</v>
          </cell>
          <cell r="AD368">
            <v>255.56029000000001</v>
          </cell>
          <cell r="AE368">
            <v>2944.4795600000002</v>
          </cell>
        </row>
        <row r="369">
          <cell r="B369" t="str">
            <v>Carbon Thermal PlantOvertime</v>
          </cell>
          <cell r="C369" t="str">
            <v>4500P-TCARBON</v>
          </cell>
          <cell r="D369" t="str">
            <v>Carbon Thermal Plant</v>
          </cell>
          <cell r="E369" t="str">
            <v>Overtime</v>
          </cell>
          <cell r="F369">
            <v>40.449379999999998</v>
          </cell>
          <cell r="G369">
            <v>35.170850000000002</v>
          </cell>
          <cell r="H369">
            <v>36.930370000000003</v>
          </cell>
          <cell r="I369">
            <v>38.689889999999998</v>
          </cell>
          <cell r="J369">
            <v>38.689879999999995</v>
          </cell>
          <cell r="K369">
            <v>36.930370000000003</v>
          </cell>
          <cell r="L369">
            <v>40.449379999999998</v>
          </cell>
          <cell r="M369">
            <v>36.93036</v>
          </cell>
          <cell r="N369">
            <v>38.689889999999998</v>
          </cell>
          <cell r="O369">
            <v>40.449379999999998</v>
          </cell>
          <cell r="P369">
            <v>35.170850000000002</v>
          </cell>
          <cell r="Q369">
            <v>40.449379999999998</v>
          </cell>
          <cell r="R369">
            <v>458.99997999999999</v>
          </cell>
          <cell r="S369">
            <v>35.967680000000001</v>
          </cell>
          <cell r="T369">
            <v>27.258759999999999</v>
          </cell>
          <cell r="U369">
            <v>35.113930000000003</v>
          </cell>
          <cell r="V369">
            <v>37.451889999999999</v>
          </cell>
          <cell r="W369">
            <v>27.18131</v>
          </cell>
          <cell r="X369">
            <v>40.298610000000004</v>
          </cell>
          <cell r="Y369">
            <v>40.506440000000005</v>
          </cell>
          <cell r="Z369">
            <v>51.290639999999996</v>
          </cell>
          <cell r="AA369">
            <v>38.250550000000004</v>
          </cell>
          <cell r="AB369">
            <v>38.452559999999998</v>
          </cell>
          <cell r="AC369">
            <v>26.321580000000001</v>
          </cell>
          <cell r="AD369">
            <v>51.063890000000001</v>
          </cell>
          <cell r="AE369">
            <v>449.15784000000002</v>
          </cell>
        </row>
        <row r="370">
          <cell r="B370" t="str">
            <v>Carbon Thermal PlantOther Labor</v>
          </cell>
          <cell r="C370" t="str">
            <v>4500P-TCARBON</v>
          </cell>
          <cell r="D370" t="str">
            <v>Carbon Thermal Plant</v>
          </cell>
          <cell r="E370" t="str">
            <v>Other Labor</v>
          </cell>
          <cell r="F370">
            <v>1.6666700000000001</v>
          </cell>
          <cell r="G370">
            <v>1.66666</v>
          </cell>
          <cell r="H370">
            <v>6.6666699999999999</v>
          </cell>
          <cell r="I370">
            <v>1.6666700000000001</v>
          </cell>
          <cell r="J370">
            <v>1.66666</v>
          </cell>
          <cell r="K370">
            <v>6.6666699999999999</v>
          </cell>
          <cell r="L370">
            <v>1.6666700000000001</v>
          </cell>
          <cell r="M370">
            <v>1.66666</v>
          </cell>
          <cell r="N370">
            <v>6.6666699999999999</v>
          </cell>
          <cell r="O370">
            <v>1.6666700000000001</v>
          </cell>
          <cell r="P370">
            <v>1.66666</v>
          </cell>
          <cell r="Q370">
            <v>6.6666699999999999</v>
          </cell>
          <cell r="R370">
            <v>40</v>
          </cell>
          <cell r="S370">
            <v>2.3875100000000002</v>
          </cell>
          <cell r="T370">
            <v>2.7270100000000004</v>
          </cell>
          <cell r="U370">
            <v>3.4724699999999999</v>
          </cell>
          <cell r="V370">
            <v>3.0129699999999997</v>
          </cell>
          <cell r="W370">
            <v>3.67889</v>
          </cell>
          <cell r="X370">
            <v>2.4411900000000002</v>
          </cell>
          <cell r="Y370">
            <v>7.4273299999999995</v>
          </cell>
          <cell r="Z370">
            <v>3.1271999999999998</v>
          </cell>
          <cell r="AA370">
            <v>2.9707600000000003</v>
          </cell>
          <cell r="AB370">
            <v>4.2064899999999996</v>
          </cell>
          <cell r="AC370">
            <v>2.8305199999999999</v>
          </cell>
          <cell r="AD370">
            <v>5.6373899999999999</v>
          </cell>
          <cell r="AE370">
            <v>43.919730000000001</v>
          </cell>
        </row>
        <row r="371">
          <cell r="B371" t="str">
            <v>Carbon Thermal PlantAIP</v>
          </cell>
          <cell r="C371" t="str">
            <v>4500P-TCARBON</v>
          </cell>
          <cell r="D371" t="str">
            <v>Carbon Thermal Plant</v>
          </cell>
          <cell r="E371" t="str">
            <v>AIP</v>
          </cell>
          <cell r="F371">
            <v>17.58333</v>
          </cell>
          <cell r="G371">
            <v>17.58334</v>
          </cell>
          <cell r="H371">
            <v>17.58333</v>
          </cell>
          <cell r="I371">
            <v>17.58333</v>
          </cell>
          <cell r="J371">
            <v>17.58334</v>
          </cell>
          <cell r="K371">
            <v>17.58333</v>
          </cell>
          <cell r="L371">
            <v>17.58333</v>
          </cell>
          <cell r="M371">
            <v>17.58334</v>
          </cell>
          <cell r="N371">
            <v>17.58333</v>
          </cell>
          <cell r="O371">
            <v>17.58333</v>
          </cell>
          <cell r="P371">
            <v>17.58334</v>
          </cell>
          <cell r="Q371">
            <v>17.58333</v>
          </cell>
          <cell r="R371">
            <v>211</v>
          </cell>
          <cell r="S371">
            <v>14.08333</v>
          </cell>
          <cell r="T371">
            <v>17.58333</v>
          </cell>
          <cell r="U371">
            <v>17.58333</v>
          </cell>
          <cell r="V371">
            <v>17.58333</v>
          </cell>
          <cell r="W371">
            <v>17.58333</v>
          </cell>
          <cell r="X371">
            <v>29.08333</v>
          </cell>
          <cell r="Y371">
            <v>19.500330000000002</v>
          </cell>
          <cell r="Z371">
            <v>19.500330000000002</v>
          </cell>
          <cell r="AA371">
            <v>10.796580000000001</v>
          </cell>
          <cell r="AB371">
            <v>18.666720000000002</v>
          </cell>
          <cell r="AC371">
            <v>18.533249999999999</v>
          </cell>
          <cell r="AD371">
            <v>3.0232800000000002</v>
          </cell>
          <cell r="AE371">
            <v>203.52046999999999</v>
          </cell>
        </row>
        <row r="372">
          <cell r="B372" t="str">
            <v>Carbon Thermal PlantBorrowed/Loaned Labor</v>
          </cell>
          <cell r="C372" t="str">
            <v>4500P-TCARBON</v>
          </cell>
          <cell r="D372" t="str">
            <v>Carbon Thermal Plant</v>
          </cell>
          <cell r="E372" t="str">
            <v>Borrowed/Loaned Labor</v>
          </cell>
          <cell r="F372">
            <v>35.247320000000002</v>
          </cell>
          <cell r="G372">
            <v>35.247219999999999</v>
          </cell>
          <cell r="H372">
            <v>35.247320000000002</v>
          </cell>
          <cell r="I372">
            <v>35.247320000000002</v>
          </cell>
          <cell r="J372">
            <v>35.247219999999999</v>
          </cell>
          <cell r="K372">
            <v>35.247320000000002</v>
          </cell>
          <cell r="L372">
            <v>35.247320000000002</v>
          </cell>
          <cell r="M372">
            <v>35.247219999999999</v>
          </cell>
          <cell r="N372">
            <v>35.247320000000002</v>
          </cell>
          <cell r="O372">
            <v>35.247320000000002</v>
          </cell>
          <cell r="P372">
            <v>35.247219999999999</v>
          </cell>
          <cell r="Q372">
            <v>35.247320000000002</v>
          </cell>
          <cell r="R372">
            <v>422.96744000000001</v>
          </cell>
          <cell r="S372">
            <v>71.36372999999999</v>
          </cell>
          <cell r="T372">
            <v>25.623080000000002</v>
          </cell>
          <cell r="U372">
            <v>18.532820000000001</v>
          </cell>
          <cell r="V372">
            <v>17.546290000000003</v>
          </cell>
          <cell r="W372">
            <v>6.9846700000000004</v>
          </cell>
          <cell r="X372">
            <v>50.127559999999995</v>
          </cell>
          <cell r="Y372">
            <v>8.0387700000000013</v>
          </cell>
          <cell r="Z372">
            <v>9.2174500000000013</v>
          </cell>
          <cell r="AA372">
            <v>14.156930000000001</v>
          </cell>
          <cell r="AB372">
            <v>-0.24547999999999998</v>
          </cell>
          <cell r="AC372">
            <v>58.566969999999998</v>
          </cell>
          <cell r="AD372">
            <v>20.182749999999999</v>
          </cell>
          <cell r="AE372">
            <v>300.09553999999997</v>
          </cell>
        </row>
        <row r="373">
          <cell r="B373" t="str">
            <v>Carbon Thermal PlantCapital Surcharge</v>
          </cell>
          <cell r="C373" t="str">
            <v>4500P-TCARBON</v>
          </cell>
          <cell r="D373" t="str">
            <v>Carbon Thermal Plant</v>
          </cell>
          <cell r="E373" t="str">
            <v>Capital Surcharge</v>
          </cell>
          <cell r="F373">
            <v>0</v>
          </cell>
          <cell r="G373">
            <v>0</v>
          </cell>
          <cell r="H373">
            <v>0</v>
          </cell>
          <cell r="I373">
            <v>0</v>
          </cell>
          <cell r="J373">
            <v>0</v>
          </cell>
          <cell r="K373">
            <v>0</v>
          </cell>
          <cell r="L373">
            <v>0</v>
          </cell>
          <cell r="M373">
            <v>0</v>
          </cell>
          <cell r="N373">
            <v>0</v>
          </cell>
          <cell r="O373">
            <v>0</v>
          </cell>
          <cell r="P373">
            <v>0</v>
          </cell>
          <cell r="Q373">
            <v>0</v>
          </cell>
          <cell r="R373">
            <v>0</v>
          </cell>
          <cell r="S373">
            <v>0</v>
          </cell>
          <cell r="T373">
            <v>0</v>
          </cell>
          <cell r="U373">
            <v>0</v>
          </cell>
          <cell r="V373">
            <v>0</v>
          </cell>
          <cell r="W373">
            <v>0</v>
          </cell>
          <cell r="X373">
            <v>0</v>
          </cell>
          <cell r="Y373">
            <v>0</v>
          </cell>
          <cell r="Z373">
            <v>0</v>
          </cell>
          <cell r="AA373">
            <v>0</v>
          </cell>
          <cell r="AB373">
            <v>0</v>
          </cell>
          <cell r="AC373">
            <v>0</v>
          </cell>
          <cell r="AD373">
            <v>0</v>
          </cell>
          <cell r="AE373">
            <v>0</v>
          </cell>
        </row>
        <row r="374">
          <cell r="B374" t="str">
            <v>Carbon Thermal PlantLabor to Capital</v>
          </cell>
          <cell r="C374" t="str">
            <v>4500P-TCARBON</v>
          </cell>
          <cell r="D374" t="str">
            <v>Carbon Thermal Plant</v>
          </cell>
          <cell r="E374" t="str">
            <v>Labor to Capital</v>
          </cell>
          <cell r="F374">
            <v>0</v>
          </cell>
          <cell r="G374">
            <v>0</v>
          </cell>
          <cell r="H374">
            <v>0</v>
          </cell>
          <cell r="I374">
            <v>0</v>
          </cell>
          <cell r="J374">
            <v>0</v>
          </cell>
          <cell r="K374">
            <v>0</v>
          </cell>
          <cell r="L374">
            <v>0</v>
          </cell>
          <cell r="M374">
            <v>0</v>
          </cell>
          <cell r="N374">
            <v>0</v>
          </cell>
          <cell r="O374">
            <v>0</v>
          </cell>
          <cell r="P374">
            <v>0</v>
          </cell>
          <cell r="Q374">
            <v>0</v>
          </cell>
          <cell r="R374">
            <v>0</v>
          </cell>
          <cell r="S374">
            <v>-2.1157600000000003</v>
          </cell>
          <cell r="T374">
            <v>-3.2909099999999998</v>
          </cell>
          <cell r="U374">
            <v>-1.5436500000000002</v>
          </cell>
          <cell r="V374">
            <v>-2.3027100000000003</v>
          </cell>
          <cell r="W374">
            <v>-2.18411</v>
          </cell>
          <cell r="X374">
            <v>-5.9603299999999999</v>
          </cell>
          <cell r="Y374">
            <v>-7.1215200000000003</v>
          </cell>
          <cell r="Z374">
            <v>-10.44181</v>
          </cell>
          <cell r="AA374">
            <v>-13.848660000000001</v>
          </cell>
          <cell r="AB374">
            <v>-22.47532</v>
          </cell>
          <cell r="AC374">
            <v>-37.420550000000006</v>
          </cell>
          <cell r="AD374">
            <v>-22.462330000000001</v>
          </cell>
          <cell r="AE374">
            <v>-131.16766000000001</v>
          </cell>
        </row>
        <row r="375">
          <cell r="B375" t="str">
            <v>Carbon Thermal PlantMedical/Dental/Vision/Life</v>
          </cell>
          <cell r="C375" t="str">
            <v>4500P-TCARBON</v>
          </cell>
          <cell r="D375" t="str">
            <v>Carbon Thermal Plant</v>
          </cell>
          <cell r="E375" t="str">
            <v>Medical/Dental/Vision/Life</v>
          </cell>
          <cell r="F375">
            <v>71.500100000000003</v>
          </cell>
          <cell r="G375">
            <v>55.282599999999995</v>
          </cell>
          <cell r="H375">
            <v>52.706849999999996</v>
          </cell>
          <cell r="I375">
            <v>57.447309999999995</v>
          </cell>
          <cell r="J375">
            <v>56.040469999999999</v>
          </cell>
          <cell r="K375">
            <v>57.288710000000002</v>
          </cell>
          <cell r="L375">
            <v>56.71367</v>
          </cell>
          <cell r="M375">
            <v>58.803249999999998</v>
          </cell>
          <cell r="N375">
            <v>53.929940000000002</v>
          </cell>
          <cell r="O375">
            <v>56.879829999999998</v>
          </cell>
          <cell r="P375">
            <v>60.536059999999999</v>
          </cell>
          <cell r="Q375">
            <v>58.643500000000003</v>
          </cell>
          <cell r="R375">
            <v>695.77229</v>
          </cell>
          <cell r="S375">
            <v>66.908779999999993</v>
          </cell>
          <cell r="T375">
            <v>43.066879999999998</v>
          </cell>
          <cell r="U375">
            <v>36.444410000000005</v>
          </cell>
          <cell r="V375">
            <v>43.868639999999999</v>
          </cell>
          <cell r="W375">
            <v>37.020669999999996</v>
          </cell>
          <cell r="X375">
            <v>45.60774</v>
          </cell>
          <cell r="Y375">
            <v>42.942489999999999</v>
          </cell>
          <cell r="Z375">
            <v>46.439589999999995</v>
          </cell>
          <cell r="AA375">
            <v>58.36309</v>
          </cell>
          <cell r="AB375">
            <v>42.980519999999999</v>
          </cell>
          <cell r="AC375">
            <v>50.688589999999998</v>
          </cell>
          <cell r="AD375">
            <v>50.874879999999997</v>
          </cell>
          <cell r="AE375">
            <v>565.20627999999999</v>
          </cell>
        </row>
        <row r="376">
          <cell r="B376" t="str">
            <v>Carbon Thermal Plant401(K) Expense</v>
          </cell>
          <cell r="C376" t="str">
            <v>4500P-TCARBON</v>
          </cell>
          <cell r="D376" t="str">
            <v>Carbon Thermal Plant</v>
          </cell>
          <cell r="E376" t="str">
            <v>401(K) Expense</v>
          </cell>
          <cell r="F376">
            <v>23.246669999999998</v>
          </cell>
          <cell r="G376">
            <v>22.3779</v>
          </cell>
          <cell r="H376">
            <v>23.433589999999999</v>
          </cell>
          <cell r="I376">
            <v>22.377509999999997</v>
          </cell>
          <cell r="J376">
            <v>24.488939999999999</v>
          </cell>
          <cell r="K376">
            <v>22.37688</v>
          </cell>
          <cell r="L376">
            <v>23.432839999999999</v>
          </cell>
          <cell r="M376">
            <v>24.48874</v>
          </cell>
          <cell r="N376">
            <v>21.321020000000001</v>
          </cell>
          <cell r="O376">
            <v>24.488689999999998</v>
          </cell>
          <cell r="P376">
            <v>23.43281</v>
          </cell>
          <cell r="Q376">
            <v>22.404199999999999</v>
          </cell>
          <cell r="R376">
            <v>277.86978999999997</v>
          </cell>
          <cell r="S376">
            <v>21.086389999999998</v>
          </cell>
          <cell r="T376">
            <v>18.64509</v>
          </cell>
          <cell r="U376">
            <v>20.105779999999999</v>
          </cell>
          <cell r="V376">
            <v>19.553889999999999</v>
          </cell>
          <cell r="W376">
            <v>19.949780000000001</v>
          </cell>
          <cell r="X376">
            <v>19.036249999999999</v>
          </cell>
          <cell r="Y376">
            <v>20.952680000000001</v>
          </cell>
          <cell r="Z376">
            <v>4.9785300000000001</v>
          </cell>
          <cell r="AA376">
            <v>18.647580000000001</v>
          </cell>
          <cell r="AB376">
            <v>19.700770000000002</v>
          </cell>
          <cell r="AC376">
            <v>17.793839999999999</v>
          </cell>
          <cell r="AD376">
            <v>21.099520000000002</v>
          </cell>
          <cell r="AE376">
            <v>221.55010000000001</v>
          </cell>
        </row>
        <row r="377">
          <cell r="B377" t="str">
            <v>Carbon Thermal PlantPension Expense</v>
          </cell>
          <cell r="C377" t="str">
            <v>4500P-TCARBON</v>
          </cell>
          <cell r="D377" t="str">
            <v>Carbon Thermal Plant</v>
          </cell>
          <cell r="E377" t="str">
            <v>Pension Expense</v>
          </cell>
          <cell r="F377">
            <v>37.112830000000002</v>
          </cell>
          <cell r="G377">
            <v>31.244490000000003</v>
          </cell>
          <cell r="H377">
            <v>31.244160000000001</v>
          </cell>
          <cell r="I377">
            <v>37.111779999999996</v>
          </cell>
          <cell r="J377">
            <v>31.243259999999999</v>
          </cell>
          <cell r="K377">
            <v>31.242799999999999</v>
          </cell>
          <cell r="L377">
            <v>34.176900000000003</v>
          </cell>
          <cell r="M377">
            <v>31.242939999999997</v>
          </cell>
          <cell r="N377">
            <v>87.022919999999999</v>
          </cell>
          <cell r="O377">
            <v>42.944249999999997</v>
          </cell>
          <cell r="P377">
            <v>31.24287</v>
          </cell>
          <cell r="Q377">
            <v>31.24409</v>
          </cell>
          <cell r="R377">
            <v>457.07328999999999</v>
          </cell>
          <cell r="S377">
            <v>30.49926</v>
          </cell>
          <cell r="T377">
            <v>26.212790000000002</v>
          </cell>
          <cell r="U377">
            <v>27.289909999999999</v>
          </cell>
          <cell r="V377">
            <v>27.480119999999999</v>
          </cell>
          <cell r="W377">
            <v>27.12049</v>
          </cell>
          <cell r="X377">
            <v>27.107389999999999</v>
          </cell>
          <cell r="Y377">
            <v>24.586509999999997</v>
          </cell>
          <cell r="Z377">
            <v>24.167669999999998</v>
          </cell>
          <cell r="AA377">
            <v>27.090540000000001</v>
          </cell>
          <cell r="AB377">
            <v>27.323619999999998</v>
          </cell>
          <cell r="AC377">
            <v>24.970880000000001</v>
          </cell>
          <cell r="AD377">
            <v>25.86431</v>
          </cell>
          <cell r="AE377">
            <v>319.71348999999998</v>
          </cell>
        </row>
        <row r="378">
          <cell r="B378" t="str">
            <v>Carbon Thermal PlantPost Retirement</v>
          </cell>
          <cell r="C378" t="str">
            <v>4500P-TCARBON</v>
          </cell>
          <cell r="D378" t="str">
            <v>Carbon Thermal Plant</v>
          </cell>
          <cell r="E378" t="str">
            <v>Post Retirement</v>
          </cell>
          <cell r="F378">
            <v>-1.6097000000000001</v>
          </cell>
          <cell r="G378">
            <v>-1.6096900000000001</v>
          </cell>
          <cell r="H378">
            <v>-1.6097000000000001</v>
          </cell>
          <cell r="I378">
            <v>-1.60971</v>
          </cell>
          <cell r="J378">
            <v>-1.6096900000000001</v>
          </cell>
          <cell r="K378">
            <v>-1.6097000000000001</v>
          </cell>
          <cell r="L378">
            <v>-1.6097000000000001</v>
          </cell>
          <cell r="M378">
            <v>-1.6096900000000001</v>
          </cell>
          <cell r="N378">
            <v>-1.6097000000000001</v>
          </cell>
          <cell r="O378">
            <v>-1.60971</v>
          </cell>
          <cell r="P378">
            <v>-1.6096900000000001</v>
          </cell>
          <cell r="Q378">
            <v>-1.6097000000000001</v>
          </cell>
          <cell r="R378">
            <v>-19.316380000000002</v>
          </cell>
          <cell r="S378">
            <v>-2.7061700000000002</v>
          </cell>
          <cell r="T378">
            <v>-2.7061700000000002</v>
          </cell>
          <cell r="U378">
            <v>-2.7061700000000002</v>
          </cell>
          <cell r="V378">
            <v>-2.7061700000000002</v>
          </cell>
          <cell r="W378">
            <v>-3.6444699999999997</v>
          </cell>
          <cell r="X378">
            <v>-2.8938299999999999</v>
          </cell>
          <cell r="Y378">
            <v>-2.8938299999999999</v>
          </cell>
          <cell r="Z378">
            <v>-2.8938299999999999</v>
          </cell>
          <cell r="AA378">
            <v>-2.8938299999999999</v>
          </cell>
          <cell r="AB378">
            <v>-2.8938299999999999</v>
          </cell>
          <cell r="AC378">
            <v>-2.8938299999999999</v>
          </cell>
          <cell r="AD378">
            <v>-2.8938299999999999</v>
          </cell>
          <cell r="AE378">
            <v>-34.725960000000001</v>
          </cell>
        </row>
        <row r="379">
          <cell r="B379" t="str">
            <v>Carbon Thermal PlantPost Employment</v>
          </cell>
          <cell r="C379" t="str">
            <v>4500P-TCARBON</v>
          </cell>
          <cell r="D379" t="str">
            <v>Carbon Thermal Plant</v>
          </cell>
          <cell r="E379" t="str">
            <v>Post Employment</v>
          </cell>
          <cell r="F379">
            <v>5.8043699999999996</v>
          </cell>
          <cell r="G379">
            <v>5.798</v>
          </cell>
          <cell r="H379">
            <v>5.7927100000000005</v>
          </cell>
          <cell r="I379">
            <v>5.78742</v>
          </cell>
          <cell r="J379">
            <v>5.7779300000000005</v>
          </cell>
          <cell r="K379">
            <v>5.7705600000000006</v>
          </cell>
          <cell r="L379">
            <v>5.7726699999999997</v>
          </cell>
          <cell r="M379">
            <v>5.7726699999999997</v>
          </cell>
          <cell r="N379">
            <v>5.7716099999999999</v>
          </cell>
          <cell r="O379">
            <v>5.7716099999999999</v>
          </cell>
          <cell r="P379">
            <v>5.7716099999999999</v>
          </cell>
          <cell r="Q379">
            <v>5.7916499999999997</v>
          </cell>
          <cell r="R379">
            <v>69.382809999999992</v>
          </cell>
          <cell r="S379">
            <v>3.7243300000000001</v>
          </cell>
          <cell r="T379">
            <v>4.5694699999999999</v>
          </cell>
          <cell r="U379">
            <v>4.8745399999999997</v>
          </cell>
          <cell r="V379">
            <v>4.9265799999999995</v>
          </cell>
          <cell r="W379">
            <v>4.8475799999999998</v>
          </cell>
          <cell r="X379">
            <v>4.21591</v>
          </cell>
          <cell r="Y379">
            <v>4.3845700000000001</v>
          </cell>
          <cell r="Z379">
            <v>3.9696899999999999</v>
          </cell>
          <cell r="AA379">
            <v>4.2819500000000001</v>
          </cell>
          <cell r="AB379">
            <v>4.9511000000000003</v>
          </cell>
          <cell r="AC379">
            <v>4.5292399999999997</v>
          </cell>
          <cell r="AD379">
            <v>4.3366600000000002</v>
          </cell>
          <cell r="AE379">
            <v>53.611620000000002</v>
          </cell>
        </row>
        <row r="380">
          <cell r="B380" t="str">
            <v>Carbon Thermal PlantWorker's Comp &amp; Disability</v>
          </cell>
          <cell r="C380" t="str">
            <v>4500P-TCARBON</v>
          </cell>
          <cell r="D380" t="str">
            <v>Carbon Thermal Plant</v>
          </cell>
          <cell r="E380" t="str">
            <v>Worker's Comp &amp; Disability</v>
          </cell>
          <cell r="F380">
            <v>4.5766800000000005</v>
          </cell>
          <cell r="G380">
            <v>4.5716299999999999</v>
          </cell>
          <cell r="H380">
            <v>4.5674099999999997</v>
          </cell>
          <cell r="I380">
            <v>4.5632200000000003</v>
          </cell>
          <cell r="J380">
            <v>4.5556700000000001</v>
          </cell>
          <cell r="K380">
            <v>4.5498199999999995</v>
          </cell>
          <cell r="L380">
            <v>4.5514899999999994</v>
          </cell>
          <cell r="M380">
            <v>4.5514899999999994</v>
          </cell>
          <cell r="N380">
            <v>4.5506599999999997</v>
          </cell>
          <cell r="O380">
            <v>4.5506599999999997</v>
          </cell>
          <cell r="P380">
            <v>4.5506599999999997</v>
          </cell>
          <cell r="Q380">
            <v>4.5665800000000001</v>
          </cell>
          <cell r="R380">
            <v>54.705970000000001</v>
          </cell>
          <cell r="S380">
            <v>5.96936</v>
          </cell>
          <cell r="T380">
            <v>4.0265900000000006</v>
          </cell>
          <cell r="U380">
            <v>4.1988100000000008</v>
          </cell>
          <cell r="V380">
            <v>4.7310799999999995</v>
          </cell>
          <cell r="W380">
            <v>1.26176</v>
          </cell>
          <cell r="X380">
            <v>6.9231000000000007</v>
          </cell>
          <cell r="Y380">
            <v>5.0421199999999997</v>
          </cell>
          <cell r="Z380">
            <v>4.0518999999999998</v>
          </cell>
          <cell r="AA380">
            <v>3.9908000000000001</v>
          </cell>
          <cell r="AB380">
            <v>4.9453900000000006</v>
          </cell>
          <cell r="AC380">
            <v>4.1034499999999996</v>
          </cell>
          <cell r="AD380">
            <v>4.4417299999999997</v>
          </cell>
          <cell r="AE380">
            <v>53.686089999999993</v>
          </cell>
        </row>
        <row r="381">
          <cell r="B381" t="str">
            <v>Carbon Thermal PlantPayroll Tax Expense</v>
          </cell>
          <cell r="C381" t="str">
            <v>4500P-TCARBON</v>
          </cell>
          <cell r="D381" t="str">
            <v>Carbon Thermal Plant</v>
          </cell>
          <cell r="E381" t="str">
            <v>Payroll Tax Expense</v>
          </cell>
          <cell r="F381">
            <v>38.389499999999998</v>
          </cell>
          <cell r="G381">
            <v>32.644570000000002</v>
          </cell>
          <cell r="H381">
            <v>33.953180000000003</v>
          </cell>
          <cell r="I381">
            <v>31.23847</v>
          </cell>
          <cell r="J381">
            <v>32.000599999999999</v>
          </cell>
          <cell r="K381">
            <v>28.38786</v>
          </cell>
          <cell r="L381">
            <v>28.033380000000001</v>
          </cell>
          <cell r="M381">
            <v>29.312459999999998</v>
          </cell>
          <cell r="N381">
            <v>25.268450000000001</v>
          </cell>
          <cell r="O381">
            <v>28.618269999999999</v>
          </cell>
          <cell r="P381">
            <v>27.557790000000001</v>
          </cell>
          <cell r="Q381">
            <v>18.672990000000002</v>
          </cell>
          <cell r="R381">
            <v>354.07751999999999</v>
          </cell>
          <cell r="S381">
            <v>35.322389999999999</v>
          </cell>
          <cell r="T381">
            <v>28.649990000000003</v>
          </cell>
          <cell r="U381">
            <v>32.775620000000004</v>
          </cell>
          <cell r="V381">
            <v>30.077360000000002</v>
          </cell>
          <cell r="W381">
            <v>30.237860000000001</v>
          </cell>
          <cell r="X381">
            <v>29.83333</v>
          </cell>
          <cell r="Y381">
            <v>33.208870000000005</v>
          </cell>
          <cell r="Z381">
            <v>28.630230000000001</v>
          </cell>
          <cell r="AA381">
            <v>29.3765</v>
          </cell>
          <cell r="AB381">
            <v>30.49213</v>
          </cell>
          <cell r="AC381">
            <v>26.78247</v>
          </cell>
          <cell r="AD381">
            <v>28.436610000000002</v>
          </cell>
          <cell r="AE381">
            <v>363.82335999999998</v>
          </cell>
        </row>
        <row r="382">
          <cell r="B382" t="str">
            <v>Carbon Thermal PlantUnused Leave</v>
          </cell>
          <cell r="C382" t="str">
            <v>4500P-TCARBON</v>
          </cell>
          <cell r="D382" t="str">
            <v>Carbon Thermal Plant</v>
          </cell>
          <cell r="E382" t="str">
            <v>Unused Leave</v>
          </cell>
          <cell r="F382">
            <v>-16</v>
          </cell>
          <cell r="G382">
            <v>-16</v>
          </cell>
          <cell r="H382">
            <v>-27</v>
          </cell>
          <cell r="I382">
            <v>-34</v>
          </cell>
          <cell r="J382">
            <v>-41</v>
          </cell>
          <cell r="K382">
            <v>-46</v>
          </cell>
          <cell r="L382">
            <v>0</v>
          </cell>
          <cell r="M382">
            <v>0</v>
          </cell>
          <cell r="N382">
            <v>0</v>
          </cell>
          <cell r="O382">
            <v>0</v>
          </cell>
          <cell r="P382">
            <v>0</v>
          </cell>
          <cell r="Q382">
            <v>0</v>
          </cell>
          <cell r="R382">
            <v>-180</v>
          </cell>
          <cell r="S382">
            <v>-19.80489</v>
          </cell>
          <cell r="T382">
            <v>-8.681280000000001</v>
          </cell>
          <cell r="U382">
            <v>-8.0859799999999993</v>
          </cell>
          <cell r="V382">
            <v>-24.721070000000001</v>
          </cell>
          <cell r="W382">
            <v>-42.53725</v>
          </cell>
          <cell r="X382">
            <v>-25.93336</v>
          </cell>
          <cell r="Y382">
            <v>-16.717479999999998</v>
          </cell>
          <cell r="Z382">
            <v>4.80281</v>
          </cell>
          <cell r="AA382">
            <v>-3.9659299999999997</v>
          </cell>
          <cell r="AB382">
            <v>-7.9188000000000001</v>
          </cell>
          <cell r="AC382">
            <v>0.87282000000000004</v>
          </cell>
          <cell r="AD382">
            <v>-7.8019999999999996</v>
          </cell>
          <cell r="AE382">
            <v>-160.49241000000001</v>
          </cell>
        </row>
        <row r="383">
          <cell r="B383" t="str">
            <v>Carbon Thermal PlantOther Benefits</v>
          </cell>
          <cell r="C383" t="str">
            <v>4500P-TCARBON</v>
          </cell>
          <cell r="D383" t="str">
            <v>Carbon Thermal Plant</v>
          </cell>
          <cell r="E383" t="str">
            <v>Other Benefits</v>
          </cell>
          <cell r="F383">
            <v>-6.6154700000000002</v>
          </cell>
          <cell r="G383">
            <v>0.51278999999999997</v>
          </cell>
          <cell r="H383">
            <v>0.26230000000000003</v>
          </cell>
          <cell r="I383">
            <v>0.97396000000000005</v>
          </cell>
          <cell r="J383">
            <v>-0.79898000000000002</v>
          </cell>
          <cell r="K383">
            <v>2.8383600000000002</v>
          </cell>
          <cell r="L383">
            <v>5.1962200000000003</v>
          </cell>
          <cell r="M383">
            <v>-0.12606000000000001</v>
          </cell>
          <cell r="N383">
            <v>6.1292900000000001</v>
          </cell>
          <cell r="O383">
            <v>0.58080999999999994</v>
          </cell>
          <cell r="P383">
            <v>0.72458</v>
          </cell>
          <cell r="Q383">
            <v>3.6312899999999999</v>
          </cell>
          <cell r="R383">
            <v>13.309089999999999</v>
          </cell>
          <cell r="S383">
            <v>0.30814999999999998</v>
          </cell>
          <cell r="T383">
            <v>1.97204</v>
          </cell>
          <cell r="U383">
            <v>-0.37366000000000005</v>
          </cell>
          <cell r="V383">
            <v>0.49237000000000003</v>
          </cell>
          <cell r="W383">
            <v>-0.93354999999999999</v>
          </cell>
          <cell r="X383">
            <v>1.2978699999999999</v>
          </cell>
          <cell r="Y383">
            <v>2.7116500000000001</v>
          </cell>
          <cell r="Z383">
            <v>1.2706300000000001</v>
          </cell>
          <cell r="AA383">
            <v>1.06087</v>
          </cell>
          <cell r="AB383">
            <v>2.2097800000000003</v>
          </cell>
          <cell r="AC383">
            <v>2.2122199999999999</v>
          </cell>
          <cell r="AD383">
            <v>3.0601799999999999</v>
          </cell>
          <cell r="AE383">
            <v>15.288549999999999</v>
          </cell>
        </row>
        <row r="384">
          <cell r="B384" t="str">
            <v>Carbon Thermal PlantEmployee Expenses</v>
          </cell>
          <cell r="C384" t="str">
            <v>4500P-TCARBON</v>
          </cell>
          <cell r="D384" t="str">
            <v>Carbon Thermal Plant</v>
          </cell>
          <cell r="E384" t="str">
            <v>Employee Expenses</v>
          </cell>
          <cell r="F384">
            <v>2</v>
          </cell>
          <cell r="G384">
            <v>2</v>
          </cell>
          <cell r="H384">
            <v>2</v>
          </cell>
          <cell r="I384">
            <v>2</v>
          </cell>
          <cell r="J384">
            <v>2</v>
          </cell>
          <cell r="K384">
            <v>2</v>
          </cell>
          <cell r="L384">
            <v>2</v>
          </cell>
          <cell r="M384">
            <v>2</v>
          </cell>
          <cell r="N384">
            <v>2</v>
          </cell>
          <cell r="O384">
            <v>2</v>
          </cell>
          <cell r="P384">
            <v>3</v>
          </cell>
          <cell r="Q384">
            <v>3</v>
          </cell>
          <cell r="R384">
            <v>26</v>
          </cell>
          <cell r="S384">
            <v>1.9918699999999998</v>
          </cell>
          <cell r="T384">
            <v>3.1647600000000002</v>
          </cell>
          <cell r="U384">
            <v>4.0119699999999998</v>
          </cell>
          <cell r="V384">
            <v>1.77929</v>
          </cell>
          <cell r="W384">
            <v>1.50023</v>
          </cell>
          <cell r="X384">
            <v>4.36029</v>
          </cell>
          <cell r="Y384">
            <v>3.1783899999999998</v>
          </cell>
          <cell r="Z384">
            <v>0.91971999999999998</v>
          </cell>
          <cell r="AA384">
            <v>1.4732400000000001</v>
          </cell>
          <cell r="AB384">
            <v>3.7486599999999997</v>
          </cell>
          <cell r="AC384">
            <v>3.85012</v>
          </cell>
          <cell r="AD384">
            <v>6.6462200000000005</v>
          </cell>
          <cell r="AE384">
            <v>36.624760000000002</v>
          </cell>
        </row>
        <row r="385">
          <cell r="B385" t="str">
            <v>Carbon Thermal PlantMaterials</v>
          </cell>
          <cell r="C385" t="str">
            <v>4500P-TCARBON</v>
          </cell>
          <cell r="D385" t="str">
            <v>Carbon Thermal Plant</v>
          </cell>
          <cell r="E385" t="str">
            <v>Materials</v>
          </cell>
          <cell r="F385">
            <v>213</v>
          </cell>
          <cell r="G385">
            <v>213</v>
          </cell>
          <cell r="H385">
            <v>198</v>
          </cell>
          <cell r="I385">
            <v>213</v>
          </cell>
          <cell r="J385">
            <v>213</v>
          </cell>
          <cell r="K385">
            <v>198</v>
          </cell>
          <cell r="L385">
            <v>213</v>
          </cell>
          <cell r="M385">
            <v>213</v>
          </cell>
          <cell r="N385">
            <v>198</v>
          </cell>
          <cell r="O385">
            <v>212</v>
          </cell>
          <cell r="P385">
            <v>212</v>
          </cell>
          <cell r="Q385">
            <v>197</v>
          </cell>
          <cell r="R385">
            <v>2493</v>
          </cell>
          <cell r="S385">
            <v>217.50023999999999</v>
          </cell>
          <cell r="T385">
            <v>127.43800999999999</v>
          </cell>
          <cell r="U385">
            <v>118.45403</v>
          </cell>
          <cell r="V385">
            <v>164.84689</v>
          </cell>
          <cell r="W385">
            <v>192.79558</v>
          </cell>
          <cell r="X385">
            <v>204.44082999999998</v>
          </cell>
          <cell r="Y385">
            <v>38.488080000000004</v>
          </cell>
          <cell r="Z385">
            <v>254.91485</v>
          </cell>
          <cell r="AA385">
            <v>139.38811999999999</v>
          </cell>
          <cell r="AB385">
            <v>210.25385999999997</v>
          </cell>
          <cell r="AC385">
            <v>205.47852</v>
          </cell>
          <cell r="AD385">
            <v>104.98029</v>
          </cell>
          <cell r="AE385">
            <v>1978.9793</v>
          </cell>
        </row>
        <row r="386">
          <cell r="B386" t="str">
            <v>Carbon Thermal PlantContracts</v>
          </cell>
          <cell r="C386" t="str">
            <v>4500P-TCARBON</v>
          </cell>
          <cell r="D386" t="str">
            <v>Carbon Thermal Plant</v>
          </cell>
          <cell r="E386" t="str">
            <v>Contracts</v>
          </cell>
          <cell r="F386">
            <v>140</v>
          </cell>
          <cell r="G386">
            <v>179</v>
          </cell>
          <cell r="H386">
            <v>180</v>
          </cell>
          <cell r="I386">
            <v>257</v>
          </cell>
          <cell r="J386">
            <v>155</v>
          </cell>
          <cell r="K386">
            <v>140</v>
          </cell>
          <cell r="L386">
            <v>155</v>
          </cell>
          <cell r="M386">
            <v>150</v>
          </cell>
          <cell r="N386">
            <v>105</v>
          </cell>
          <cell r="O386">
            <v>158</v>
          </cell>
          <cell r="P386">
            <v>157</v>
          </cell>
          <cell r="Q386">
            <v>148</v>
          </cell>
          <cell r="R386">
            <v>1924</v>
          </cell>
          <cell r="S386">
            <v>81.761570000000006</v>
          </cell>
          <cell r="T386">
            <v>135.03295</v>
          </cell>
          <cell r="U386">
            <v>173.79990000000001</v>
          </cell>
          <cell r="V386">
            <v>186.16637</v>
          </cell>
          <cell r="W386">
            <v>106.69362</v>
          </cell>
          <cell r="X386">
            <v>130.05776</v>
          </cell>
          <cell r="Y386">
            <v>188.22507000000002</v>
          </cell>
          <cell r="Z386">
            <v>150.3211</v>
          </cell>
          <cell r="AA386">
            <v>205.18492999999998</v>
          </cell>
          <cell r="AB386">
            <v>237.21741</v>
          </cell>
          <cell r="AC386">
            <v>202.75873999999999</v>
          </cell>
          <cell r="AD386">
            <v>90.687060000000002</v>
          </cell>
          <cell r="AE386">
            <v>1887.9064799999999</v>
          </cell>
        </row>
        <row r="387">
          <cell r="B387" t="str">
            <v>Carbon Thermal PlantOther</v>
          </cell>
          <cell r="C387" t="str">
            <v>4500P-TCARBON</v>
          </cell>
          <cell r="D387" t="str">
            <v>Carbon Thermal Plant</v>
          </cell>
          <cell r="E387" t="str">
            <v>Other</v>
          </cell>
          <cell r="F387">
            <v>61</v>
          </cell>
          <cell r="G387">
            <v>61</v>
          </cell>
          <cell r="H387">
            <v>61</v>
          </cell>
          <cell r="I387">
            <v>61</v>
          </cell>
          <cell r="J387">
            <v>61</v>
          </cell>
          <cell r="K387">
            <v>61</v>
          </cell>
          <cell r="L387">
            <v>61</v>
          </cell>
          <cell r="M387">
            <v>61</v>
          </cell>
          <cell r="N387">
            <v>62</v>
          </cell>
          <cell r="O387">
            <v>62</v>
          </cell>
          <cell r="P387">
            <v>62</v>
          </cell>
          <cell r="Q387">
            <v>62</v>
          </cell>
          <cell r="R387">
            <v>736</v>
          </cell>
          <cell r="S387">
            <v>39.020319999999998</v>
          </cell>
          <cell r="T387">
            <v>61.3262</v>
          </cell>
          <cell r="U387">
            <v>37.85219</v>
          </cell>
          <cell r="V387">
            <v>44.557130000000001</v>
          </cell>
          <cell r="W387">
            <v>40.203609999999998</v>
          </cell>
          <cell r="X387">
            <v>39.320399999999999</v>
          </cell>
          <cell r="Y387">
            <v>41.26332</v>
          </cell>
          <cell r="Z387">
            <v>47.835989999999995</v>
          </cell>
          <cell r="AA387">
            <v>41.177949999999996</v>
          </cell>
          <cell r="AB387">
            <v>38.337050000000005</v>
          </cell>
          <cell r="AC387">
            <v>42.332929999999998</v>
          </cell>
          <cell r="AD387">
            <v>40.932130000000001</v>
          </cell>
          <cell r="AE387">
            <v>514.15922</v>
          </cell>
        </row>
        <row r="388">
          <cell r="B388" t="str">
            <v>Dave Johnston ThermaNon Union Regular Labor</v>
          </cell>
          <cell r="C388" t="str">
            <v>4500P-TDJOHN</v>
          </cell>
          <cell r="D388" t="str">
            <v>Dave Johnston Therma</v>
          </cell>
          <cell r="E388" t="str">
            <v>Non Union Regular Labor</v>
          </cell>
          <cell r="F388">
            <v>213.67492000000001</v>
          </cell>
          <cell r="G388">
            <v>345.18134999999995</v>
          </cell>
          <cell r="H388">
            <v>301.34553999999997</v>
          </cell>
          <cell r="I388">
            <v>257.50972999999999</v>
          </cell>
          <cell r="J388">
            <v>257.50972999999999</v>
          </cell>
          <cell r="K388">
            <v>301.34553999999997</v>
          </cell>
          <cell r="L388">
            <v>213.67492000000001</v>
          </cell>
          <cell r="M388">
            <v>301.34553999999997</v>
          </cell>
          <cell r="N388">
            <v>254.29673</v>
          </cell>
          <cell r="O388">
            <v>193.51992000000001</v>
          </cell>
          <cell r="P388">
            <v>327.65634999999997</v>
          </cell>
          <cell r="Q388">
            <v>193.51589999999999</v>
          </cell>
          <cell r="R388">
            <v>3160.5761699999998</v>
          </cell>
          <cell r="S388">
            <v>310.05500999999998</v>
          </cell>
          <cell r="T388">
            <v>275.85271999999998</v>
          </cell>
          <cell r="U388">
            <v>297.39521999999999</v>
          </cell>
          <cell r="V388">
            <v>287.7004</v>
          </cell>
          <cell r="W388">
            <v>327.85984000000002</v>
          </cell>
          <cell r="X388">
            <v>295.29040999999995</v>
          </cell>
          <cell r="Y388">
            <v>333.00360999999998</v>
          </cell>
          <cell r="Z388">
            <v>308.73548999999997</v>
          </cell>
          <cell r="AA388">
            <v>317.08915999999999</v>
          </cell>
          <cell r="AB388">
            <v>351.67728999999997</v>
          </cell>
          <cell r="AC388">
            <v>295.78399999999999</v>
          </cell>
          <cell r="AD388">
            <v>328.95519999999999</v>
          </cell>
          <cell r="AE388">
            <v>3729.3983499999999</v>
          </cell>
        </row>
        <row r="389">
          <cell r="B389" t="str">
            <v>Dave Johnston ThermaIBEW 125 Regular Labor</v>
          </cell>
          <cell r="C389" t="str">
            <v>4500P-TDJOHN</v>
          </cell>
          <cell r="D389" t="str">
            <v>Dave Johnston Therma</v>
          </cell>
          <cell r="E389" t="str">
            <v>IBEW 125 Regular Labor</v>
          </cell>
          <cell r="F389">
            <v>0</v>
          </cell>
          <cell r="G389">
            <v>0</v>
          </cell>
          <cell r="H389">
            <v>0</v>
          </cell>
          <cell r="I389">
            <v>0</v>
          </cell>
          <cell r="J389">
            <v>0</v>
          </cell>
          <cell r="K389">
            <v>0</v>
          </cell>
          <cell r="L389">
            <v>0</v>
          </cell>
          <cell r="M389">
            <v>0</v>
          </cell>
          <cell r="N389">
            <v>0</v>
          </cell>
          <cell r="O389">
            <v>0</v>
          </cell>
          <cell r="P389">
            <v>0</v>
          </cell>
          <cell r="Q389">
            <v>0</v>
          </cell>
          <cell r="R389">
            <v>0</v>
          </cell>
          <cell r="S389">
            <v>0</v>
          </cell>
          <cell r="T389">
            <v>0</v>
          </cell>
          <cell r="U389">
            <v>0</v>
          </cell>
          <cell r="V389">
            <v>0</v>
          </cell>
          <cell r="W389">
            <v>0</v>
          </cell>
          <cell r="X389">
            <v>0</v>
          </cell>
          <cell r="Y389">
            <v>0</v>
          </cell>
          <cell r="Z389">
            <v>0</v>
          </cell>
          <cell r="AA389">
            <v>0</v>
          </cell>
          <cell r="AB389">
            <v>0</v>
          </cell>
          <cell r="AC389">
            <v>0</v>
          </cell>
          <cell r="AD389">
            <v>0</v>
          </cell>
          <cell r="AE389">
            <v>0</v>
          </cell>
        </row>
        <row r="390">
          <cell r="B390" t="str">
            <v>Dave Johnston ThermaIBEW 659 Regular Labor</v>
          </cell>
          <cell r="C390" t="str">
            <v>4500P-TDJOHN</v>
          </cell>
          <cell r="D390" t="str">
            <v>Dave Johnston Therma</v>
          </cell>
          <cell r="E390" t="str">
            <v>IBEW 659 Regular Labor</v>
          </cell>
          <cell r="F390">
            <v>0</v>
          </cell>
          <cell r="G390">
            <v>0</v>
          </cell>
          <cell r="H390">
            <v>0</v>
          </cell>
          <cell r="I390">
            <v>0</v>
          </cell>
          <cell r="J390">
            <v>0</v>
          </cell>
          <cell r="K390">
            <v>0</v>
          </cell>
          <cell r="L390">
            <v>0</v>
          </cell>
          <cell r="M390">
            <v>0</v>
          </cell>
          <cell r="N390">
            <v>0</v>
          </cell>
          <cell r="O390">
            <v>0</v>
          </cell>
          <cell r="P390">
            <v>0</v>
          </cell>
          <cell r="Q390">
            <v>0</v>
          </cell>
          <cell r="R390">
            <v>0</v>
          </cell>
          <cell r="S390">
            <v>0</v>
          </cell>
          <cell r="T390">
            <v>0</v>
          </cell>
          <cell r="U390">
            <v>0</v>
          </cell>
          <cell r="V390">
            <v>0</v>
          </cell>
          <cell r="W390">
            <v>0</v>
          </cell>
          <cell r="X390">
            <v>0</v>
          </cell>
          <cell r="Y390">
            <v>0</v>
          </cell>
          <cell r="Z390">
            <v>0</v>
          </cell>
          <cell r="AA390">
            <v>0</v>
          </cell>
          <cell r="AB390">
            <v>0</v>
          </cell>
          <cell r="AC390">
            <v>0</v>
          </cell>
          <cell r="AD390">
            <v>0</v>
          </cell>
          <cell r="AE390">
            <v>0</v>
          </cell>
        </row>
        <row r="391">
          <cell r="B391" t="str">
            <v>Dave Johnston ThermaUWUA 127 Regular Labor</v>
          </cell>
          <cell r="C391" t="str">
            <v>4500P-TDJOHN</v>
          </cell>
          <cell r="D391" t="str">
            <v>Dave Johnston Therma</v>
          </cell>
          <cell r="E391" t="str">
            <v>UWUA 127 Regular Labor</v>
          </cell>
          <cell r="F391">
            <v>1007.74244</v>
          </cell>
          <cell r="G391">
            <v>876.23562000000004</v>
          </cell>
          <cell r="H391">
            <v>920.07123000000001</v>
          </cell>
          <cell r="I391">
            <v>963.90683000000001</v>
          </cell>
          <cell r="J391">
            <v>963.90683000000001</v>
          </cell>
          <cell r="K391">
            <v>920.07123000000001</v>
          </cell>
          <cell r="L391">
            <v>1007.74244</v>
          </cell>
          <cell r="M391">
            <v>920.07123000000001</v>
          </cell>
          <cell r="N391">
            <v>967.11984999999993</v>
          </cell>
          <cell r="O391">
            <v>1027.8972699999999</v>
          </cell>
          <cell r="P391">
            <v>893.76031999999998</v>
          </cell>
          <cell r="Q391">
            <v>1027.8972699999999</v>
          </cell>
          <cell r="R391">
            <v>11496.422560000001</v>
          </cell>
          <cell r="S391">
            <v>921.23239999999998</v>
          </cell>
          <cell r="T391">
            <v>841.94731999999999</v>
          </cell>
          <cell r="U391">
            <v>832.19886999999994</v>
          </cell>
          <cell r="V391">
            <v>898.07053000000008</v>
          </cell>
          <cell r="W391">
            <v>836.33019999999999</v>
          </cell>
          <cell r="X391">
            <v>849.87459000000001</v>
          </cell>
          <cell r="Y391">
            <v>914.85596999999996</v>
          </cell>
          <cell r="Z391">
            <v>806.48442</v>
          </cell>
          <cell r="AA391">
            <v>853.79281000000003</v>
          </cell>
          <cell r="AB391">
            <v>890.56716000000006</v>
          </cell>
          <cell r="AC391">
            <v>833.32545999999991</v>
          </cell>
          <cell r="AD391">
            <v>926.02870999999993</v>
          </cell>
          <cell r="AE391">
            <v>10404.70844</v>
          </cell>
        </row>
        <row r="392">
          <cell r="B392" t="str">
            <v>Dave Johnston ThermaIBEW 57 Regular Labor</v>
          </cell>
          <cell r="C392" t="str">
            <v>4500P-TDJOHN</v>
          </cell>
          <cell r="D392" t="str">
            <v>Dave Johnston Therma</v>
          </cell>
          <cell r="E392" t="str">
            <v>IBEW 57 Regular Labor</v>
          </cell>
          <cell r="F392">
            <v>0</v>
          </cell>
          <cell r="G392">
            <v>0</v>
          </cell>
          <cell r="H392">
            <v>0</v>
          </cell>
          <cell r="I392">
            <v>0</v>
          </cell>
          <cell r="J392">
            <v>0</v>
          </cell>
          <cell r="K392">
            <v>0</v>
          </cell>
          <cell r="L392">
            <v>0</v>
          </cell>
          <cell r="M392">
            <v>0</v>
          </cell>
          <cell r="N392">
            <v>0</v>
          </cell>
          <cell r="O392">
            <v>0</v>
          </cell>
          <cell r="P392">
            <v>0</v>
          </cell>
          <cell r="Q392">
            <v>0</v>
          </cell>
          <cell r="R392">
            <v>0</v>
          </cell>
          <cell r="S392">
            <v>0</v>
          </cell>
          <cell r="T392">
            <v>0</v>
          </cell>
          <cell r="U392">
            <v>0</v>
          </cell>
          <cell r="V392">
            <v>0</v>
          </cell>
          <cell r="W392">
            <v>0</v>
          </cell>
          <cell r="X392">
            <v>0</v>
          </cell>
          <cell r="Y392">
            <v>0</v>
          </cell>
          <cell r="Z392">
            <v>0</v>
          </cell>
          <cell r="AA392">
            <v>0</v>
          </cell>
          <cell r="AB392">
            <v>0</v>
          </cell>
          <cell r="AC392">
            <v>0</v>
          </cell>
          <cell r="AD392">
            <v>0</v>
          </cell>
          <cell r="AE392">
            <v>0</v>
          </cell>
        </row>
        <row r="393">
          <cell r="B393" t="str">
            <v>Dave Johnston ThermaOvertime</v>
          </cell>
          <cell r="C393" t="str">
            <v>4500P-TDJOHN</v>
          </cell>
          <cell r="D393" t="str">
            <v>Dave Johnston Therma</v>
          </cell>
          <cell r="E393" t="str">
            <v>Overtime</v>
          </cell>
          <cell r="F393">
            <v>198.50013000000001</v>
          </cell>
          <cell r="G393">
            <v>200.78035999999997</v>
          </cell>
          <cell r="H393">
            <v>201.0317</v>
          </cell>
          <cell r="I393">
            <v>321.27504999999996</v>
          </cell>
          <cell r="J393">
            <v>320.27504999999996</v>
          </cell>
          <cell r="K393">
            <v>201.0317</v>
          </cell>
          <cell r="L393">
            <v>198.50013000000001</v>
          </cell>
          <cell r="M393">
            <v>201.03171</v>
          </cell>
          <cell r="N393">
            <v>200.27504999999999</v>
          </cell>
          <cell r="O393">
            <v>198.50013000000001</v>
          </cell>
          <cell r="P393">
            <v>200.78035999999997</v>
          </cell>
          <cell r="Q393">
            <v>198.50363000000002</v>
          </cell>
          <cell r="R393">
            <v>2640.4850000000001</v>
          </cell>
          <cell r="S393">
            <v>325.90035</v>
          </cell>
          <cell r="T393">
            <v>276.88081</v>
          </cell>
          <cell r="U393">
            <v>455.04840000000002</v>
          </cell>
          <cell r="V393">
            <v>504.49786999999998</v>
          </cell>
          <cell r="W393">
            <v>405.36313000000001</v>
          </cell>
          <cell r="X393">
            <v>211.13737</v>
          </cell>
          <cell r="Y393">
            <v>273.84553999999997</v>
          </cell>
          <cell r="Z393">
            <v>404.97636999999997</v>
          </cell>
          <cell r="AA393">
            <v>251.72121999999999</v>
          </cell>
          <cell r="AB393">
            <v>296.56135999999998</v>
          </cell>
          <cell r="AC393">
            <v>390.73940000000005</v>
          </cell>
          <cell r="AD393">
            <v>386.23795000000001</v>
          </cell>
          <cell r="AE393">
            <v>4182.9097700000002</v>
          </cell>
        </row>
        <row r="394">
          <cell r="B394" t="str">
            <v>Dave Johnston ThermaOther Labor</v>
          </cell>
          <cell r="C394" t="str">
            <v>4500P-TDJOHN</v>
          </cell>
          <cell r="D394" t="str">
            <v>Dave Johnston Therma</v>
          </cell>
          <cell r="E394" t="str">
            <v>Other Labor</v>
          </cell>
          <cell r="F394">
            <v>0</v>
          </cell>
          <cell r="G394">
            <v>0</v>
          </cell>
          <cell r="H394">
            <v>0</v>
          </cell>
          <cell r="I394">
            <v>0</v>
          </cell>
          <cell r="J394">
            <v>0</v>
          </cell>
          <cell r="K394">
            <v>0</v>
          </cell>
          <cell r="L394">
            <v>0</v>
          </cell>
          <cell r="M394">
            <v>0</v>
          </cell>
          <cell r="N394">
            <v>0</v>
          </cell>
          <cell r="O394">
            <v>0</v>
          </cell>
          <cell r="P394">
            <v>0</v>
          </cell>
          <cell r="Q394">
            <v>0</v>
          </cell>
          <cell r="R394">
            <v>0</v>
          </cell>
          <cell r="S394">
            <v>16.374310000000001</v>
          </cell>
          <cell r="T394">
            <v>10.555059999999999</v>
          </cell>
          <cell r="U394">
            <v>7.4651999999999994</v>
          </cell>
          <cell r="V394">
            <v>10.743370000000001</v>
          </cell>
          <cell r="W394">
            <v>27.416150000000002</v>
          </cell>
          <cell r="X394">
            <v>-6.7878999999999996</v>
          </cell>
          <cell r="Y394">
            <v>12.42117</v>
          </cell>
          <cell r="Z394">
            <v>16.895599999999998</v>
          </cell>
          <cell r="AA394">
            <v>15.057499999999999</v>
          </cell>
          <cell r="AB394">
            <v>9.7952900000000014</v>
          </cell>
          <cell r="AC394">
            <v>13.489649999999999</v>
          </cell>
          <cell r="AD394">
            <v>31.780279999999998</v>
          </cell>
          <cell r="AE394">
            <v>165.20568</v>
          </cell>
        </row>
        <row r="395">
          <cell r="B395" t="str">
            <v>Dave Johnston ThermaAIP</v>
          </cell>
          <cell r="C395" t="str">
            <v>4500P-TDJOHN</v>
          </cell>
          <cell r="D395" t="str">
            <v>Dave Johnston Therma</v>
          </cell>
          <cell r="E395" t="str">
            <v>AIP</v>
          </cell>
          <cell r="F395">
            <v>48.333330000000004</v>
          </cell>
          <cell r="G395">
            <v>48.33334</v>
          </cell>
          <cell r="H395">
            <v>48.333330000000004</v>
          </cell>
          <cell r="I395">
            <v>48.333330000000004</v>
          </cell>
          <cell r="J395">
            <v>48.33334</v>
          </cell>
          <cell r="K395">
            <v>48.333330000000004</v>
          </cell>
          <cell r="L395">
            <v>48.333330000000004</v>
          </cell>
          <cell r="M395">
            <v>48.33334</v>
          </cell>
          <cell r="N395">
            <v>48.333330000000004</v>
          </cell>
          <cell r="O395">
            <v>48.333330000000004</v>
          </cell>
          <cell r="P395">
            <v>48.33334</v>
          </cell>
          <cell r="Q395">
            <v>48.333330000000004</v>
          </cell>
          <cell r="R395">
            <v>580</v>
          </cell>
          <cell r="S395">
            <v>51.583330000000004</v>
          </cell>
          <cell r="T395">
            <v>48.333330000000004</v>
          </cell>
          <cell r="U395">
            <v>48.478769999999997</v>
          </cell>
          <cell r="V395">
            <v>48.333330000000004</v>
          </cell>
          <cell r="W395">
            <v>48.333330000000004</v>
          </cell>
          <cell r="X395">
            <v>95.083330000000004</v>
          </cell>
          <cell r="Y395">
            <v>56.125330000000005</v>
          </cell>
          <cell r="Z395">
            <v>56.125330000000005</v>
          </cell>
          <cell r="AA395">
            <v>32.200330000000001</v>
          </cell>
          <cell r="AB395">
            <v>53.491239999999998</v>
          </cell>
          <cell r="AC395">
            <v>53.466999999999999</v>
          </cell>
          <cell r="AD395">
            <v>69.009830000000008</v>
          </cell>
          <cell r="AE395">
            <v>660.56448</v>
          </cell>
        </row>
        <row r="396">
          <cell r="B396" t="str">
            <v>Dave Johnston ThermaBorrowed/Loaned Labor</v>
          </cell>
          <cell r="C396" t="str">
            <v>4500P-TDJOHN</v>
          </cell>
          <cell r="D396" t="str">
            <v>Dave Johnston Therma</v>
          </cell>
          <cell r="E396" t="str">
            <v>Borrowed/Loaned Labor</v>
          </cell>
          <cell r="F396">
            <v>-43.392249999999997</v>
          </cell>
          <cell r="G396">
            <v>-43.392309999999995</v>
          </cell>
          <cell r="H396">
            <v>-43.392249999999997</v>
          </cell>
          <cell r="I396">
            <v>-128.39224999999999</v>
          </cell>
          <cell r="J396">
            <v>-128.39231000000001</v>
          </cell>
          <cell r="K396">
            <v>-43.392249999999997</v>
          </cell>
          <cell r="L396">
            <v>-43.392249999999997</v>
          </cell>
          <cell r="M396">
            <v>-43.392309999999995</v>
          </cell>
          <cell r="N396">
            <v>-43.392249999999997</v>
          </cell>
          <cell r="O396">
            <v>-43.392249999999997</v>
          </cell>
          <cell r="P396">
            <v>-43.392309999999995</v>
          </cell>
          <cell r="Q396">
            <v>-43.392249999999997</v>
          </cell>
          <cell r="R396">
            <v>-690.70723999999996</v>
          </cell>
          <cell r="S396">
            <v>52.26643</v>
          </cell>
          <cell r="T396">
            <v>60.548490000000001</v>
          </cell>
          <cell r="U396">
            <v>15.835719999999998</v>
          </cell>
          <cell r="V396">
            <v>100.73199000000001</v>
          </cell>
          <cell r="W396">
            <v>35.507829999999998</v>
          </cell>
          <cell r="X396">
            <v>-16.733049999999999</v>
          </cell>
          <cell r="Y396">
            <v>37.38561</v>
          </cell>
          <cell r="Z396">
            <v>3.7185199999999998</v>
          </cell>
          <cell r="AA396">
            <v>15.96064</v>
          </cell>
          <cell r="AB396">
            <v>-12.790280000000001</v>
          </cell>
          <cell r="AC396">
            <v>32.775440000000003</v>
          </cell>
          <cell r="AD396">
            <v>10.58127</v>
          </cell>
          <cell r="AE396">
            <v>335.78861000000001</v>
          </cell>
        </row>
        <row r="397">
          <cell r="B397" t="str">
            <v>Dave Johnston ThermaCapital Surcharge</v>
          </cell>
          <cell r="C397" t="str">
            <v>4500P-TDJOHN</v>
          </cell>
          <cell r="D397" t="str">
            <v>Dave Johnston Therma</v>
          </cell>
          <cell r="E397" t="str">
            <v>Capital Surcharge</v>
          </cell>
          <cell r="F397">
            <v>0</v>
          </cell>
          <cell r="G397">
            <v>0</v>
          </cell>
          <cell r="H397">
            <v>0</v>
          </cell>
          <cell r="I397">
            <v>0</v>
          </cell>
          <cell r="J397">
            <v>0</v>
          </cell>
          <cell r="K397">
            <v>0</v>
          </cell>
          <cell r="L397">
            <v>0</v>
          </cell>
          <cell r="M397">
            <v>0</v>
          </cell>
          <cell r="N397">
            <v>0</v>
          </cell>
          <cell r="O397">
            <v>0</v>
          </cell>
          <cell r="P397">
            <v>0</v>
          </cell>
          <cell r="Q397">
            <v>0</v>
          </cell>
          <cell r="R397">
            <v>0</v>
          </cell>
          <cell r="S397">
            <v>0</v>
          </cell>
          <cell r="T397">
            <v>0</v>
          </cell>
          <cell r="U397">
            <v>0</v>
          </cell>
          <cell r="V397">
            <v>0</v>
          </cell>
          <cell r="W397">
            <v>0</v>
          </cell>
          <cell r="X397">
            <v>0</v>
          </cell>
          <cell r="Y397">
            <v>0</v>
          </cell>
          <cell r="Z397">
            <v>0</v>
          </cell>
          <cell r="AA397">
            <v>0</v>
          </cell>
          <cell r="AB397">
            <v>0</v>
          </cell>
          <cell r="AC397">
            <v>0</v>
          </cell>
          <cell r="AD397">
            <v>0</v>
          </cell>
          <cell r="AE397">
            <v>0</v>
          </cell>
        </row>
        <row r="398">
          <cell r="B398" t="str">
            <v>Dave Johnston ThermaLabor to Capital</v>
          </cell>
          <cell r="C398" t="str">
            <v>4500P-TDJOHN</v>
          </cell>
          <cell r="D398" t="str">
            <v>Dave Johnston Therma</v>
          </cell>
          <cell r="E398" t="str">
            <v>Labor to Capital</v>
          </cell>
          <cell r="F398">
            <v>0</v>
          </cell>
          <cell r="G398">
            <v>0</v>
          </cell>
          <cell r="H398">
            <v>0</v>
          </cell>
          <cell r="I398">
            <v>0</v>
          </cell>
          <cell r="J398">
            <v>0</v>
          </cell>
          <cell r="K398">
            <v>0</v>
          </cell>
          <cell r="L398">
            <v>0</v>
          </cell>
          <cell r="M398">
            <v>0</v>
          </cell>
          <cell r="N398">
            <v>0</v>
          </cell>
          <cell r="O398">
            <v>0</v>
          </cell>
          <cell r="P398">
            <v>0</v>
          </cell>
          <cell r="Q398">
            <v>0</v>
          </cell>
          <cell r="R398">
            <v>0</v>
          </cell>
          <cell r="S398">
            <v>-31.29346</v>
          </cell>
          <cell r="T398">
            <v>-82.098570000000009</v>
          </cell>
          <cell r="U398">
            <v>-105.7851</v>
          </cell>
          <cell r="V398">
            <v>-67.864999999999995</v>
          </cell>
          <cell r="W398">
            <v>-75.670910000000006</v>
          </cell>
          <cell r="X398">
            <v>-46.253440000000005</v>
          </cell>
          <cell r="Y398">
            <v>-42.698809999999995</v>
          </cell>
          <cell r="Z398">
            <v>-64.789450000000002</v>
          </cell>
          <cell r="AA398">
            <v>-101.09911</v>
          </cell>
          <cell r="AB398">
            <v>-59.243290000000002</v>
          </cell>
          <cell r="AC398">
            <v>-66.557679999999991</v>
          </cell>
          <cell r="AD398">
            <v>-87.056309999999996</v>
          </cell>
          <cell r="AE398">
            <v>-830.41112999999996</v>
          </cell>
        </row>
        <row r="399">
          <cell r="B399" t="str">
            <v>Dave Johnston ThermaMedical/Dental/Vision/Life</v>
          </cell>
          <cell r="C399" t="str">
            <v>4500P-TDJOHN</v>
          </cell>
          <cell r="D399" t="str">
            <v>Dave Johnston Therma</v>
          </cell>
          <cell r="E399" t="str">
            <v>Medical/Dental/Vision/Life</v>
          </cell>
          <cell r="F399">
            <v>204.53014999999999</v>
          </cell>
          <cell r="G399">
            <v>110.42809</v>
          </cell>
          <cell r="H399">
            <v>145.59395999999998</v>
          </cell>
          <cell r="I399">
            <v>144.33907000000002</v>
          </cell>
          <cell r="J399">
            <v>183.95665</v>
          </cell>
          <cell r="K399">
            <v>137.60085000000001</v>
          </cell>
          <cell r="L399">
            <v>165.63365999999999</v>
          </cell>
          <cell r="M399">
            <v>194.06133</v>
          </cell>
          <cell r="N399">
            <v>128.05042</v>
          </cell>
          <cell r="O399">
            <v>172.93429999999998</v>
          </cell>
          <cell r="P399">
            <v>231.43086</v>
          </cell>
          <cell r="Q399">
            <v>231.23464000000001</v>
          </cell>
          <cell r="R399">
            <v>2049.7939799999999</v>
          </cell>
          <cell r="S399">
            <v>282.72757000000001</v>
          </cell>
          <cell r="T399">
            <v>187.84106</v>
          </cell>
          <cell r="U399">
            <v>188.20645000000002</v>
          </cell>
          <cell r="V399">
            <v>208.56518</v>
          </cell>
          <cell r="W399">
            <v>190.90333999999999</v>
          </cell>
          <cell r="X399">
            <v>183.63932</v>
          </cell>
          <cell r="Y399">
            <v>209.34201999999999</v>
          </cell>
          <cell r="Z399">
            <v>213.18159</v>
          </cell>
          <cell r="AA399">
            <v>261.72466000000003</v>
          </cell>
          <cell r="AB399">
            <v>232.19298000000001</v>
          </cell>
          <cell r="AC399">
            <v>217.12789999999998</v>
          </cell>
          <cell r="AD399">
            <v>221.46957999999998</v>
          </cell>
          <cell r="AE399">
            <v>2596.9216499999998</v>
          </cell>
        </row>
        <row r="400">
          <cell r="B400" t="str">
            <v>Dave Johnston Therma401(K) Expense</v>
          </cell>
          <cell r="C400" t="str">
            <v>4500P-TDJOHN</v>
          </cell>
          <cell r="D400" t="str">
            <v>Dave Johnston Therma</v>
          </cell>
          <cell r="E400" t="str">
            <v>401(K) Expense</v>
          </cell>
          <cell r="F400">
            <v>139.53982999999999</v>
          </cell>
          <cell r="G400">
            <v>133.22630999999998</v>
          </cell>
          <cell r="H400">
            <v>139.53836999999999</v>
          </cell>
          <cell r="I400">
            <v>133.22498000000002</v>
          </cell>
          <cell r="J400">
            <v>145.84923999999998</v>
          </cell>
          <cell r="K400">
            <v>133.22287</v>
          </cell>
          <cell r="L400">
            <v>139.53585000000001</v>
          </cell>
          <cell r="M400">
            <v>145.84858</v>
          </cell>
          <cell r="N400">
            <v>127.03864999999999</v>
          </cell>
          <cell r="O400">
            <v>146.73432</v>
          </cell>
          <cell r="P400">
            <v>140.38306</v>
          </cell>
          <cell r="Q400">
            <v>134.03819000000001</v>
          </cell>
          <cell r="R400">
            <v>1658.1802499999999</v>
          </cell>
          <cell r="S400">
            <v>133.95829999999998</v>
          </cell>
          <cell r="T400">
            <v>122.02666000000001</v>
          </cell>
          <cell r="U400">
            <v>128.33876000000001</v>
          </cell>
          <cell r="V400">
            <v>137.8664</v>
          </cell>
          <cell r="W400">
            <v>132.00892999999999</v>
          </cell>
          <cell r="X400">
            <v>120.48994</v>
          </cell>
          <cell r="Y400">
            <v>131.67664000000002</v>
          </cell>
          <cell r="Z400">
            <v>123.27707000000001</v>
          </cell>
          <cell r="AA400">
            <v>125.67473</v>
          </cell>
          <cell r="AB400">
            <v>134.23679000000001</v>
          </cell>
          <cell r="AC400">
            <v>130.50463999999999</v>
          </cell>
          <cell r="AD400">
            <v>135.16283999999999</v>
          </cell>
          <cell r="AE400">
            <v>1555.2217000000001</v>
          </cell>
        </row>
        <row r="401">
          <cell r="B401" t="str">
            <v>Dave Johnston ThermaPension Expense</v>
          </cell>
          <cell r="C401" t="str">
            <v>4500P-TDJOHN</v>
          </cell>
          <cell r="D401" t="str">
            <v>Dave Johnston Therma</v>
          </cell>
          <cell r="E401" t="str">
            <v>Pension Expense</v>
          </cell>
          <cell r="F401">
            <v>44.619199999999999</v>
          </cell>
          <cell r="G401">
            <v>44.61786</v>
          </cell>
          <cell r="H401">
            <v>44.616790000000002</v>
          </cell>
          <cell r="I401">
            <v>44.615690000000001</v>
          </cell>
          <cell r="J401">
            <v>44.613699999999994</v>
          </cell>
          <cell r="K401">
            <v>44.612199999999994</v>
          </cell>
          <cell r="L401">
            <v>44.612629999999996</v>
          </cell>
          <cell r="M401">
            <v>44.612610000000004</v>
          </cell>
          <cell r="N401">
            <v>44.61242</v>
          </cell>
          <cell r="O401">
            <v>44.61242</v>
          </cell>
          <cell r="P401">
            <v>44.612400000000001</v>
          </cell>
          <cell r="Q401">
            <v>44.616570000000003</v>
          </cell>
          <cell r="R401">
            <v>535.37449000000004</v>
          </cell>
          <cell r="S401">
            <v>32.93383</v>
          </cell>
          <cell r="T401">
            <v>34.092750000000002</v>
          </cell>
          <cell r="U401">
            <v>28.412509999999997</v>
          </cell>
          <cell r="V401">
            <v>38.265190000000004</v>
          </cell>
          <cell r="W401">
            <v>33.398849999999996</v>
          </cell>
          <cell r="X401">
            <v>35.9099</v>
          </cell>
          <cell r="Y401">
            <v>28.135490000000001</v>
          </cell>
          <cell r="Z401">
            <v>28.02216</v>
          </cell>
          <cell r="AA401">
            <v>38.211880000000001</v>
          </cell>
          <cell r="AB401">
            <v>39.010539999999999</v>
          </cell>
          <cell r="AC401">
            <v>30.321120000000001</v>
          </cell>
          <cell r="AD401">
            <v>34.635690000000004</v>
          </cell>
          <cell r="AE401">
            <v>401.34990999999997</v>
          </cell>
        </row>
        <row r="402">
          <cell r="B402" t="str">
            <v>Dave Johnston ThermaPost Retirement</v>
          </cell>
          <cell r="C402" t="str">
            <v>4500P-TDJOHN</v>
          </cell>
          <cell r="D402" t="str">
            <v>Dave Johnston Therma</v>
          </cell>
          <cell r="E402" t="str">
            <v>Post Retirement</v>
          </cell>
          <cell r="F402">
            <v>0.36362</v>
          </cell>
          <cell r="G402">
            <v>0.36363000000000001</v>
          </cell>
          <cell r="H402">
            <v>0.36362</v>
          </cell>
          <cell r="I402">
            <v>0.36363000000000001</v>
          </cell>
          <cell r="J402">
            <v>0.36362</v>
          </cell>
          <cell r="K402">
            <v>0.36363000000000001</v>
          </cell>
          <cell r="L402">
            <v>0.36363000000000001</v>
          </cell>
          <cell r="M402">
            <v>0.36362</v>
          </cell>
          <cell r="N402">
            <v>0.36363000000000001</v>
          </cell>
          <cell r="O402">
            <v>0.36362</v>
          </cell>
          <cell r="P402">
            <v>0.36363000000000001</v>
          </cell>
          <cell r="Q402">
            <v>0.36362</v>
          </cell>
          <cell r="R402">
            <v>4.3635000000000002</v>
          </cell>
          <cell r="S402">
            <v>-1.70441</v>
          </cell>
          <cell r="T402">
            <v>-1.70441</v>
          </cell>
          <cell r="U402">
            <v>-1.70441</v>
          </cell>
          <cell r="V402">
            <v>-1.70441</v>
          </cell>
          <cell r="W402">
            <v>0.15314</v>
          </cell>
          <cell r="X402">
            <v>-1.3329000000000002</v>
          </cell>
          <cell r="Y402">
            <v>-1.3329000000000002</v>
          </cell>
          <cell r="Z402">
            <v>-1.3329000000000002</v>
          </cell>
          <cell r="AA402">
            <v>-1.3329000000000002</v>
          </cell>
          <cell r="AB402">
            <v>-1.3329000000000002</v>
          </cell>
          <cell r="AC402">
            <v>-1.3329000000000002</v>
          </cell>
          <cell r="AD402">
            <v>-1.3329000000000002</v>
          </cell>
          <cell r="AE402">
            <v>-15.9948</v>
          </cell>
        </row>
        <row r="403">
          <cell r="B403" t="str">
            <v>Dave Johnston ThermaPost Employment</v>
          </cell>
          <cell r="C403" t="str">
            <v>4500P-TDJOHN</v>
          </cell>
          <cell r="D403" t="str">
            <v>Dave Johnston Therma</v>
          </cell>
          <cell r="E403" t="str">
            <v>Post Employment</v>
          </cell>
          <cell r="F403">
            <v>19.589759999999998</v>
          </cell>
          <cell r="G403">
            <v>19.568259999999999</v>
          </cell>
          <cell r="H403">
            <v>19.550380000000001</v>
          </cell>
          <cell r="I403">
            <v>19.532540000000001</v>
          </cell>
          <cell r="J403">
            <v>19.500499999999999</v>
          </cell>
          <cell r="K403">
            <v>19.475650000000002</v>
          </cell>
          <cell r="L403">
            <v>19.482749999999999</v>
          </cell>
          <cell r="M403">
            <v>19.482749999999999</v>
          </cell>
          <cell r="N403">
            <v>19.479200000000002</v>
          </cell>
          <cell r="O403">
            <v>19.479200000000002</v>
          </cell>
          <cell r="P403">
            <v>19.479200000000002</v>
          </cell>
          <cell r="Q403">
            <v>19.546810000000001</v>
          </cell>
          <cell r="R403">
            <v>234.167</v>
          </cell>
          <cell r="S403">
            <v>12.56963</v>
          </cell>
          <cell r="T403">
            <v>15.421950000000001</v>
          </cell>
          <cell r="U403">
            <v>16.451580000000003</v>
          </cell>
          <cell r="V403">
            <v>16.627189999999999</v>
          </cell>
          <cell r="W403">
            <v>16.360600000000002</v>
          </cell>
          <cell r="X403">
            <v>14.22871</v>
          </cell>
          <cell r="Y403">
            <v>14.79792</v>
          </cell>
          <cell r="Z403">
            <v>13.39771</v>
          </cell>
          <cell r="AA403">
            <v>14.45158</v>
          </cell>
          <cell r="AB403">
            <v>16.709979999999998</v>
          </cell>
          <cell r="AC403">
            <v>15.28618</v>
          </cell>
          <cell r="AD403">
            <v>14.63622</v>
          </cell>
          <cell r="AE403">
            <v>180.93924999999999</v>
          </cell>
        </row>
        <row r="404">
          <cell r="B404" t="str">
            <v>Dave Johnston ThermaWorker's Comp &amp; Disability</v>
          </cell>
          <cell r="C404" t="str">
            <v>4500P-TDJOHN</v>
          </cell>
          <cell r="D404" t="str">
            <v>Dave Johnston Therma</v>
          </cell>
          <cell r="E404" t="str">
            <v>Worker's Comp &amp; Disability</v>
          </cell>
          <cell r="F404">
            <v>15.446309999999999</v>
          </cell>
          <cell r="G404">
            <v>15.42923</v>
          </cell>
          <cell r="H404">
            <v>15.41502</v>
          </cell>
          <cell r="I404">
            <v>15.400840000000001</v>
          </cell>
          <cell r="J404">
            <v>15.375389999999999</v>
          </cell>
          <cell r="K404">
            <v>15.35566</v>
          </cell>
          <cell r="L404">
            <v>15.36129</v>
          </cell>
          <cell r="M404">
            <v>15.36129</v>
          </cell>
          <cell r="N404">
            <v>15.358459999999999</v>
          </cell>
          <cell r="O404">
            <v>15.358459999999999</v>
          </cell>
          <cell r="P404">
            <v>15.358459999999999</v>
          </cell>
          <cell r="Q404">
            <v>15.412180000000001</v>
          </cell>
          <cell r="R404">
            <v>184.63258999999999</v>
          </cell>
          <cell r="S404">
            <v>20.146549999999998</v>
          </cell>
          <cell r="T404">
            <v>13.589729999999999</v>
          </cell>
          <cell r="U404">
            <v>14.17098</v>
          </cell>
          <cell r="V404">
            <v>15.9674</v>
          </cell>
          <cell r="W404">
            <v>4.2584399999999993</v>
          </cell>
          <cell r="X404">
            <v>23.365449999999999</v>
          </cell>
          <cell r="Y404">
            <v>17.017150000000001</v>
          </cell>
          <cell r="Z404">
            <v>13.675139999999999</v>
          </cell>
          <cell r="AA404">
            <v>13.46898</v>
          </cell>
          <cell r="AB404">
            <v>17.790710000000001</v>
          </cell>
          <cell r="AC404">
            <v>13.84915</v>
          </cell>
          <cell r="AD404">
            <v>14.990860000000001</v>
          </cell>
          <cell r="AE404">
            <v>182.29054000000002</v>
          </cell>
        </row>
        <row r="405">
          <cell r="B405" t="str">
            <v>Dave Johnston ThermaPayroll Tax Expense</v>
          </cell>
          <cell r="C405" t="str">
            <v>4500P-TDJOHN</v>
          </cell>
          <cell r="D405" t="str">
            <v>Dave Johnston Therma</v>
          </cell>
          <cell r="E405" t="str">
            <v>Payroll Tax Expense</v>
          </cell>
          <cell r="F405">
            <v>130.16405</v>
          </cell>
          <cell r="G405">
            <v>109.47054</v>
          </cell>
          <cell r="H405">
            <v>113.85887</v>
          </cell>
          <cell r="I405">
            <v>104.75532000000001</v>
          </cell>
          <cell r="J405">
            <v>107.31105000000001</v>
          </cell>
          <cell r="K405">
            <v>95.196079999999995</v>
          </cell>
          <cell r="L405">
            <v>94.007369999999995</v>
          </cell>
          <cell r="M405">
            <v>98.296639999999996</v>
          </cell>
          <cell r="N405">
            <v>84.94686999999999</v>
          </cell>
          <cell r="O405">
            <v>97.405729999999991</v>
          </cell>
          <cell r="P405">
            <v>93.796250000000001</v>
          </cell>
          <cell r="Q405">
            <v>63.452469999999998</v>
          </cell>
          <cell r="R405">
            <v>1192.6612399999999</v>
          </cell>
          <cell r="S405">
            <v>162.06767000000002</v>
          </cell>
          <cell r="T405">
            <v>125.50672</v>
          </cell>
          <cell r="U405">
            <v>118.90139000000001</v>
          </cell>
          <cell r="V405">
            <v>132.15055999999998</v>
          </cell>
          <cell r="W405">
            <v>120.18975999999999</v>
          </cell>
          <cell r="X405">
            <v>106.32951</v>
          </cell>
          <cell r="Y405">
            <v>115.30273</v>
          </cell>
          <cell r="Z405">
            <v>115.96653999999999</v>
          </cell>
          <cell r="AA405">
            <v>104.92012</v>
          </cell>
          <cell r="AB405">
            <v>110.51572999999999</v>
          </cell>
          <cell r="AC405">
            <v>110.32687</v>
          </cell>
          <cell r="AD405">
            <v>102.65963000000001</v>
          </cell>
          <cell r="AE405">
            <v>1424.8372300000001</v>
          </cell>
        </row>
        <row r="406">
          <cell r="B406" t="str">
            <v>Dave Johnston ThermaUnused Leave</v>
          </cell>
          <cell r="C406" t="str">
            <v>4500P-TDJOHN</v>
          </cell>
          <cell r="D406" t="str">
            <v>Dave Johnston Therma</v>
          </cell>
          <cell r="E406" t="str">
            <v>Unused Leave</v>
          </cell>
          <cell r="F406">
            <v>5.8333300000000001</v>
          </cell>
          <cell r="G406">
            <v>5.8333300000000001</v>
          </cell>
          <cell r="H406">
            <v>5.8333300000000001</v>
          </cell>
          <cell r="I406">
            <v>5.8333300000000001</v>
          </cell>
          <cell r="J406">
            <v>5.8333300000000001</v>
          </cell>
          <cell r="K406">
            <v>5.8333300000000001</v>
          </cell>
          <cell r="L406">
            <v>5.8333300000000001</v>
          </cell>
          <cell r="M406">
            <v>5.8333300000000001</v>
          </cell>
          <cell r="N406">
            <v>5.8333300000000001</v>
          </cell>
          <cell r="O406">
            <v>5.8333300000000001</v>
          </cell>
          <cell r="P406">
            <v>5.8333300000000001</v>
          </cell>
          <cell r="Q406">
            <v>5.8333300000000001</v>
          </cell>
          <cell r="R406">
            <v>69.999960000000002</v>
          </cell>
          <cell r="S406">
            <v>29.655609999999999</v>
          </cell>
          <cell r="T406">
            <v>42.88447</v>
          </cell>
          <cell r="U406">
            <v>36.885680000000001</v>
          </cell>
          <cell r="V406">
            <v>32.682880000000004</v>
          </cell>
          <cell r="W406">
            <v>41.324460000000002</v>
          </cell>
          <cell r="X406">
            <v>-33.525680000000001</v>
          </cell>
          <cell r="Y406">
            <v>-58.900489999999998</v>
          </cell>
          <cell r="Z406">
            <v>-33.432110000000002</v>
          </cell>
          <cell r="AA406">
            <v>11.20734</v>
          </cell>
          <cell r="AB406">
            <v>-11.912870000000002</v>
          </cell>
          <cell r="AC406">
            <v>9.2908999999999988</v>
          </cell>
          <cell r="AD406">
            <v>-16.571000000000002</v>
          </cell>
          <cell r="AE406">
            <v>49.589190000000002</v>
          </cell>
        </row>
        <row r="407">
          <cell r="B407" t="str">
            <v>Dave Johnston ThermaOther Benefits</v>
          </cell>
          <cell r="C407" t="str">
            <v>4500P-TDJOHN</v>
          </cell>
          <cell r="D407" t="str">
            <v>Dave Johnston Therma</v>
          </cell>
          <cell r="E407" t="str">
            <v>Other Benefits</v>
          </cell>
          <cell r="F407">
            <v>-43.151690000000002</v>
          </cell>
          <cell r="G407">
            <v>-14.272740000000001</v>
          </cell>
          <cell r="H407">
            <v>-24.859939999999998</v>
          </cell>
          <cell r="I407">
            <v>75.82186999999999</v>
          </cell>
          <cell r="J407">
            <v>61.965339999999998</v>
          </cell>
          <cell r="K407">
            <v>0.1565</v>
          </cell>
          <cell r="L407">
            <v>-2.2048299999999998</v>
          </cell>
          <cell r="M407">
            <v>-15.128830000000001</v>
          </cell>
          <cell r="N407">
            <v>17.245330000000003</v>
          </cell>
          <cell r="O407">
            <v>-12.79467</v>
          </cell>
          <cell r="P407">
            <v>-4.5586700000000002</v>
          </cell>
          <cell r="Q407">
            <v>34.236220000000003</v>
          </cell>
          <cell r="R407">
            <v>72.453890000000001</v>
          </cell>
          <cell r="S407">
            <v>1.04</v>
          </cell>
          <cell r="T407">
            <v>6.65564</v>
          </cell>
          <cell r="U407">
            <v>-1.26111</v>
          </cell>
          <cell r="V407">
            <v>1.66174</v>
          </cell>
          <cell r="W407">
            <v>-3.1507399999999999</v>
          </cell>
          <cell r="X407">
            <v>4.3803199999999993</v>
          </cell>
          <cell r="Y407">
            <v>8.2068300000000001</v>
          </cell>
          <cell r="Z407">
            <v>4.2883900000000006</v>
          </cell>
          <cell r="AA407">
            <v>3.5804299999999998</v>
          </cell>
          <cell r="AB407">
            <v>7.1205200000000008</v>
          </cell>
          <cell r="AC407">
            <v>7.4662499999999996</v>
          </cell>
          <cell r="AD407">
            <v>9.8893599999999999</v>
          </cell>
          <cell r="AE407">
            <v>49.877629999999996</v>
          </cell>
        </row>
        <row r="408">
          <cell r="B408" t="str">
            <v>Dave Johnston ThermaEmployee Expenses</v>
          </cell>
          <cell r="C408" t="str">
            <v>4500P-TDJOHN</v>
          </cell>
          <cell r="D408" t="str">
            <v>Dave Johnston Therma</v>
          </cell>
          <cell r="E408" t="str">
            <v>Employee Expenses</v>
          </cell>
          <cell r="F408">
            <v>18</v>
          </cell>
          <cell r="G408">
            <v>18</v>
          </cell>
          <cell r="H408">
            <v>18</v>
          </cell>
          <cell r="I408">
            <v>18</v>
          </cell>
          <cell r="J408">
            <v>18</v>
          </cell>
          <cell r="K408">
            <v>18</v>
          </cell>
          <cell r="L408">
            <v>18</v>
          </cell>
          <cell r="M408">
            <v>18</v>
          </cell>
          <cell r="N408">
            <v>18</v>
          </cell>
          <cell r="O408">
            <v>18</v>
          </cell>
          <cell r="P408">
            <v>18</v>
          </cell>
          <cell r="Q408">
            <v>18</v>
          </cell>
          <cell r="R408">
            <v>216</v>
          </cell>
          <cell r="S408">
            <v>16.242850000000001</v>
          </cell>
          <cell r="T408">
            <v>10.307690000000001</v>
          </cell>
          <cell r="U408">
            <v>18.139869999999998</v>
          </cell>
          <cell r="V408">
            <v>8.8631100000000007</v>
          </cell>
          <cell r="W408">
            <v>7.8138199999999998</v>
          </cell>
          <cell r="X408">
            <v>3.5449299999999999</v>
          </cell>
          <cell r="Y408">
            <v>8.2678600000000007</v>
          </cell>
          <cell r="Z408">
            <v>11.5686</v>
          </cell>
          <cell r="AA408">
            <v>13.58684</v>
          </cell>
          <cell r="AB408">
            <v>15.36894</v>
          </cell>
          <cell r="AC408">
            <v>11.222389999999999</v>
          </cell>
          <cell r="AD408">
            <v>13.06601</v>
          </cell>
          <cell r="AE408">
            <v>137.99290999999999</v>
          </cell>
        </row>
        <row r="409">
          <cell r="B409" t="str">
            <v>Dave Johnston ThermaMaterials</v>
          </cell>
          <cell r="C409" t="str">
            <v>4500P-TDJOHN</v>
          </cell>
          <cell r="D409" t="str">
            <v>Dave Johnston Therma</v>
          </cell>
          <cell r="E409" t="str">
            <v>Materials</v>
          </cell>
          <cell r="F409">
            <v>831.33335</v>
          </cell>
          <cell r="G409">
            <v>831.33330000000001</v>
          </cell>
          <cell r="H409">
            <v>831.33335</v>
          </cell>
          <cell r="I409">
            <v>1063.3333500000001</v>
          </cell>
          <cell r="J409">
            <v>1063.3333</v>
          </cell>
          <cell r="K409">
            <v>831.33335</v>
          </cell>
          <cell r="L409">
            <v>831.33335</v>
          </cell>
          <cell r="M409">
            <v>831.33330000000001</v>
          </cell>
          <cell r="N409">
            <v>831.33335</v>
          </cell>
          <cell r="O409">
            <v>831.33335</v>
          </cell>
          <cell r="P409">
            <v>831.33330000000001</v>
          </cell>
          <cell r="Q409">
            <v>831.33335</v>
          </cell>
          <cell r="R409">
            <v>10440</v>
          </cell>
          <cell r="S409">
            <v>1026.2921100000001</v>
          </cell>
          <cell r="T409">
            <v>833.76152999999999</v>
          </cell>
          <cell r="U409">
            <v>815.22130000000004</v>
          </cell>
          <cell r="V409">
            <v>1080.2969399999999</v>
          </cell>
          <cell r="W409">
            <v>704.60466000000008</v>
          </cell>
          <cell r="X409">
            <v>492.42571000000004</v>
          </cell>
          <cell r="Y409">
            <v>604.31939</v>
          </cell>
          <cell r="Z409">
            <v>535.03006000000005</v>
          </cell>
          <cell r="AA409">
            <v>771.07511999999997</v>
          </cell>
          <cell r="AB409">
            <v>672.0151800000001</v>
          </cell>
          <cell r="AC409">
            <v>916.11682999999994</v>
          </cell>
          <cell r="AD409">
            <v>774.70272</v>
          </cell>
          <cell r="AE409">
            <v>9225.8615500000014</v>
          </cell>
        </row>
        <row r="410">
          <cell r="B410" t="str">
            <v>Dave Johnston ThermaContracts</v>
          </cell>
          <cell r="C410" t="str">
            <v>4500P-TDJOHN</v>
          </cell>
          <cell r="D410" t="str">
            <v>Dave Johnston Therma</v>
          </cell>
          <cell r="E410" t="str">
            <v>Contracts</v>
          </cell>
          <cell r="F410">
            <v>553.16667000000007</v>
          </cell>
          <cell r="G410">
            <v>553.16665999999998</v>
          </cell>
          <cell r="H410">
            <v>553.16667000000007</v>
          </cell>
          <cell r="I410">
            <v>1869.6666699999998</v>
          </cell>
          <cell r="J410">
            <v>1869.6666599999999</v>
          </cell>
          <cell r="K410">
            <v>767.16667000000007</v>
          </cell>
          <cell r="L410">
            <v>767.16667000000007</v>
          </cell>
          <cell r="M410">
            <v>767.16665999999998</v>
          </cell>
          <cell r="N410">
            <v>766.16667000000007</v>
          </cell>
          <cell r="O410">
            <v>553.16667000000007</v>
          </cell>
          <cell r="P410">
            <v>553.16665999999998</v>
          </cell>
          <cell r="Q410">
            <v>553.16667000000007</v>
          </cell>
          <cell r="R410">
            <v>10126</v>
          </cell>
          <cell r="S410">
            <v>641.39545999999996</v>
          </cell>
          <cell r="T410">
            <v>544.92931999999996</v>
          </cell>
          <cell r="U410">
            <v>800.21852999999999</v>
          </cell>
          <cell r="V410">
            <v>1967.2319600000001</v>
          </cell>
          <cell r="W410">
            <v>1574.8335900000002</v>
          </cell>
          <cell r="X410">
            <v>575.93575999999996</v>
          </cell>
          <cell r="Y410">
            <v>609.83892000000003</v>
          </cell>
          <cell r="Z410">
            <v>1244.6033400000001</v>
          </cell>
          <cell r="AA410">
            <v>406.79701</v>
          </cell>
          <cell r="AB410">
            <v>-5.4862299999999999</v>
          </cell>
          <cell r="AC410">
            <v>480.43169</v>
          </cell>
          <cell r="AD410">
            <v>783.54666000000009</v>
          </cell>
          <cell r="AE410">
            <v>9624.2760099999996</v>
          </cell>
        </row>
        <row r="411">
          <cell r="B411" t="str">
            <v>Dave Johnston ThermaOther</v>
          </cell>
          <cell r="C411" t="str">
            <v>4500P-TDJOHN</v>
          </cell>
          <cell r="D411" t="str">
            <v>Dave Johnston Therma</v>
          </cell>
          <cell r="E411" t="str">
            <v>Other</v>
          </cell>
          <cell r="F411">
            <v>56.91666</v>
          </cell>
          <cell r="G411">
            <v>56.916679999999999</v>
          </cell>
          <cell r="H411">
            <v>56.91666</v>
          </cell>
          <cell r="I411">
            <v>56.91666</v>
          </cell>
          <cell r="J411">
            <v>56.916679999999999</v>
          </cell>
          <cell r="K411">
            <v>56.91666</v>
          </cell>
          <cell r="L411">
            <v>56.91666</v>
          </cell>
          <cell r="M411">
            <v>56.916679999999999</v>
          </cell>
          <cell r="N411">
            <v>56.91666</v>
          </cell>
          <cell r="O411">
            <v>56.91666</v>
          </cell>
          <cell r="P411">
            <v>56.916679999999999</v>
          </cell>
          <cell r="Q411">
            <v>56.91666</v>
          </cell>
          <cell r="R411">
            <v>683</v>
          </cell>
          <cell r="S411">
            <v>38.819720000000004</v>
          </cell>
          <cell r="T411">
            <v>39.595570000000002</v>
          </cell>
          <cell r="U411">
            <v>40.937080000000002</v>
          </cell>
          <cell r="V411">
            <v>31.239099999999997</v>
          </cell>
          <cell r="W411">
            <v>54.530989999999996</v>
          </cell>
          <cell r="X411">
            <v>47.063580000000002</v>
          </cell>
          <cell r="Y411">
            <v>46.8765</v>
          </cell>
          <cell r="Z411">
            <v>46.015219999999999</v>
          </cell>
          <cell r="AA411">
            <v>58.284089999999999</v>
          </cell>
          <cell r="AB411">
            <v>46.416040000000002</v>
          </cell>
          <cell r="AC411">
            <v>88.970570000000009</v>
          </cell>
          <cell r="AD411">
            <v>41.353940000000001</v>
          </cell>
          <cell r="AE411">
            <v>580.10239999999999</v>
          </cell>
        </row>
        <row r="412">
          <cell r="B412" t="str">
            <v>Hunter Thermal PlantNon Union Regular Labor</v>
          </cell>
          <cell r="C412" t="str">
            <v>4500P-THUNTER</v>
          </cell>
          <cell r="D412" t="str">
            <v>Hunter Thermal Plant</v>
          </cell>
          <cell r="E412" t="str">
            <v>Non Union Regular Labor</v>
          </cell>
          <cell r="F412">
            <v>344.4221</v>
          </cell>
          <cell r="G412">
            <v>398.95254</v>
          </cell>
          <cell r="H412">
            <v>556.40074000000004</v>
          </cell>
          <cell r="I412">
            <v>258.22390999999999</v>
          </cell>
          <cell r="J412">
            <v>59.4739</v>
          </cell>
          <cell r="K412">
            <v>314.52573999999998</v>
          </cell>
          <cell r="L412">
            <v>344.4221</v>
          </cell>
          <cell r="M412">
            <v>314.52572999999995</v>
          </cell>
          <cell r="N412">
            <v>329.47390999999999</v>
          </cell>
          <cell r="O412">
            <v>344.4221</v>
          </cell>
          <cell r="P412">
            <v>299.57754</v>
          </cell>
          <cell r="Q412">
            <v>346.25117</v>
          </cell>
          <cell r="R412">
            <v>3910.67148</v>
          </cell>
          <cell r="S412">
            <v>333.77609000000001</v>
          </cell>
          <cell r="T412">
            <v>288.40294</v>
          </cell>
          <cell r="U412">
            <v>311.76353</v>
          </cell>
          <cell r="V412">
            <v>309.88931000000002</v>
          </cell>
          <cell r="W412">
            <v>332.29060999999996</v>
          </cell>
          <cell r="X412">
            <v>297.27528999999998</v>
          </cell>
          <cell r="Y412">
            <v>332.44761999999997</v>
          </cell>
          <cell r="Z412">
            <v>305.25253000000004</v>
          </cell>
          <cell r="AA412">
            <v>307.35599999999999</v>
          </cell>
          <cell r="AB412">
            <v>340.91694000000001</v>
          </cell>
          <cell r="AC412">
            <v>283.75133</v>
          </cell>
          <cell r="AD412">
            <v>316.66921000000002</v>
          </cell>
          <cell r="AE412">
            <v>3759.7914000000001</v>
          </cell>
        </row>
        <row r="413">
          <cell r="B413" t="str">
            <v>Hunter Thermal PlantIBEW 125 Regular Labor</v>
          </cell>
          <cell r="C413" t="str">
            <v>4500P-THUNTER</v>
          </cell>
          <cell r="D413" t="str">
            <v>Hunter Thermal Plant</v>
          </cell>
          <cell r="E413" t="str">
            <v>IBEW 125 Regular Labor</v>
          </cell>
          <cell r="F413">
            <v>0</v>
          </cell>
          <cell r="G413">
            <v>0</v>
          </cell>
          <cell r="H413">
            <v>0</v>
          </cell>
          <cell r="I413">
            <v>0</v>
          </cell>
          <cell r="J413">
            <v>0</v>
          </cell>
          <cell r="K413">
            <v>0</v>
          </cell>
          <cell r="L413">
            <v>0</v>
          </cell>
          <cell r="M413">
            <v>0</v>
          </cell>
          <cell r="N413">
            <v>0</v>
          </cell>
          <cell r="O413">
            <v>0</v>
          </cell>
          <cell r="P413">
            <v>0</v>
          </cell>
          <cell r="Q413">
            <v>0</v>
          </cell>
          <cell r="R413">
            <v>0</v>
          </cell>
          <cell r="S413">
            <v>0</v>
          </cell>
          <cell r="T413">
            <v>0</v>
          </cell>
          <cell r="U413">
            <v>0</v>
          </cell>
          <cell r="V413">
            <v>0</v>
          </cell>
          <cell r="W413">
            <v>0</v>
          </cell>
          <cell r="X413">
            <v>0</v>
          </cell>
          <cell r="Y413">
            <v>0</v>
          </cell>
          <cell r="Z413">
            <v>0</v>
          </cell>
          <cell r="AA413">
            <v>0</v>
          </cell>
          <cell r="AB413">
            <v>0</v>
          </cell>
          <cell r="AC413">
            <v>0</v>
          </cell>
          <cell r="AD413">
            <v>0</v>
          </cell>
          <cell r="AE413">
            <v>0</v>
          </cell>
        </row>
        <row r="414">
          <cell r="B414" t="str">
            <v>Hunter Thermal PlantIBEW 659 Regular Labor</v>
          </cell>
          <cell r="C414" t="str">
            <v>4500P-THUNTER</v>
          </cell>
          <cell r="D414" t="str">
            <v>Hunter Thermal Plant</v>
          </cell>
          <cell r="E414" t="str">
            <v>IBEW 659 Regular Labor</v>
          </cell>
          <cell r="F414">
            <v>0</v>
          </cell>
          <cell r="G414">
            <v>0</v>
          </cell>
          <cell r="H414">
            <v>0</v>
          </cell>
          <cell r="I414">
            <v>0</v>
          </cell>
          <cell r="J414">
            <v>0</v>
          </cell>
          <cell r="K414">
            <v>0</v>
          </cell>
          <cell r="L414">
            <v>0</v>
          </cell>
          <cell r="M414">
            <v>0</v>
          </cell>
          <cell r="N414">
            <v>0</v>
          </cell>
          <cell r="O414">
            <v>0</v>
          </cell>
          <cell r="P414">
            <v>0</v>
          </cell>
          <cell r="Q414">
            <v>0</v>
          </cell>
          <cell r="R414">
            <v>0</v>
          </cell>
          <cell r="S414">
            <v>0</v>
          </cell>
          <cell r="T414">
            <v>0</v>
          </cell>
          <cell r="U414">
            <v>0</v>
          </cell>
          <cell r="V414">
            <v>0</v>
          </cell>
          <cell r="W414">
            <v>0</v>
          </cell>
          <cell r="X414">
            <v>0</v>
          </cell>
          <cell r="Y414">
            <v>0</v>
          </cell>
          <cell r="Z414">
            <v>0</v>
          </cell>
          <cell r="AA414">
            <v>0</v>
          </cell>
          <cell r="AB414">
            <v>0</v>
          </cell>
          <cell r="AC414">
            <v>0</v>
          </cell>
          <cell r="AD414">
            <v>0</v>
          </cell>
          <cell r="AE414">
            <v>0</v>
          </cell>
        </row>
        <row r="415">
          <cell r="B415" t="str">
            <v>Hunter Thermal PlantUWUA 127 Regular Labor</v>
          </cell>
          <cell r="C415" t="str">
            <v>4500P-THUNTER</v>
          </cell>
          <cell r="D415" t="str">
            <v>Hunter Thermal Plant</v>
          </cell>
          <cell r="E415" t="str">
            <v>UWUA 127 Regular Labor</v>
          </cell>
          <cell r="F415">
            <v>0</v>
          </cell>
          <cell r="G415">
            <v>0</v>
          </cell>
          <cell r="H415">
            <v>0</v>
          </cell>
          <cell r="I415">
            <v>0</v>
          </cell>
          <cell r="J415">
            <v>0</v>
          </cell>
          <cell r="K415">
            <v>0</v>
          </cell>
          <cell r="L415">
            <v>0</v>
          </cell>
          <cell r="M415">
            <v>0</v>
          </cell>
          <cell r="N415">
            <v>0</v>
          </cell>
          <cell r="O415">
            <v>0</v>
          </cell>
          <cell r="P415">
            <v>0</v>
          </cell>
          <cell r="Q415">
            <v>0</v>
          </cell>
          <cell r="R415">
            <v>0</v>
          </cell>
          <cell r="S415">
            <v>0</v>
          </cell>
          <cell r="T415">
            <v>0</v>
          </cell>
          <cell r="U415">
            <v>0</v>
          </cell>
          <cell r="V415">
            <v>0</v>
          </cell>
          <cell r="W415">
            <v>0</v>
          </cell>
          <cell r="X415">
            <v>0</v>
          </cell>
          <cell r="Y415">
            <v>0</v>
          </cell>
          <cell r="Z415">
            <v>0</v>
          </cell>
          <cell r="AA415">
            <v>0</v>
          </cell>
          <cell r="AB415">
            <v>0</v>
          </cell>
          <cell r="AC415">
            <v>0</v>
          </cell>
          <cell r="AD415">
            <v>0</v>
          </cell>
          <cell r="AE415">
            <v>0</v>
          </cell>
        </row>
        <row r="416">
          <cell r="B416" t="str">
            <v>Hunter Thermal PlantIBEW 57 Regular Labor</v>
          </cell>
          <cell r="C416" t="str">
            <v>4500P-THUNTER</v>
          </cell>
          <cell r="D416" t="str">
            <v>Hunter Thermal Plant</v>
          </cell>
          <cell r="E416" t="str">
            <v>IBEW 57 Regular Labor</v>
          </cell>
          <cell r="F416">
            <v>939.48692000000005</v>
          </cell>
          <cell r="G416">
            <v>830.01214000000004</v>
          </cell>
          <cell r="H416">
            <v>871.53531000000009</v>
          </cell>
          <cell r="I416">
            <v>913.05848000000003</v>
          </cell>
          <cell r="J416">
            <v>913.05848000000003</v>
          </cell>
          <cell r="K416">
            <v>871.53531000000009</v>
          </cell>
          <cell r="L416">
            <v>954.58164999999997</v>
          </cell>
          <cell r="M416">
            <v>871.53531000000009</v>
          </cell>
          <cell r="N416">
            <v>913.05848000000003</v>
          </cell>
          <cell r="O416">
            <v>954.58164999999997</v>
          </cell>
          <cell r="P416">
            <v>830.01214000000004</v>
          </cell>
          <cell r="Q416">
            <v>954.58164999999997</v>
          </cell>
          <cell r="R416">
            <v>10817.03752</v>
          </cell>
          <cell r="S416">
            <v>911.41098999999997</v>
          </cell>
          <cell r="T416">
            <v>866.98527999999999</v>
          </cell>
          <cell r="U416">
            <v>918.20407999999998</v>
          </cell>
          <cell r="V416">
            <v>941.11801000000003</v>
          </cell>
          <cell r="W416">
            <v>886.82868999999994</v>
          </cell>
          <cell r="X416">
            <v>902.10356000000002</v>
          </cell>
          <cell r="Y416">
            <v>935.98163</v>
          </cell>
          <cell r="Z416">
            <v>858.79507999999998</v>
          </cell>
          <cell r="AA416">
            <v>911.32331000000011</v>
          </cell>
          <cell r="AB416">
            <v>892.12513000000001</v>
          </cell>
          <cell r="AC416">
            <v>844.67743999999993</v>
          </cell>
          <cell r="AD416">
            <v>908.13139999999999</v>
          </cell>
          <cell r="AE416">
            <v>10777.684600000001</v>
          </cell>
        </row>
        <row r="417">
          <cell r="B417" t="str">
            <v>Hunter Thermal PlantOvertime</v>
          </cell>
          <cell r="C417" t="str">
            <v>4500P-THUNTER</v>
          </cell>
          <cell r="D417" t="str">
            <v>Hunter Thermal Plant</v>
          </cell>
          <cell r="E417" t="str">
            <v>Overtime</v>
          </cell>
          <cell r="F417">
            <v>239.59596999999999</v>
          </cell>
          <cell r="G417">
            <v>208.32954000000001</v>
          </cell>
          <cell r="H417">
            <v>318.12667999999996</v>
          </cell>
          <cell r="I417">
            <v>570.42381999999998</v>
          </cell>
          <cell r="J417">
            <v>499.17382000000003</v>
          </cell>
          <cell r="K417">
            <v>218.75167999999999</v>
          </cell>
          <cell r="L417">
            <v>239.59596999999999</v>
          </cell>
          <cell r="M417">
            <v>218.75167999999999</v>
          </cell>
          <cell r="N417">
            <v>229.17382000000001</v>
          </cell>
          <cell r="O417">
            <v>239.59596999999999</v>
          </cell>
          <cell r="P417">
            <v>208.32954000000001</v>
          </cell>
          <cell r="Q417">
            <v>239.59596999999999</v>
          </cell>
          <cell r="R417">
            <v>3429.4444600000002</v>
          </cell>
          <cell r="S417">
            <v>181.78576000000001</v>
          </cell>
          <cell r="T417">
            <v>241.5008</v>
          </cell>
          <cell r="U417">
            <v>338.90685999999999</v>
          </cell>
          <cell r="V417">
            <v>506.82096000000001</v>
          </cell>
          <cell r="W417">
            <v>536.65620999999999</v>
          </cell>
          <cell r="X417">
            <v>81.045059999999992</v>
          </cell>
          <cell r="Y417">
            <v>229.15845000000002</v>
          </cell>
          <cell r="Z417">
            <v>141.91997000000001</v>
          </cell>
          <cell r="AA417">
            <v>263.61379999999997</v>
          </cell>
          <cell r="AB417">
            <v>307.01261</v>
          </cell>
          <cell r="AC417">
            <v>233.89510999999999</v>
          </cell>
          <cell r="AD417">
            <v>359.16068000000001</v>
          </cell>
          <cell r="AE417">
            <v>3421.4762700000001</v>
          </cell>
        </row>
        <row r="418">
          <cell r="B418" t="str">
            <v>Hunter Thermal PlantOther Labor</v>
          </cell>
          <cell r="C418" t="str">
            <v>4500P-THUNTER</v>
          </cell>
          <cell r="D418" t="str">
            <v>Hunter Thermal Plant</v>
          </cell>
          <cell r="E418" t="str">
            <v>Other Labor</v>
          </cell>
          <cell r="F418">
            <v>15.138999999999999</v>
          </cell>
          <cell r="G418">
            <v>15.138999999999999</v>
          </cell>
          <cell r="H418">
            <v>15.138999999999999</v>
          </cell>
          <cell r="I418">
            <v>15.138999999999999</v>
          </cell>
          <cell r="J418">
            <v>15.138999999999999</v>
          </cell>
          <cell r="K418">
            <v>15.138999999999999</v>
          </cell>
          <cell r="L418">
            <v>15.138999999999999</v>
          </cell>
          <cell r="M418">
            <v>15.138999999999999</v>
          </cell>
          <cell r="N418">
            <v>15.138999999999999</v>
          </cell>
          <cell r="O418">
            <v>15.138999999999999</v>
          </cell>
          <cell r="P418">
            <v>15.138999999999999</v>
          </cell>
          <cell r="Q418">
            <v>15.138999999999999</v>
          </cell>
          <cell r="R418">
            <v>181.66800000000001</v>
          </cell>
          <cell r="S418">
            <v>0.34383999999999998</v>
          </cell>
          <cell r="T418">
            <v>23.971119999999999</v>
          </cell>
          <cell r="U418">
            <v>2.9338800000000003</v>
          </cell>
          <cell r="V418">
            <v>10.361459999999999</v>
          </cell>
          <cell r="W418">
            <v>12.98516</v>
          </cell>
          <cell r="X418">
            <v>1.1250199999999999</v>
          </cell>
          <cell r="Y418">
            <v>0.63035000000000008</v>
          </cell>
          <cell r="Z418">
            <v>0.17186000000000001</v>
          </cell>
          <cell r="AA418">
            <v>13.52638</v>
          </cell>
          <cell r="AB418">
            <v>7.9879499999999997</v>
          </cell>
          <cell r="AC418">
            <v>0.18783000000000002</v>
          </cell>
          <cell r="AD418">
            <v>32.565449999999998</v>
          </cell>
          <cell r="AE418">
            <v>106.7903</v>
          </cell>
        </row>
        <row r="419">
          <cell r="B419" t="str">
            <v>Hunter Thermal PlantAIP</v>
          </cell>
          <cell r="C419" t="str">
            <v>4500P-THUNTER</v>
          </cell>
          <cell r="D419" t="str">
            <v>Hunter Thermal Plant</v>
          </cell>
          <cell r="E419" t="str">
            <v>AIP</v>
          </cell>
          <cell r="F419">
            <v>48.13044</v>
          </cell>
          <cell r="G419">
            <v>48.13044</v>
          </cell>
          <cell r="H419">
            <v>48.13044</v>
          </cell>
          <cell r="I419">
            <v>48.13044</v>
          </cell>
          <cell r="J419">
            <v>48.13044</v>
          </cell>
          <cell r="K419">
            <v>48.13044</v>
          </cell>
          <cell r="L419">
            <v>48.13044</v>
          </cell>
          <cell r="M419">
            <v>48.13044</v>
          </cell>
          <cell r="N419">
            <v>48.13044</v>
          </cell>
          <cell r="O419">
            <v>48.13044</v>
          </cell>
          <cell r="P419">
            <v>48.13044</v>
          </cell>
          <cell r="Q419">
            <v>48.13044</v>
          </cell>
          <cell r="R419">
            <v>577.56528000000003</v>
          </cell>
          <cell r="S419">
            <v>79.325460000000007</v>
          </cell>
          <cell r="T419">
            <v>28.630689999999998</v>
          </cell>
          <cell r="U419">
            <v>45.327419999999996</v>
          </cell>
          <cell r="V419">
            <v>45.245290000000004</v>
          </cell>
          <cell r="W419">
            <v>45.245290000000004</v>
          </cell>
          <cell r="X419">
            <v>90.764560000000003</v>
          </cell>
          <cell r="Y419">
            <v>52.83155</v>
          </cell>
          <cell r="Z419">
            <v>52.831559999999996</v>
          </cell>
          <cell r="AA419">
            <v>24.69904</v>
          </cell>
          <cell r="AB419">
            <v>55.441830000000003</v>
          </cell>
          <cell r="AC419">
            <v>50.343489999999996</v>
          </cell>
          <cell r="AD419">
            <v>80.355339999999998</v>
          </cell>
          <cell r="AE419">
            <v>651.04151999999999</v>
          </cell>
        </row>
        <row r="420">
          <cell r="B420" t="str">
            <v>Hunter Thermal PlantBorrowed/Loaned Labor</v>
          </cell>
          <cell r="C420" t="str">
            <v>4500P-THUNTER</v>
          </cell>
          <cell r="D420" t="str">
            <v>Hunter Thermal Plant</v>
          </cell>
          <cell r="E420" t="str">
            <v>Borrowed/Loaned Labor</v>
          </cell>
          <cell r="F420">
            <v>-58.65287</v>
          </cell>
          <cell r="G420">
            <v>-58.652740000000001</v>
          </cell>
          <cell r="H420">
            <v>-58.65287</v>
          </cell>
          <cell r="I420">
            <v>-54.079769999999996</v>
          </cell>
          <cell r="J420">
            <v>-33.754760000000005</v>
          </cell>
          <cell r="K420">
            <v>-33.754889999999996</v>
          </cell>
          <cell r="L420">
            <v>-33.754889999999996</v>
          </cell>
          <cell r="M420">
            <v>-33.754760000000005</v>
          </cell>
          <cell r="N420">
            <v>-47.304809999999996</v>
          </cell>
          <cell r="O420">
            <v>-65.42783</v>
          </cell>
          <cell r="P420">
            <v>-61.227220000000003</v>
          </cell>
          <cell r="Q420">
            <v>-79.587490000000003</v>
          </cell>
          <cell r="R420">
            <v>-618.60490000000004</v>
          </cell>
          <cell r="S420">
            <v>-53.515190000000004</v>
          </cell>
          <cell r="T420">
            <v>-105.99241000000001</v>
          </cell>
          <cell r="U420">
            <v>38.446669999999997</v>
          </cell>
          <cell r="V420">
            <v>172.78128000000001</v>
          </cell>
          <cell r="W420">
            <v>211.09448</v>
          </cell>
          <cell r="X420">
            <v>-69.370260000000002</v>
          </cell>
          <cell r="Y420">
            <v>-29.981750000000002</v>
          </cell>
          <cell r="Z420">
            <v>-13.77084</v>
          </cell>
          <cell r="AA420">
            <v>13.745749999999999</v>
          </cell>
          <cell r="AB420">
            <v>-215.93823</v>
          </cell>
          <cell r="AC420">
            <v>-125.24068</v>
          </cell>
          <cell r="AD420">
            <v>21.171869999999998</v>
          </cell>
          <cell r="AE420">
            <v>-156.56931</v>
          </cell>
        </row>
        <row r="421">
          <cell r="B421" t="str">
            <v>Hunter Thermal PlantCapital Surcharge</v>
          </cell>
          <cell r="C421" t="str">
            <v>4500P-THUNTER</v>
          </cell>
          <cell r="D421" t="str">
            <v>Hunter Thermal Plant</v>
          </cell>
          <cell r="E421" t="str">
            <v>Capital Surcharge</v>
          </cell>
          <cell r="F421">
            <v>-60.416669999999996</v>
          </cell>
          <cell r="G421">
            <v>-60.41666</v>
          </cell>
          <cell r="H421">
            <v>-60.416669999999996</v>
          </cell>
          <cell r="I421">
            <v>-60.416669999999996</v>
          </cell>
          <cell r="J421">
            <v>-60.41666</v>
          </cell>
          <cell r="K421">
            <v>-60.416669999999996</v>
          </cell>
          <cell r="L421">
            <v>-60.416669999999996</v>
          </cell>
          <cell r="M421">
            <v>-60.41666</v>
          </cell>
          <cell r="N421">
            <v>-60.416669999999996</v>
          </cell>
          <cell r="O421">
            <v>-60.416669999999996</v>
          </cell>
          <cell r="P421">
            <v>-60.41666</v>
          </cell>
          <cell r="Q421">
            <v>-60.416669999999996</v>
          </cell>
          <cell r="R421">
            <v>-725</v>
          </cell>
          <cell r="S421">
            <v>0</v>
          </cell>
          <cell r="T421">
            <v>0</v>
          </cell>
          <cell r="U421">
            <v>0</v>
          </cell>
          <cell r="V421">
            <v>0</v>
          </cell>
          <cell r="W421">
            <v>0</v>
          </cell>
          <cell r="X421">
            <v>0</v>
          </cell>
          <cell r="Y421">
            <v>0</v>
          </cell>
          <cell r="Z421">
            <v>0</v>
          </cell>
          <cell r="AA421">
            <v>0</v>
          </cell>
          <cell r="AB421">
            <v>0</v>
          </cell>
          <cell r="AC421">
            <v>0</v>
          </cell>
          <cell r="AD421">
            <v>0</v>
          </cell>
          <cell r="AE421">
            <v>0</v>
          </cell>
        </row>
        <row r="422">
          <cell r="B422" t="str">
            <v>Hunter Thermal PlantLabor to Capital</v>
          </cell>
          <cell r="C422" t="str">
            <v>4500P-THUNTER</v>
          </cell>
          <cell r="D422" t="str">
            <v>Hunter Thermal Plant</v>
          </cell>
          <cell r="E422" t="str">
            <v>Labor to Capital</v>
          </cell>
          <cell r="F422">
            <v>-45.307540000000003</v>
          </cell>
          <cell r="G422">
            <v>-45.307540000000003</v>
          </cell>
          <cell r="H422">
            <v>-45.307540000000003</v>
          </cell>
          <cell r="I422">
            <v>-45.307540000000003</v>
          </cell>
          <cell r="J422">
            <v>-45.307540000000003</v>
          </cell>
          <cell r="K422">
            <v>-45.307540000000003</v>
          </cell>
          <cell r="L422">
            <v>-45.307540000000003</v>
          </cell>
          <cell r="M422">
            <v>-45.307540000000003</v>
          </cell>
          <cell r="N422">
            <v>-45.307540000000003</v>
          </cell>
          <cell r="O422">
            <v>-45.307540000000003</v>
          </cell>
          <cell r="P422">
            <v>-45.307540000000003</v>
          </cell>
          <cell r="Q422">
            <v>-45.307540000000003</v>
          </cell>
          <cell r="R422">
            <v>-543.69047999999998</v>
          </cell>
          <cell r="S422">
            <v>-57.473529999999997</v>
          </cell>
          <cell r="T422">
            <v>-70.262360000000001</v>
          </cell>
          <cell r="U422">
            <v>-177.17517000000001</v>
          </cell>
          <cell r="V422">
            <v>-311.75425000000001</v>
          </cell>
          <cell r="W422">
            <v>-322.41257000000002</v>
          </cell>
          <cell r="X422">
            <v>-61.388160000000006</v>
          </cell>
          <cell r="Y422">
            <v>-39.273559999999996</v>
          </cell>
          <cell r="Z422">
            <v>-55.223589999999994</v>
          </cell>
          <cell r="AA422">
            <v>-99.680800000000005</v>
          </cell>
          <cell r="AB422">
            <v>-29.518419999999999</v>
          </cell>
          <cell r="AC422">
            <v>-29.7606</v>
          </cell>
          <cell r="AD422">
            <v>-67.487520000000004</v>
          </cell>
          <cell r="AE422">
            <v>-1321.4105300000001</v>
          </cell>
        </row>
        <row r="423">
          <cell r="B423" t="str">
            <v>Hunter Thermal PlantMedical/Dental/Vision/Life</v>
          </cell>
          <cell r="C423" t="str">
            <v>4500P-THUNTER</v>
          </cell>
          <cell r="D423" t="str">
            <v>Hunter Thermal Plant</v>
          </cell>
          <cell r="E423" t="str">
            <v>Medical/Dental/Vision/Life</v>
          </cell>
          <cell r="F423">
            <v>235.52806000000001</v>
          </cell>
          <cell r="G423">
            <v>183.37266</v>
          </cell>
          <cell r="H423">
            <v>173.40114000000003</v>
          </cell>
          <cell r="I423">
            <v>189.47810999999999</v>
          </cell>
          <cell r="J423">
            <v>183.31728000000001</v>
          </cell>
          <cell r="K423">
            <v>189.21617999999998</v>
          </cell>
          <cell r="L423">
            <v>186.26035999999999</v>
          </cell>
          <cell r="M423">
            <v>192.32413</v>
          </cell>
          <cell r="N423">
            <v>178.17963</v>
          </cell>
          <cell r="O423">
            <v>186.55776999999998</v>
          </cell>
          <cell r="P423">
            <v>196.86435</v>
          </cell>
          <cell r="Q423">
            <v>190.46372</v>
          </cell>
          <cell r="R423">
            <v>2284.9633900000003</v>
          </cell>
          <cell r="S423">
            <v>275.37009999999998</v>
          </cell>
          <cell r="T423">
            <v>184.87298999999999</v>
          </cell>
          <cell r="U423">
            <v>158.77373</v>
          </cell>
          <cell r="V423">
            <v>203.21707999999998</v>
          </cell>
          <cell r="W423">
            <v>179.16955999999999</v>
          </cell>
          <cell r="X423">
            <v>194.13379999999998</v>
          </cell>
          <cell r="Y423">
            <v>189.87085000000002</v>
          </cell>
          <cell r="Z423">
            <v>205.12613000000002</v>
          </cell>
          <cell r="AA423">
            <v>247.40889999999999</v>
          </cell>
          <cell r="AB423">
            <v>190.14713</v>
          </cell>
          <cell r="AC423">
            <v>221.11471</v>
          </cell>
          <cell r="AD423">
            <v>229.36645000000001</v>
          </cell>
          <cell r="AE423">
            <v>2478.57143</v>
          </cell>
        </row>
        <row r="424">
          <cell r="B424" t="str">
            <v>Hunter Thermal Plant401(K) Expense</v>
          </cell>
          <cell r="C424" t="str">
            <v>4500P-THUNTER</v>
          </cell>
          <cell r="D424" t="str">
            <v>Hunter Thermal Plant</v>
          </cell>
          <cell r="E424" t="str">
            <v>401(K) Expense</v>
          </cell>
          <cell r="F424">
            <v>79.307630000000003</v>
          </cell>
          <cell r="G424">
            <v>76.362179999999995</v>
          </cell>
          <cell r="H424">
            <v>79.966179999999994</v>
          </cell>
          <cell r="I424">
            <v>76.360900000000001</v>
          </cell>
          <cell r="J424">
            <v>83.568979999999996</v>
          </cell>
          <cell r="K424">
            <v>76.358860000000007</v>
          </cell>
          <cell r="L424">
            <v>79.963740000000001</v>
          </cell>
          <cell r="M424">
            <v>83.568350000000009</v>
          </cell>
          <cell r="N424">
            <v>72.754360000000005</v>
          </cell>
          <cell r="O424">
            <v>83.568219999999997</v>
          </cell>
          <cell r="P424">
            <v>79.963610000000003</v>
          </cell>
          <cell r="Q424">
            <v>76.43656</v>
          </cell>
          <cell r="R424">
            <v>948.1795699999999</v>
          </cell>
          <cell r="S424">
            <v>62.677039999999998</v>
          </cell>
          <cell r="T424">
            <v>58.544510000000002</v>
          </cell>
          <cell r="U424">
            <v>63.746859999999998</v>
          </cell>
          <cell r="V424">
            <v>65.13682</v>
          </cell>
          <cell r="W424">
            <v>63.859850000000002</v>
          </cell>
          <cell r="X424">
            <v>60.404199999999996</v>
          </cell>
          <cell r="Y424">
            <v>65.226379999999992</v>
          </cell>
          <cell r="Z424">
            <v>55.975679999999997</v>
          </cell>
          <cell r="AA424">
            <v>60.771809999999995</v>
          </cell>
          <cell r="AB424">
            <v>64.282219999999995</v>
          </cell>
          <cell r="AC424">
            <v>56.965170000000001</v>
          </cell>
          <cell r="AD424">
            <v>59.870309999999996</v>
          </cell>
          <cell r="AE424">
            <v>737.46084999999994</v>
          </cell>
        </row>
        <row r="425">
          <cell r="B425" t="str">
            <v>Hunter Thermal PlantPension Expense</v>
          </cell>
          <cell r="C425" t="str">
            <v>4500P-THUNTER</v>
          </cell>
          <cell r="D425" t="str">
            <v>Hunter Thermal Plant</v>
          </cell>
          <cell r="E425" t="str">
            <v>Pension Expense</v>
          </cell>
          <cell r="F425">
            <v>107.26106</v>
          </cell>
          <cell r="G425">
            <v>90.496320000000011</v>
          </cell>
          <cell r="H425">
            <v>90.495249999999999</v>
          </cell>
          <cell r="I425">
            <v>107.25766</v>
          </cell>
          <cell r="J425">
            <v>90.4923</v>
          </cell>
          <cell r="K425">
            <v>90.490820000000014</v>
          </cell>
          <cell r="L425">
            <v>98.872969999999995</v>
          </cell>
          <cell r="M425">
            <v>90.491240000000005</v>
          </cell>
          <cell r="N425">
            <v>249.8424</v>
          </cell>
          <cell r="O425">
            <v>123.91933999999999</v>
          </cell>
          <cell r="P425">
            <v>90.491020000000006</v>
          </cell>
          <cell r="Q425">
            <v>90.495059999999995</v>
          </cell>
          <cell r="R425">
            <v>1320.60544</v>
          </cell>
          <cell r="S425">
            <v>103.30609</v>
          </cell>
          <cell r="T425">
            <v>93.252839999999992</v>
          </cell>
          <cell r="U425">
            <v>94.571300000000008</v>
          </cell>
          <cell r="V425">
            <v>99.872699999999995</v>
          </cell>
          <cell r="W425">
            <v>94.854669999999999</v>
          </cell>
          <cell r="X425">
            <v>96.724740000000011</v>
          </cell>
          <cell r="Y425">
            <v>92.644670000000005</v>
          </cell>
          <cell r="Z425">
            <v>89.08108</v>
          </cell>
          <cell r="AA425">
            <v>97.390990000000002</v>
          </cell>
          <cell r="AB425">
            <v>95.938550000000006</v>
          </cell>
          <cell r="AC425">
            <v>90.520929999999993</v>
          </cell>
          <cell r="AD425">
            <v>90.902910000000006</v>
          </cell>
          <cell r="AE425">
            <v>1139.0614699999999</v>
          </cell>
        </row>
        <row r="426">
          <cell r="B426" t="str">
            <v>Hunter Thermal PlantPost Retirement</v>
          </cell>
          <cell r="C426" t="str">
            <v>4500P-THUNTER</v>
          </cell>
          <cell r="D426" t="str">
            <v>Hunter Thermal Plant</v>
          </cell>
          <cell r="E426" t="str">
            <v>Post Retirement</v>
          </cell>
          <cell r="F426">
            <v>-2.0856599999999998</v>
          </cell>
          <cell r="G426">
            <v>-2.08568</v>
          </cell>
          <cell r="H426">
            <v>-2.08568</v>
          </cell>
          <cell r="I426">
            <v>-2.0856699999999999</v>
          </cell>
          <cell r="J426">
            <v>-2.0856699999999999</v>
          </cell>
          <cell r="K426">
            <v>-2.0856699999999999</v>
          </cell>
          <cell r="L426">
            <v>-2.08568</v>
          </cell>
          <cell r="M426">
            <v>-2.08568</v>
          </cell>
          <cell r="N426">
            <v>-2.0856599999999998</v>
          </cell>
          <cell r="O426">
            <v>-2.0856699999999999</v>
          </cell>
          <cell r="P426">
            <v>-2.08569</v>
          </cell>
          <cell r="Q426">
            <v>-2.0856699999999999</v>
          </cell>
          <cell r="R426">
            <v>-25.028080000000003</v>
          </cell>
          <cell r="S426">
            <v>-3.4862800000000003</v>
          </cell>
          <cell r="T426">
            <v>-3.4862700000000002</v>
          </cell>
          <cell r="U426">
            <v>-3.4862800000000003</v>
          </cell>
          <cell r="V426">
            <v>-3.4862800000000003</v>
          </cell>
          <cell r="W426">
            <v>-1.8529599999999999</v>
          </cell>
          <cell r="X426">
            <v>-3.1596100000000003</v>
          </cell>
          <cell r="Y426">
            <v>-3.1596100000000003</v>
          </cell>
          <cell r="Z426">
            <v>-3.1596100000000003</v>
          </cell>
          <cell r="AA426">
            <v>-3.1596199999999999</v>
          </cell>
          <cell r="AB426">
            <v>-3.1596199999999999</v>
          </cell>
          <cell r="AC426">
            <v>-3.1596100000000003</v>
          </cell>
          <cell r="AD426">
            <v>-3.1596100000000003</v>
          </cell>
          <cell r="AE426">
            <v>-37.91536</v>
          </cell>
        </row>
        <row r="427">
          <cell r="B427" t="str">
            <v>Hunter Thermal PlantPost Employment</v>
          </cell>
          <cell r="C427" t="str">
            <v>4500P-THUNTER</v>
          </cell>
          <cell r="D427" t="str">
            <v>Hunter Thermal Plant</v>
          </cell>
          <cell r="E427" t="str">
            <v>Post Employment</v>
          </cell>
          <cell r="F427">
            <v>18.959979999999998</v>
          </cell>
          <cell r="G427">
            <v>18.93918</v>
          </cell>
          <cell r="H427">
            <v>18.921860000000002</v>
          </cell>
          <cell r="I427">
            <v>18.904589999999999</v>
          </cell>
          <cell r="J427">
            <v>18.87359</v>
          </cell>
          <cell r="K427">
            <v>18.849540000000001</v>
          </cell>
          <cell r="L427">
            <v>18.856400000000001</v>
          </cell>
          <cell r="M427">
            <v>18.856400000000001</v>
          </cell>
          <cell r="N427">
            <v>18.852979999999999</v>
          </cell>
          <cell r="O427">
            <v>18.852979999999999</v>
          </cell>
          <cell r="P427">
            <v>18.852979999999999</v>
          </cell>
          <cell r="Q427">
            <v>18.918410000000002</v>
          </cell>
          <cell r="R427">
            <v>226.63889</v>
          </cell>
          <cell r="S427">
            <v>12.16553</v>
          </cell>
          <cell r="T427">
            <v>14.926159999999999</v>
          </cell>
          <cell r="U427">
            <v>15.92267</v>
          </cell>
          <cell r="V427">
            <v>16.092649999999999</v>
          </cell>
          <cell r="W427">
            <v>15.83464</v>
          </cell>
          <cell r="X427">
            <v>13.77129</v>
          </cell>
          <cell r="Y427">
            <v>14.3222</v>
          </cell>
          <cell r="Z427">
            <v>12.966989999999999</v>
          </cell>
          <cell r="AA427">
            <v>13.98699</v>
          </cell>
          <cell r="AB427">
            <v>16.17277</v>
          </cell>
          <cell r="AC427">
            <v>14.794739999999999</v>
          </cell>
          <cell r="AD427">
            <v>14.165700000000001</v>
          </cell>
          <cell r="AE427">
            <v>175.12232999999998</v>
          </cell>
        </row>
        <row r="428">
          <cell r="B428" t="str">
            <v>Hunter Thermal PlantWorker's Comp &amp; Disability</v>
          </cell>
          <cell r="C428" t="str">
            <v>4500P-THUNTER</v>
          </cell>
          <cell r="D428" t="str">
            <v>Hunter Thermal Plant</v>
          </cell>
          <cell r="E428" t="str">
            <v>Worker's Comp &amp; Disability</v>
          </cell>
          <cell r="F428">
            <v>14.965669999999999</v>
          </cell>
          <cell r="G428">
            <v>14.94914</v>
          </cell>
          <cell r="H428">
            <v>14.935360000000001</v>
          </cell>
          <cell r="I428">
            <v>14.92164</v>
          </cell>
          <cell r="J428">
            <v>14.896979999999999</v>
          </cell>
          <cell r="K428">
            <v>14.87785</v>
          </cell>
          <cell r="L428">
            <v>14.88331</v>
          </cell>
          <cell r="M428">
            <v>14.88331</v>
          </cell>
          <cell r="N428">
            <v>14.88058</v>
          </cell>
          <cell r="O428">
            <v>14.88058</v>
          </cell>
          <cell r="P428">
            <v>14.88058</v>
          </cell>
          <cell r="Q428">
            <v>14.93261</v>
          </cell>
          <cell r="R428">
            <v>178.88761</v>
          </cell>
          <cell r="S428">
            <v>19.513650000000002</v>
          </cell>
          <cell r="T428">
            <v>13.16761</v>
          </cell>
          <cell r="U428">
            <v>13.73016</v>
          </cell>
          <cell r="V428">
            <v>15.46879</v>
          </cell>
          <cell r="W428">
            <v>4.1362500000000004</v>
          </cell>
          <cell r="X428">
            <v>22.628959999999999</v>
          </cell>
          <cell r="Y428">
            <v>16.484779999999997</v>
          </cell>
          <cell r="Z428">
            <v>13.25019</v>
          </cell>
          <cell r="AA428">
            <v>13.050649999999999</v>
          </cell>
          <cell r="AB428">
            <v>16.168810000000001</v>
          </cell>
          <cell r="AC428">
            <v>13.4186</v>
          </cell>
          <cell r="AD428">
            <v>14.523669999999999</v>
          </cell>
          <cell r="AE428">
            <v>175.54211999999998</v>
          </cell>
        </row>
        <row r="429">
          <cell r="B429" t="str">
            <v>Hunter Thermal PlantPayroll Tax Expense</v>
          </cell>
          <cell r="C429" t="str">
            <v>4500P-THUNTER</v>
          </cell>
          <cell r="D429" t="str">
            <v>Hunter Thermal Plant</v>
          </cell>
          <cell r="E429" t="str">
            <v>Payroll Tax Expense</v>
          </cell>
          <cell r="F429">
            <v>158.01659000000001</v>
          </cell>
          <cell r="G429">
            <v>134.15702999999999</v>
          </cell>
          <cell r="H429">
            <v>139.53495000000001</v>
          </cell>
          <cell r="I429">
            <v>128.37846999999999</v>
          </cell>
          <cell r="J429">
            <v>131.51052999999999</v>
          </cell>
          <cell r="K429">
            <v>116.66355</v>
          </cell>
          <cell r="L429">
            <v>115.20677999999999</v>
          </cell>
          <cell r="M429">
            <v>120.46330999999999</v>
          </cell>
          <cell r="N429">
            <v>103.84391000000001</v>
          </cell>
          <cell r="O429">
            <v>117.61045</v>
          </cell>
          <cell r="P429">
            <v>113.25228</v>
          </cell>
          <cell r="Q429">
            <v>76.701719999999995</v>
          </cell>
          <cell r="R429">
            <v>1455.3395700000001</v>
          </cell>
          <cell r="S429">
            <v>128.81752</v>
          </cell>
          <cell r="T429">
            <v>111.44763</v>
          </cell>
          <cell r="U429">
            <v>125.33694</v>
          </cell>
          <cell r="V429">
            <v>137.25501</v>
          </cell>
          <cell r="W429">
            <v>134.13576999999998</v>
          </cell>
          <cell r="X429">
            <v>101.03972</v>
          </cell>
          <cell r="Y429">
            <v>115.58006</v>
          </cell>
          <cell r="Z429">
            <v>96.88664</v>
          </cell>
          <cell r="AA429">
            <v>111.06749000000001</v>
          </cell>
          <cell r="AB429">
            <v>112.1041</v>
          </cell>
          <cell r="AC429">
            <v>98.787750000000003</v>
          </cell>
          <cell r="AD429">
            <v>102.6314</v>
          </cell>
          <cell r="AE429">
            <v>1375.0900300000001</v>
          </cell>
        </row>
        <row r="430">
          <cell r="B430" t="str">
            <v>Hunter Thermal PlantUnused Leave</v>
          </cell>
          <cell r="C430" t="str">
            <v>4500P-THUNTER</v>
          </cell>
          <cell r="D430" t="str">
            <v>Hunter Thermal Plant</v>
          </cell>
          <cell r="E430" t="str">
            <v>Unused Leave</v>
          </cell>
          <cell r="F430">
            <v>-82.380979999999994</v>
          </cell>
          <cell r="G430">
            <v>-79.70317</v>
          </cell>
          <cell r="H430">
            <v>-85.443259999999995</v>
          </cell>
          <cell r="I430">
            <v>-78.673369999999991</v>
          </cell>
          <cell r="J430">
            <v>-84.078949999999992</v>
          </cell>
          <cell r="K430">
            <v>-89.754670000000004</v>
          </cell>
          <cell r="L430">
            <v>-3.0826100000000003</v>
          </cell>
          <cell r="M430">
            <v>-7.5820299999999996</v>
          </cell>
          <cell r="N430">
            <v>1.8953</v>
          </cell>
          <cell r="O430">
            <v>-1.52352</v>
          </cell>
          <cell r="P430">
            <v>-2.3026399999999998</v>
          </cell>
          <cell r="Q430">
            <v>11.117709999999999</v>
          </cell>
          <cell r="R430">
            <v>-501.51218999999998</v>
          </cell>
          <cell r="S430">
            <v>-60.957500000000003</v>
          </cell>
          <cell r="T430">
            <v>-30.748060000000002</v>
          </cell>
          <cell r="U430">
            <v>-57.493300000000005</v>
          </cell>
          <cell r="V430">
            <v>-88.471140000000005</v>
          </cell>
          <cell r="W430">
            <v>-85.561720000000008</v>
          </cell>
          <cell r="X430">
            <v>-116.48855999999999</v>
          </cell>
          <cell r="Y430">
            <v>-98.486699999999999</v>
          </cell>
          <cell r="Z430">
            <v>17.795300000000001</v>
          </cell>
          <cell r="AA430">
            <v>-31.659189999999999</v>
          </cell>
          <cell r="AB430">
            <v>-33.376709999999996</v>
          </cell>
          <cell r="AC430">
            <v>5.7687100000000004</v>
          </cell>
          <cell r="AD430">
            <v>15.71289</v>
          </cell>
          <cell r="AE430">
            <v>-563.96597999999994</v>
          </cell>
        </row>
        <row r="431">
          <cell r="B431" t="str">
            <v>Hunter Thermal PlantOther Benefits</v>
          </cell>
          <cell r="C431" t="str">
            <v>4500P-THUNTER</v>
          </cell>
          <cell r="D431" t="str">
            <v>Hunter Thermal Plant</v>
          </cell>
          <cell r="E431" t="str">
            <v>Other Benefits</v>
          </cell>
          <cell r="F431">
            <v>-3.4437600000000002</v>
          </cell>
          <cell r="G431">
            <v>1.7101600000000001</v>
          </cell>
          <cell r="H431">
            <v>1.8249200000000001</v>
          </cell>
          <cell r="I431">
            <v>1.8022499999999999</v>
          </cell>
          <cell r="J431">
            <v>2.0781100000000001</v>
          </cell>
          <cell r="K431">
            <v>1.7692999999999999</v>
          </cell>
          <cell r="L431">
            <v>1.9997100000000001</v>
          </cell>
          <cell r="M431">
            <v>2.0297000000000001</v>
          </cell>
          <cell r="N431">
            <v>2.0748699999999998</v>
          </cell>
          <cell r="O431">
            <v>2.0351400000000002</v>
          </cell>
          <cell r="P431">
            <v>2.1230500000000001</v>
          </cell>
          <cell r="Q431">
            <v>2.1734499999999999</v>
          </cell>
          <cell r="R431">
            <v>18.1769</v>
          </cell>
          <cell r="S431">
            <v>0.99177999999999999</v>
          </cell>
          <cell r="T431">
            <v>6.42692</v>
          </cell>
          <cell r="U431">
            <v>-1.2353099999999999</v>
          </cell>
          <cell r="V431">
            <v>1.5935899999999998</v>
          </cell>
          <cell r="W431">
            <v>-3.0641500000000002</v>
          </cell>
          <cell r="X431">
            <v>4.2248199999999994</v>
          </cell>
          <cell r="Y431">
            <v>7.9748799999999997</v>
          </cell>
          <cell r="Z431">
            <v>4.1358300000000003</v>
          </cell>
          <cell r="AA431">
            <v>3.4506199999999998</v>
          </cell>
          <cell r="AB431">
            <v>6.9268799999999997</v>
          </cell>
          <cell r="AC431">
            <v>7.2115299999999998</v>
          </cell>
          <cell r="AD431">
            <v>9.5567099999999989</v>
          </cell>
          <cell r="AE431">
            <v>48.194099999999999</v>
          </cell>
        </row>
        <row r="432">
          <cell r="B432" t="str">
            <v>Hunter Thermal PlantEmployee Expenses</v>
          </cell>
          <cell r="C432" t="str">
            <v>4500P-THUNTER</v>
          </cell>
          <cell r="D432" t="str">
            <v>Hunter Thermal Plant</v>
          </cell>
          <cell r="E432" t="str">
            <v>Employee Expenses</v>
          </cell>
          <cell r="F432">
            <v>10.021370000000001</v>
          </cell>
          <cell r="G432">
            <v>10.021360000000001</v>
          </cell>
          <cell r="H432">
            <v>10.021370000000001</v>
          </cell>
          <cell r="I432">
            <v>10.021370000000001</v>
          </cell>
          <cell r="J432">
            <v>10.021360000000001</v>
          </cell>
          <cell r="K432">
            <v>10.021370000000001</v>
          </cell>
          <cell r="L432">
            <v>10.021370000000001</v>
          </cell>
          <cell r="M432">
            <v>10.021360000000001</v>
          </cell>
          <cell r="N432">
            <v>10.021370000000001</v>
          </cell>
          <cell r="O432">
            <v>10.021370000000001</v>
          </cell>
          <cell r="P432">
            <v>10.021360000000001</v>
          </cell>
          <cell r="Q432">
            <v>10.021370000000001</v>
          </cell>
          <cell r="R432">
            <v>120.2564</v>
          </cell>
          <cell r="S432">
            <v>16.529109999999999</v>
          </cell>
          <cell r="T432">
            <v>8.8969900000000006</v>
          </cell>
          <cell r="U432">
            <v>15.321</v>
          </cell>
          <cell r="V432">
            <v>10.802239999999999</v>
          </cell>
          <cell r="W432">
            <v>18.345179999999999</v>
          </cell>
          <cell r="X432">
            <v>13.930639999999999</v>
          </cell>
          <cell r="Y432">
            <v>7.3938900000000007</v>
          </cell>
          <cell r="Z432">
            <v>3.5783200000000002</v>
          </cell>
          <cell r="AA432">
            <v>8.5845900000000004</v>
          </cell>
          <cell r="AB432">
            <v>7.0846099999999996</v>
          </cell>
          <cell r="AC432">
            <v>10.913069999999999</v>
          </cell>
          <cell r="AD432">
            <v>19.673490000000001</v>
          </cell>
          <cell r="AE432">
            <v>141.05313000000001</v>
          </cell>
        </row>
        <row r="433">
          <cell r="B433" t="str">
            <v>Hunter Thermal PlantMaterials</v>
          </cell>
          <cell r="C433" t="str">
            <v>4500P-THUNTER</v>
          </cell>
          <cell r="D433" t="str">
            <v>Hunter Thermal Plant</v>
          </cell>
          <cell r="E433" t="str">
            <v>Materials</v>
          </cell>
          <cell r="F433">
            <v>2353.1369300000001</v>
          </cell>
          <cell r="G433">
            <v>2273.19787</v>
          </cell>
          <cell r="H433">
            <v>1839.3391299999998</v>
          </cell>
          <cell r="I433">
            <v>1868.0266299999998</v>
          </cell>
          <cell r="J433">
            <v>1985.26261</v>
          </cell>
          <cell r="K433">
            <v>1559.96549</v>
          </cell>
          <cell r="L433">
            <v>1559.96549</v>
          </cell>
          <cell r="M433">
            <v>1559.96549</v>
          </cell>
          <cell r="N433">
            <v>1608.9934900000001</v>
          </cell>
          <cell r="O433">
            <v>1678.5419899999999</v>
          </cell>
          <cell r="P433">
            <v>1449.0794799999999</v>
          </cell>
          <cell r="Q433">
            <v>1624.2983899999999</v>
          </cell>
          <cell r="R433">
            <v>21359.772989999998</v>
          </cell>
          <cell r="S433">
            <v>2145.1288100000002</v>
          </cell>
          <cell r="T433">
            <v>2104.3208599999998</v>
          </cell>
          <cell r="U433">
            <v>1953.5673000000002</v>
          </cell>
          <cell r="V433">
            <v>1312.7455400000001</v>
          </cell>
          <cell r="W433">
            <v>825.21091999999999</v>
          </cell>
          <cell r="X433">
            <v>1123.16803</v>
          </cell>
          <cell r="Y433">
            <v>1474.9693400000001</v>
          </cell>
          <cell r="Z433">
            <v>1158.91346</v>
          </cell>
          <cell r="AA433">
            <v>1210.07257</v>
          </cell>
          <cell r="AB433">
            <v>1617.6190300000001</v>
          </cell>
          <cell r="AC433">
            <v>1350.81384</v>
          </cell>
          <cell r="AD433">
            <v>1682.67824</v>
          </cell>
          <cell r="AE433">
            <v>17959.20794</v>
          </cell>
        </row>
        <row r="434">
          <cell r="B434" t="str">
            <v>Hunter Thermal PlantContracts</v>
          </cell>
          <cell r="C434" t="str">
            <v>4500P-THUNTER</v>
          </cell>
          <cell r="D434" t="str">
            <v>Hunter Thermal Plant</v>
          </cell>
          <cell r="E434" t="str">
            <v>Contracts</v>
          </cell>
          <cell r="F434">
            <v>786.5748000000001</v>
          </cell>
          <cell r="G434">
            <v>786.57481000000007</v>
          </cell>
          <cell r="H434">
            <v>1817.8248000000001</v>
          </cell>
          <cell r="I434">
            <v>3505.3247999999999</v>
          </cell>
          <cell r="J434">
            <v>2005.3248100000001</v>
          </cell>
          <cell r="K434">
            <v>786.5748000000001</v>
          </cell>
          <cell r="L434">
            <v>786.5748000000001</v>
          </cell>
          <cell r="M434">
            <v>856.86502000000007</v>
          </cell>
          <cell r="N434">
            <v>786.5748000000001</v>
          </cell>
          <cell r="O434">
            <v>786.5748000000001</v>
          </cell>
          <cell r="P434">
            <v>786.57481000000007</v>
          </cell>
          <cell r="Q434">
            <v>786.5748000000001</v>
          </cell>
          <cell r="R434">
            <v>14477.93785</v>
          </cell>
          <cell r="S434">
            <v>938.75518999999997</v>
          </cell>
          <cell r="T434">
            <v>715.36135999999999</v>
          </cell>
          <cell r="U434">
            <v>1434.7525800000001</v>
          </cell>
          <cell r="V434">
            <v>3865.92623</v>
          </cell>
          <cell r="W434">
            <v>3289.0404700000004</v>
          </cell>
          <cell r="X434">
            <v>1005.54225</v>
          </cell>
          <cell r="Y434">
            <v>870.21914000000004</v>
          </cell>
          <cell r="Z434">
            <v>845.96978999999999</v>
          </cell>
          <cell r="AA434">
            <v>1314.20479</v>
          </cell>
          <cell r="AB434">
            <v>986.01131999999996</v>
          </cell>
          <cell r="AC434">
            <v>970.61980000000005</v>
          </cell>
          <cell r="AD434">
            <v>1210.7772399999999</v>
          </cell>
          <cell r="AE434">
            <v>17447.18016</v>
          </cell>
        </row>
        <row r="435">
          <cell r="B435" t="str">
            <v>Hunter Thermal PlantOther</v>
          </cell>
          <cell r="C435" t="str">
            <v>4500P-THUNTER</v>
          </cell>
          <cell r="D435" t="str">
            <v>Hunter Thermal Plant</v>
          </cell>
          <cell r="E435" t="str">
            <v>Other</v>
          </cell>
          <cell r="F435">
            <v>-9.8086299999999991</v>
          </cell>
          <cell r="G435">
            <v>-9.8086299999999991</v>
          </cell>
          <cell r="H435">
            <v>-9.8086299999999991</v>
          </cell>
          <cell r="I435">
            <v>-9.8086299999999991</v>
          </cell>
          <cell r="J435">
            <v>-9.8086299999999991</v>
          </cell>
          <cell r="K435">
            <v>-9.8086299999999991</v>
          </cell>
          <cell r="L435">
            <v>-9.8086299999999991</v>
          </cell>
          <cell r="M435">
            <v>-9.8086299999999991</v>
          </cell>
          <cell r="N435">
            <v>-9.8086299999999991</v>
          </cell>
          <cell r="O435">
            <v>-9.8086299999999991</v>
          </cell>
          <cell r="P435">
            <v>-9.8086299999999991</v>
          </cell>
          <cell r="Q435">
            <v>-9.8086299999999991</v>
          </cell>
          <cell r="R435">
            <v>-117.70356</v>
          </cell>
          <cell r="S435">
            <v>-21.915179999999999</v>
          </cell>
          <cell r="T435">
            <v>-67.392600000000002</v>
          </cell>
          <cell r="U435">
            <v>-57.269440000000003</v>
          </cell>
          <cell r="V435">
            <v>-18.639220000000002</v>
          </cell>
          <cell r="W435">
            <v>-957.42471999999998</v>
          </cell>
          <cell r="X435">
            <v>480.83214000000004</v>
          </cell>
          <cell r="Y435">
            <v>-68.688029999999998</v>
          </cell>
          <cell r="Z435">
            <v>-48.581040000000002</v>
          </cell>
          <cell r="AA435">
            <v>-42.542010000000005</v>
          </cell>
          <cell r="AB435">
            <v>-88.080889999999997</v>
          </cell>
          <cell r="AC435">
            <v>-67.084779999999995</v>
          </cell>
          <cell r="AD435">
            <v>-41.867319999999999</v>
          </cell>
          <cell r="AE435">
            <v>-998.65309000000002</v>
          </cell>
        </row>
        <row r="436">
          <cell r="B436" t="str">
            <v>Huntington Thermal PNon Union Regular Labor</v>
          </cell>
          <cell r="C436" t="str">
            <v>4500P-THUNTING</v>
          </cell>
          <cell r="D436" t="str">
            <v>Huntington Thermal P</v>
          </cell>
          <cell r="E436" t="str">
            <v>Non Union Regular Labor</v>
          </cell>
          <cell r="F436">
            <v>273.08132000000001</v>
          </cell>
          <cell r="G436">
            <v>250.07229000000001</v>
          </cell>
          <cell r="H436">
            <v>260.32022000000001</v>
          </cell>
          <cell r="I436">
            <v>273.87963000000002</v>
          </cell>
          <cell r="J436">
            <v>299.04865000000001</v>
          </cell>
          <cell r="K436">
            <v>288.01921000000004</v>
          </cell>
          <cell r="L436">
            <v>307.07211000000001</v>
          </cell>
          <cell r="M436">
            <v>289.16701</v>
          </cell>
          <cell r="N436">
            <v>280.62799000000001</v>
          </cell>
          <cell r="O436">
            <v>270.13565</v>
          </cell>
          <cell r="P436">
            <v>246.78249</v>
          </cell>
          <cell r="Q436">
            <v>252.30379000000002</v>
          </cell>
          <cell r="R436">
            <v>3290.5103599999998</v>
          </cell>
          <cell r="S436">
            <v>288.15418</v>
          </cell>
          <cell r="T436">
            <v>252.36239</v>
          </cell>
          <cell r="U436">
            <v>268.79965000000004</v>
          </cell>
          <cell r="V436">
            <v>262.35822999999999</v>
          </cell>
          <cell r="W436">
            <v>283.99723999999998</v>
          </cell>
          <cell r="X436">
            <v>252.51579000000001</v>
          </cell>
          <cell r="Y436">
            <v>285.65789000000001</v>
          </cell>
          <cell r="Z436">
            <v>267.02858000000003</v>
          </cell>
          <cell r="AA436">
            <v>269.22340000000003</v>
          </cell>
          <cell r="AB436">
            <v>299.78296</v>
          </cell>
          <cell r="AC436">
            <v>254.77343999999999</v>
          </cell>
          <cell r="AD436">
            <v>288.30178999999998</v>
          </cell>
          <cell r="AE436">
            <v>3272.9555399999999</v>
          </cell>
        </row>
        <row r="437">
          <cell r="B437" t="str">
            <v>Huntington Thermal PIBEW 125 Regular Labor</v>
          </cell>
          <cell r="C437" t="str">
            <v>4500P-THUNTING</v>
          </cell>
          <cell r="D437" t="str">
            <v>Huntington Thermal P</v>
          </cell>
          <cell r="E437" t="str">
            <v>IBEW 125 Regular Labor</v>
          </cell>
          <cell r="F437">
            <v>0</v>
          </cell>
          <cell r="G437">
            <v>0</v>
          </cell>
          <cell r="H437">
            <v>0</v>
          </cell>
          <cell r="I437">
            <v>0</v>
          </cell>
          <cell r="J437">
            <v>0</v>
          </cell>
          <cell r="K437">
            <v>0</v>
          </cell>
          <cell r="L437">
            <v>0</v>
          </cell>
          <cell r="M437">
            <v>0</v>
          </cell>
          <cell r="N437">
            <v>0</v>
          </cell>
          <cell r="O437">
            <v>0</v>
          </cell>
          <cell r="P437">
            <v>0</v>
          </cell>
          <cell r="Q437">
            <v>0</v>
          </cell>
          <cell r="R437">
            <v>0</v>
          </cell>
          <cell r="S437">
            <v>0</v>
          </cell>
          <cell r="T437">
            <v>0</v>
          </cell>
          <cell r="U437">
            <v>0</v>
          </cell>
          <cell r="V437">
            <v>0</v>
          </cell>
          <cell r="W437">
            <v>0</v>
          </cell>
          <cell r="X437">
            <v>0</v>
          </cell>
          <cell r="Y437">
            <v>0</v>
          </cell>
          <cell r="Z437">
            <v>0</v>
          </cell>
          <cell r="AA437">
            <v>0</v>
          </cell>
          <cell r="AB437">
            <v>0</v>
          </cell>
          <cell r="AC437">
            <v>0</v>
          </cell>
          <cell r="AD437">
            <v>0</v>
          </cell>
          <cell r="AE437">
            <v>0</v>
          </cell>
        </row>
        <row r="438">
          <cell r="B438" t="str">
            <v>Huntington Thermal PIBEW 659 Regular Labor</v>
          </cell>
          <cell r="C438" t="str">
            <v>4500P-THUNTING</v>
          </cell>
          <cell r="D438" t="str">
            <v>Huntington Thermal P</v>
          </cell>
          <cell r="E438" t="str">
            <v>IBEW 659 Regular Labor</v>
          </cell>
          <cell r="F438">
            <v>0</v>
          </cell>
          <cell r="G438">
            <v>0</v>
          </cell>
          <cell r="H438">
            <v>0</v>
          </cell>
          <cell r="I438">
            <v>0</v>
          </cell>
          <cell r="J438">
            <v>0</v>
          </cell>
          <cell r="K438">
            <v>0</v>
          </cell>
          <cell r="L438">
            <v>0</v>
          </cell>
          <cell r="M438">
            <v>0</v>
          </cell>
          <cell r="N438">
            <v>0</v>
          </cell>
          <cell r="O438">
            <v>0</v>
          </cell>
          <cell r="P438">
            <v>0</v>
          </cell>
          <cell r="Q438">
            <v>0</v>
          </cell>
          <cell r="R438">
            <v>0</v>
          </cell>
          <cell r="S438">
            <v>0</v>
          </cell>
          <cell r="T438">
            <v>0</v>
          </cell>
          <cell r="U438">
            <v>0</v>
          </cell>
          <cell r="V438">
            <v>0</v>
          </cell>
          <cell r="W438">
            <v>0</v>
          </cell>
          <cell r="X438">
            <v>0</v>
          </cell>
          <cell r="Y438">
            <v>0</v>
          </cell>
          <cell r="Z438">
            <v>0</v>
          </cell>
          <cell r="AA438">
            <v>0</v>
          </cell>
          <cell r="AB438">
            <v>0</v>
          </cell>
          <cell r="AC438">
            <v>0</v>
          </cell>
          <cell r="AD438">
            <v>0</v>
          </cell>
          <cell r="AE438">
            <v>0</v>
          </cell>
        </row>
        <row r="439">
          <cell r="B439" t="str">
            <v>Huntington Thermal PUWUA 127 Regular Labor</v>
          </cell>
          <cell r="C439" t="str">
            <v>4500P-THUNTING</v>
          </cell>
          <cell r="D439" t="str">
            <v>Huntington Thermal P</v>
          </cell>
          <cell r="E439" t="str">
            <v>UWUA 127 Regular Labor</v>
          </cell>
          <cell r="F439">
            <v>0</v>
          </cell>
          <cell r="G439">
            <v>0</v>
          </cell>
          <cell r="H439">
            <v>0</v>
          </cell>
          <cell r="I439">
            <v>0</v>
          </cell>
          <cell r="J439">
            <v>0</v>
          </cell>
          <cell r="K439">
            <v>0</v>
          </cell>
          <cell r="L439">
            <v>0</v>
          </cell>
          <cell r="M439">
            <v>0</v>
          </cell>
          <cell r="N439">
            <v>0</v>
          </cell>
          <cell r="O439">
            <v>0</v>
          </cell>
          <cell r="P439">
            <v>0</v>
          </cell>
          <cell r="Q439">
            <v>0</v>
          </cell>
          <cell r="R439">
            <v>0</v>
          </cell>
          <cell r="S439">
            <v>0</v>
          </cell>
          <cell r="T439">
            <v>0</v>
          </cell>
          <cell r="U439">
            <v>0</v>
          </cell>
          <cell r="V439">
            <v>0</v>
          </cell>
          <cell r="W439">
            <v>0</v>
          </cell>
          <cell r="X439">
            <v>0</v>
          </cell>
          <cell r="Y439">
            <v>0</v>
          </cell>
          <cell r="Z439">
            <v>0</v>
          </cell>
          <cell r="AA439">
            <v>0</v>
          </cell>
          <cell r="AB439">
            <v>0</v>
          </cell>
          <cell r="AC439">
            <v>0</v>
          </cell>
          <cell r="AD439">
            <v>0</v>
          </cell>
          <cell r="AE439">
            <v>0</v>
          </cell>
        </row>
        <row r="440">
          <cell r="B440" t="str">
            <v>Huntington Thermal PIBEW 57 Regular Labor</v>
          </cell>
          <cell r="C440" t="str">
            <v>4500P-THUNTING</v>
          </cell>
          <cell r="D440" t="str">
            <v>Huntington Thermal P</v>
          </cell>
          <cell r="E440" t="str">
            <v>IBEW 57 Regular Labor</v>
          </cell>
          <cell r="F440">
            <v>822.20578</v>
          </cell>
          <cell r="G440">
            <v>726.39733999999999</v>
          </cell>
          <cell r="H440">
            <v>762.73695999999995</v>
          </cell>
          <cell r="I440">
            <v>799.07656999999995</v>
          </cell>
          <cell r="J440">
            <v>799.07656999999995</v>
          </cell>
          <cell r="K440">
            <v>762.73695999999995</v>
          </cell>
          <cell r="L440">
            <v>835.41618999999992</v>
          </cell>
          <cell r="M440">
            <v>762.73695999999995</v>
          </cell>
          <cell r="N440">
            <v>799.07656999999995</v>
          </cell>
          <cell r="O440">
            <v>835.41618999999992</v>
          </cell>
          <cell r="P440">
            <v>726.39733999999999</v>
          </cell>
          <cell r="Q440">
            <v>835.41618999999992</v>
          </cell>
          <cell r="R440">
            <v>9466.6896199999992</v>
          </cell>
          <cell r="S440">
            <v>811.48156999999992</v>
          </cell>
          <cell r="T440">
            <v>768.66152</v>
          </cell>
          <cell r="U440">
            <v>757.40431000000001</v>
          </cell>
          <cell r="V440">
            <v>812.20672999999999</v>
          </cell>
          <cell r="W440">
            <v>779.22735999999998</v>
          </cell>
          <cell r="X440">
            <v>804.82207999999991</v>
          </cell>
          <cell r="Y440">
            <v>836.69888000000003</v>
          </cell>
          <cell r="Z440">
            <v>761.00317000000007</v>
          </cell>
          <cell r="AA440">
            <v>789.47104999999999</v>
          </cell>
          <cell r="AB440">
            <v>804.63893999999993</v>
          </cell>
          <cell r="AC440">
            <v>750.23758999999995</v>
          </cell>
          <cell r="AD440">
            <v>799.56386999999995</v>
          </cell>
          <cell r="AE440">
            <v>9475.4170699999995</v>
          </cell>
        </row>
        <row r="441">
          <cell r="B441" t="str">
            <v>Huntington Thermal POvertime</v>
          </cell>
          <cell r="C441" t="str">
            <v>4500P-THUNTING</v>
          </cell>
          <cell r="D441" t="str">
            <v>Huntington Thermal P</v>
          </cell>
          <cell r="E441" t="str">
            <v>Overtime</v>
          </cell>
          <cell r="F441">
            <v>161.88562999999999</v>
          </cell>
          <cell r="G441">
            <v>140.76013</v>
          </cell>
          <cell r="H441">
            <v>147.80195999999998</v>
          </cell>
          <cell r="I441">
            <v>154.84379999999999</v>
          </cell>
          <cell r="J441">
            <v>154.84379999999999</v>
          </cell>
          <cell r="K441">
            <v>147.80195999999998</v>
          </cell>
          <cell r="L441">
            <v>161.88562999999999</v>
          </cell>
          <cell r="M441">
            <v>147.80195999999998</v>
          </cell>
          <cell r="N441">
            <v>154.84379999999999</v>
          </cell>
          <cell r="O441">
            <v>352.88562999999999</v>
          </cell>
          <cell r="P441">
            <v>331.76013</v>
          </cell>
          <cell r="Q441">
            <v>161.88562999999999</v>
          </cell>
          <cell r="R441">
            <v>2219.0000599999998</v>
          </cell>
          <cell r="S441">
            <v>197.2029</v>
          </cell>
          <cell r="T441">
            <v>121.03525999999999</v>
          </cell>
          <cell r="U441">
            <v>164.82348999999999</v>
          </cell>
          <cell r="V441">
            <v>82.217039999999997</v>
          </cell>
          <cell r="W441">
            <v>94.854579999999999</v>
          </cell>
          <cell r="X441">
            <v>110.64221999999999</v>
          </cell>
          <cell r="Y441">
            <v>233.33151999999998</v>
          </cell>
          <cell r="Z441">
            <v>123.83</v>
          </cell>
          <cell r="AA441">
            <v>212.60396</v>
          </cell>
          <cell r="AB441">
            <v>699.60162000000003</v>
          </cell>
          <cell r="AC441">
            <v>248.15807000000001</v>
          </cell>
          <cell r="AD441">
            <v>165.59726000000001</v>
          </cell>
          <cell r="AE441">
            <v>2453.8979199999999</v>
          </cell>
        </row>
        <row r="442">
          <cell r="B442" t="str">
            <v>Huntington Thermal POther Labor</v>
          </cell>
          <cell r="C442" t="str">
            <v>4500P-THUNTING</v>
          </cell>
          <cell r="D442" t="str">
            <v>Huntington Thermal P</v>
          </cell>
          <cell r="E442" t="str">
            <v>Other Labor</v>
          </cell>
          <cell r="F442">
            <v>7.5</v>
          </cell>
          <cell r="G442">
            <v>7.5</v>
          </cell>
          <cell r="H442">
            <v>7.5</v>
          </cell>
          <cell r="I442">
            <v>7.5</v>
          </cell>
          <cell r="J442">
            <v>7.5</v>
          </cell>
          <cell r="K442">
            <v>7.5</v>
          </cell>
          <cell r="L442">
            <v>7.5</v>
          </cell>
          <cell r="M442">
            <v>7.5</v>
          </cell>
          <cell r="N442">
            <v>7.5</v>
          </cell>
          <cell r="O442">
            <v>7.5</v>
          </cell>
          <cell r="P442">
            <v>7.5</v>
          </cell>
          <cell r="Q442">
            <v>7.5</v>
          </cell>
          <cell r="R442">
            <v>90</v>
          </cell>
          <cell r="S442">
            <v>3.7884199999999999</v>
          </cell>
          <cell r="T442">
            <v>0</v>
          </cell>
          <cell r="U442">
            <v>0</v>
          </cell>
          <cell r="V442">
            <v>0</v>
          </cell>
          <cell r="W442">
            <v>0</v>
          </cell>
          <cell r="X442">
            <v>0.77695999999999998</v>
          </cell>
          <cell r="Y442">
            <v>0.77351999999999999</v>
          </cell>
          <cell r="Z442">
            <v>8.3809999999999996E-2</v>
          </cell>
          <cell r="AA442">
            <v>1.59</v>
          </cell>
          <cell r="AB442">
            <v>5.9197899999999999</v>
          </cell>
          <cell r="AC442">
            <v>0.87151999999999996</v>
          </cell>
          <cell r="AD442">
            <v>12.025889999999999</v>
          </cell>
          <cell r="AE442">
            <v>25.829909999999998</v>
          </cell>
        </row>
        <row r="443">
          <cell r="B443" t="str">
            <v>Huntington Thermal PAIP</v>
          </cell>
          <cell r="C443" t="str">
            <v>4500P-THUNTING</v>
          </cell>
          <cell r="D443" t="str">
            <v>Huntington Thermal P</v>
          </cell>
          <cell r="E443" t="str">
            <v>AIP</v>
          </cell>
          <cell r="F443">
            <v>45.083330000000004</v>
          </cell>
          <cell r="G443">
            <v>45.083330000000004</v>
          </cell>
          <cell r="H443">
            <v>45.083330000000004</v>
          </cell>
          <cell r="I443">
            <v>45.083330000000004</v>
          </cell>
          <cell r="J443">
            <v>45.083330000000004</v>
          </cell>
          <cell r="K443">
            <v>45.083330000000004</v>
          </cell>
          <cell r="L443">
            <v>45.083330000000004</v>
          </cell>
          <cell r="M443">
            <v>45.083330000000004</v>
          </cell>
          <cell r="N443">
            <v>45.083330000000004</v>
          </cell>
          <cell r="O443">
            <v>45.083330000000004</v>
          </cell>
          <cell r="P443">
            <v>45.083330000000004</v>
          </cell>
          <cell r="Q443">
            <v>45.083330000000004</v>
          </cell>
          <cell r="R443">
            <v>540.99995999999999</v>
          </cell>
          <cell r="S443">
            <v>45.583330000000004</v>
          </cell>
          <cell r="T443">
            <v>45.083330000000004</v>
          </cell>
          <cell r="U443">
            <v>60.7241</v>
          </cell>
          <cell r="V443">
            <v>45.083330000000004</v>
          </cell>
          <cell r="W443">
            <v>45.083330000000004</v>
          </cell>
          <cell r="X443">
            <v>85.083330000000004</v>
          </cell>
          <cell r="Y443">
            <v>51.750330000000005</v>
          </cell>
          <cell r="Z443">
            <v>51.750330000000005</v>
          </cell>
          <cell r="AA443">
            <v>29.446200000000001</v>
          </cell>
          <cell r="AB443">
            <v>49.699870000000004</v>
          </cell>
          <cell r="AC443">
            <v>49.27075</v>
          </cell>
          <cell r="AD443">
            <v>36.78378</v>
          </cell>
          <cell r="AE443">
            <v>595.34200999999996</v>
          </cell>
        </row>
        <row r="444">
          <cell r="B444" t="str">
            <v>Huntington Thermal PBorrowed/Loaned Labor</v>
          </cell>
          <cell r="C444" t="str">
            <v>4500P-THUNTING</v>
          </cell>
          <cell r="D444" t="str">
            <v>Huntington Thermal P</v>
          </cell>
          <cell r="E444" t="str">
            <v>Borrowed/Loaned Labor</v>
          </cell>
          <cell r="F444">
            <v>79.83071000000001</v>
          </cell>
          <cell r="G444">
            <v>79.830660000000009</v>
          </cell>
          <cell r="H444">
            <v>79.83071000000001</v>
          </cell>
          <cell r="I444">
            <v>74.430710000000005</v>
          </cell>
          <cell r="J444">
            <v>50.430660000000003</v>
          </cell>
          <cell r="K444">
            <v>50.430709999999998</v>
          </cell>
          <cell r="L444">
            <v>50.430709999999998</v>
          </cell>
          <cell r="M444">
            <v>50.430660000000003</v>
          </cell>
          <cell r="N444">
            <v>66.430710000000005</v>
          </cell>
          <cell r="O444">
            <v>87.83071000000001</v>
          </cell>
          <cell r="P444">
            <v>82.870660000000001</v>
          </cell>
          <cell r="Q444">
            <v>104.55071000000001</v>
          </cell>
          <cell r="R444">
            <v>857.32831999999996</v>
          </cell>
          <cell r="S444">
            <v>19.410270000000001</v>
          </cell>
          <cell r="T444">
            <v>67.450690000000009</v>
          </cell>
          <cell r="U444">
            <v>77.052630000000008</v>
          </cell>
          <cell r="V444">
            <v>24.838919999999998</v>
          </cell>
          <cell r="W444">
            <v>43.559640000000002</v>
          </cell>
          <cell r="X444">
            <v>64.049930000000003</v>
          </cell>
          <cell r="Y444">
            <v>88.07996</v>
          </cell>
          <cell r="Z444">
            <v>92.679679999999991</v>
          </cell>
          <cell r="AA444">
            <v>78.613119999999995</v>
          </cell>
          <cell r="AB444">
            <v>448.32540999999998</v>
          </cell>
          <cell r="AC444">
            <v>146.75255999999999</v>
          </cell>
          <cell r="AD444">
            <v>31.669910000000002</v>
          </cell>
          <cell r="AE444">
            <v>1182.48272</v>
          </cell>
        </row>
        <row r="445">
          <cell r="B445" t="str">
            <v>Huntington Thermal PCapital Surcharge</v>
          </cell>
          <cell r="C445" t="str">
            <v>4500P-THUNTING</v>
          </cell>
          <cell r="D445" t="str">
            <v>Huntington Thermal P</v>
          </cell>
          <cell r="E445" t="str">
            <v>Capital Surcharge</v>
          </cell>
          <cell r="F445">
            <v>-26.83333</v>
          </cell>
          <cell r="G445">
            <v>-26.83334</v>
          </cell>
          <cell r="H445">
            <v>-26.83333</v>
          </cell>
          <cell r="I445">
            <v>-26.83333</v>
          </cell>
          <cell r="J445">
            <v>-26.83334</v>
          </cell>
          <cell r="K445">
            <v>-26.83333</v>
          </cell>
          <cell r="L445">
            <v>-26.83333</v>
          </cell>
          <cell r="M445">
            <v>-26.83334</v>
          </cell>
          <cell r="N445">
            <v>-26.83333</v>
          </cell>
          <cell r="O445">
            <v>-26.83333</v>
          </cell>
          <cell r="P445">
            <v>-26.83334</v>
          </cell>
          <cell r="Q445">
            <v>-26.83333</v>
          </cell>
          <cell r="R445">
            <v>-322</v>
          </cell>
          <cell r="S445">
            <v>0</v>
          </cell>
          <cell r="T445">
            <v>0</v>
          </cell>
          <cell r="U445">
            <v>0</v>
          </cell>
          <cell r="V445">
            <v>0</v>
          </cell>
          <cell r="W445">
            <v>0</v>
          </cell>
          <cell r="X445">
            <v>0</v>
          </cell>
          <cell r="Y445">
            <v>0</v>
          </cell>
          <cell r="Z445">
            <v>0</v>
          </cell>
          <cell r="AA445">
            <v>0</v>
          </cell>
          <cell r="AB445">
            <v>0</v>
          </cell>
          <cell r="AC445">
            <v>0</v>
          </cell>
          <cell r="AD445">
            <v>0</v>
          </cell>
          <cell r="AE445">
            <v>0</v>
          </cell>
        </row>
        <row r="446">
          <cell r="B446" t="str">
            <v>Huntington Thermal PLabor to Capital</v>
          </cell>
          <cell r="C446" t="str">
            <v>4500P-THUNTING</v>
          </cell>
          <cell r="D446" t="str">
            <v>Huntington Thermal P</v>
          </cell>
          <cell r="E446" t="str">
            <v>Labor to Capital</v>
          </cell>
          <cell r="F446">
            <v>-115.91667</v>
          </cell>
          <cell r="G446">
            <v>-115.91666000000001</v>
          </cell>
          <cell r="H446">
            <v>-115.91667</v>
          </cell>
          <cell r="I446">
            <v>-115.91667</v>
          </cell>
          <cell r="J446">
            <v>-115.91666000000001</v>
          </cell>
          <cell r="K446">
            <v>-115.91667</v>
          </cell>
          <cell r="L446">
            <v>-115.91667</v>
          </cell>
          <cell r="M446">
            <v>-115.91666000000001</v>
          </cell>
          <cell r="N446">
            <v>-115.91667</v>
          </cell>
          <cell r="O446">
            <v>-115.91667</v>
          </cell>
          <cell r="P446">
            <v>-115.91666000000001</v>
          </cell>
          <cell r="Q446">
            <v>-115.91667</v>
          </cell>
          <cell r="R446">
            <v>-1391</v>
          </cell>
          <cell r="S446">
            <v>-37.103819999999999</v>
          </cell>
          <cell r="T446">
            <v>-65.972220000000007</v>
          </cell>
          <cell r="U446">
            <v>-62.129510000000003</v>
          </cell>
          <cell r="V446">
            <v>-64.472110000000001</v>
          </cell>
          <cell r="W446">
            <v>-85.431660000000008</v>
          </cell>
          <cell r="X446">
            <v>-59.767510000000001</v>
          </cell>
          <cell r="Y446">
            <v>-62.090480000000007</v>
          </cell>
          <cell r="Z446">
            <v>-80.784789999999987</v>
          </cell>
          <cell r="AA446">
            <v>-165.77712</v>
          </cell>
          <cell r="AB446">
            <v>-514.01705000000004</v>
          </cell>
          <cell r="AC446">
            <v>-233.76400000000001</v>
          </cell>
          <cell r="AD446">
            <v>-58.524699999999996</v>
          </cell>
          <cell r="AE446">
            <v>-1489.8349699999999</v>
          </cell>
        </row>
        <row r="447">
          <cell r="B447" t="str">
            <v>Huntington Thermal PMedical/Dental/Vision/Life</v>
          </cell>
          <cell r="C447" t="str">
            <v>4500P-THUNTING</v>
          </cell>
          <cell r="D447" t="str">
            <v>Huntington Thermal P</v>
          </cell>
          <cell r="E447" t="str">
            <v>Medical/Dental/Vision/Life</v>
          </cell>
          <cell r="F447">
            <v>203.36464000000001</v>
          </cell>
          <cell r="G447">
            <v>160.10789000000003</v>
          </cell>
          <cell r="H447">
            <v>151.02905999999999</v>
          </cell>
          <cell r="I447">
            <v>165.16746000000001</v>
          </cell>
          <cell r="J447">
            <v>159.39574999999999</v>
          </cell>
          <cell r="K447">
            <v>164.99535</v>
          </cell>
          <cell r="L447">
            <v>162.14610999999999</v>
          </cell>
          <cell r="M447">
            <v>167.21725000000001</v>
          </cell>
          <cell r="N447">
            <v>155.38501000000002</v>
          </cell>
          <cell r="O447">
            <v>162.34232</v>
          </cell>
          <cell r="P447">
            <v>170.86914999999999</v>
          </cell>
          <cell r="Q447">
            <v>165.24701000000002</v>
          </cell>
          <cell r="R447">
            <v>1987.2670000000001</v>
          </cell>
          <cell r="S447">
            <v>249.54276000000002</v>
          </cell>
          <cell r="T447">
            <v>160.61022</v>
          </cell>
          <cell r="U447">
            <v>133.81671</v>
          </cell>
          <cell r="V447">
            <v>172.66370000000001</v>
          </cell>
          <cell r="W447">
            <v>152.19913</v>
          </cell>
          <cell r="X447">
            <v>171.95472000000001</v>
          </cell>
          <cell r="Y447">
            <v>163.61218</v>
          </cell>
          <cell r="Z447">
            <v>181.60342</v>
          </cell>
          <cell r="AA447">
            <v>223.99299999999999</v>
          </cell>
          <cell r="AB447">
            <v>170.32655</v>
          </cell>
          <cell r="AC447">
            <v>202.01156</v>
          </cell>
          <cell r="AD447">
            <v>208.88192000000001</v>
          </cell>
          <cell r="AE447">
            <v>2191.21587</v>
          </cell>
        </row>
        <row r="448">
          <cell r="B448" t="str">
            <v>Huntington Thermal P401(K) Expense</v>
          </cell>
          <cell r="C448" t="str">
            <v>4500P-THUNTING</v>
          </cell>
          <cell r="D448" t="str">
            <v>Huntington Thermal P</v>
          </cell>
          <cell r="E448" t="str">
            <v>401(K) Expense</v>
          </cell>
          <cell r="F448">
            <v>67.056350000000009</v>
          </cell>
          <cell r="G448">
            <v>64.585400000000007</v>
          </cell>
          <cell r="H448">
            <v>67.632750000000001</v>
          </cell>
          <cell r="I448">
            <v>64.584270000000004</v>
          </cell>
          <cell r="J448">
            <v>70.679119999999998</v>
          </cell>
          <cell r="K448">
            <v>64.582489999999993</v>
          </cell>
          <cell r="L448">
            <v>67.630630000000011</v>
          </cell>
          <cell r="M448">
            <v>70.678560000000004</v>
          </cell>
          <cell r="N448">
            <v>61.534690000000005</v>
          </cell>
          <cell r="O448">
            <v>70.678440000000009</v>
          </cell>
          <cell r="P448">
            <v>67.630529999999993</v>
          </cell>
          <cell r="Q448">
            <v>64.648510000000002</v>
          </cell>
          <cell r="R448">
            <v>801.92174</v>
          </cell>
          <cell r="S448">
            <v>57.413129999999995</v>
          </cell>
          <cell r="T448">
            <v>52.854610000000001</v>
          </cell>
          <cell r="U448">
            <v>54.32152</v>
          </cell>
          <cell r="V448">
            <v>56.419820000000001</v>
          </cell>
          <cell r="W448">
            <v>56.359019999999994</v>
          </cell>
          <cell r="X448">
            <v>54.99738</v>
          </cell>
          <cell r="Y448">
            <v>59.201620000000005</v>
          </cell>
          <cell r="Z448">
            <v>53.790620000000004</v>
          </cell>
          <cell r="AA448">
            <v>54.55686</v>
          </cell>
          <cell r="AB448">
            <v>63.696330000000003</v>
          </cell>
          <cell r="AC448">
            <v>53.793140000000001</v>
          </cell>
          <cell r="AD448">
            <v>50.237819999999999</v>
          </cell>
          <cell r="AE448">
            <v>667.64187000000004</v>
          </cell>
        </row>
        <row r="449">
          <cell r="B449" t="str">
            <v>Huntington Thermal PPension Expense</v>
          </cell>
          <cell r="C449" t="str">
            <v>4500P-THUNTING</v>
          </cell>
          <cell r="D449" t="str">
            <v>Huntington Thermal P</v>
          </cell>
          <cell r="E449" t="str">
            <v>Pension Expense</v>
          </cell>
          <cell r="F449">
            <v>87.88736999999999</v>
          </cell>
          <cell r="G449">
            <v>73.498710000000003</v>
          </cell>
          <cell r="H449">
            <v>73.497780000000006</v>
          </cell>
          <cell r="I449">
            <v>87.884410000000003</v>
          </cell>
          <cell r="J449">
            <v>73.49521</v>
          </cell>
          <cell r="K449">
            <v>73.493920000000003</v>
          </cell>
          <cell r="L449">
            <v>80.688059999999993</v>
          </cell>
          <cell r="M449">
            <v>73.494289999999992</v>
          </cell>
          <cell r="N449">
            <v>210.26054999999999</v>
          </cell>
          <cell r="O449">
            <v>102.18459</v>
          </cell>
          <cell r="P449">
            <v>73.494110000000006</v>
          </cell>
          <cell r="Q449">
            <v>73.497590000000002</v>
          </cell>
          <cell r="R449">
            <v>1083.3765900000001</v>
          </cell>
          <cell r="S449">
            <v>88.695689999999999</v>
          </cell>
          <cell r="T449">
            <v>78.573080000000004</v>
          </cell>
          <cell r="U449">
            <v>75.607259999999997</v>
          </cell>
          <cell r="V449">
            <v>82.856359999999995</v>
          </cell>
          <cell r="W449">
            <v>79.497799999999998</v>
          </cell>
          <cell r="X449">
            <v>81.974070000000012</v>
          </cell>
          <cell r="Y449">
            <v>85.787880000000001</v>
          </cell>
          <cell r="Z449">
            <v>75.975889999999993</v>
          </cell>
          <cell r="AA449">
            <v>81.958860000000001</v>
          </cell>
          <cell r="AB449">
            <v>82.394919999999999</v>
          </cell>
          <cell r="AC449">
            <v>77.342119999999994</v>
          </cell>
          <cell r="AD449">
            <v>77.056470000000004</v>
          </cell>
          <cell r="AE449">
            <v>967.72040000000004</v>
          </cell>
        </row>
        <row r="450">
          <cell r="B450" t="str">
            <v>Huntington Thermal PPost Retirement</v>
          </cell>
          <cell r="C450" t="str">
            <v>4500P-THUNTING</v>
          </cell>
          <cell r="D450" t="str">
            <v>Huntington Thermal P</v>
          </cell>
          <cell r="E450" t="str">
            <v>Post Retirement</v>
          </cell>
          <cell r="F450">
            <v>-0.28426000000000001</v>
          </cell>
          <cell r="G450">
            <v>-0.28423999999999999</v>
          </cell>
          <cell r="H450">
            <v>-0.28426000000000001</v>
          </cell>
          <cell r="I450">
            <v>-0.28425</v>
          </cell>
          <cell r="J450">
            <v>-0.28426000000000001</v>
          </cell>
          <cell r="K450">
            <v>-0.28423999999999999</v>
          </cell>
          <cell r="L450">
            <v>-0.28426000000000001</v>
          </cell>
          <cell r="M450">
            <v>-0.28425</v>
          </cell>
          <cell r="N450">
            <v>-0.28426000000000001</v>
          </cell>
          <cell r="O450">
            <v>-0.28423999999999999</v>
          </cell>
          <cell r="P450">
            <v>-0.28426000000000001</v>
          </cell>
          <cell r="Q450">
            <v>-0.28425</v>
          </cell>
          <cell r="R450">
            <v>-3.4110300000000002</v>
          </cell>
          <cell r="S450">
            <v>-3.2909999999999999</v>
          </cell>
          <cell r="T450">
            <v>-3.2909999999999999</v>
          </cell>
          <cell r="U450">
            <v>-3.2909999999999999</v>
          </cell>
          <cell r="V450">
            <v>-3.2909999999999999</v>
          </cell>
          <cell r="W450">
            <v>-5.5904999999999996</v>
          </cell>
          <cell r="X450">
            <v>-3.7509000000000001</v>
          </cell>
          <cell r="Y450">
            <v>-3.7509000000000001</v>
          </cell>
          <cell r="Z450">
            <v>-3.7509000000000001</v>
          </cell>
          <cell r="AA450">
            <v>-3.7509000000000001</v>
          </cell>
          <cell r="AB450">
            <v>-3.7509000000000001</v>
          </cell>
          <cell r="AC450">
            <v>-3.7509000000000001</v>
          </cell>
          <cell r="AD450">
            <v>-3.7509000000000001</v>
          </cell>
          <cell r="AE450">
            <v>-45.010800000000003</v>
          </cell>
        </row>
        <row r="451">
          <cell r="B451" t="str">
            <v>Huntington Thermal PPost Employment</v>
          </cell>
          <cell r="C451" t="str">
            <v>4500P-THUNTING</v>
          </cell>
          <cell r="D451" t="str">
            <v>Huntington Thermal P</v>
          </cell>
          <cell r="E451" t="str">
            <v>Post Employment</v>
          </cell>
          <cell r="F451">
            <v>16.480270000000001</v>
          </cell>
          <cell r="G451">
            <v>16.46219</v>
          </cell>
          <cell r="H451">
            <v>16.447150000000001</v>
          </cell>
          <cell r="I451">
            <v>16.43214</v>
          </cell>
          <cell r="J451">
            <v>16.405180000000001</v>
          </cell>
          <cell r="K451">
            <v>16.38428</v>
          </cell>
          <cell r="L451">
            <v>16.390250000000002</v>
          </cell>
          <cell r="M451">
            <v>16.390250000000002</v>
          </cell>
          <cell r="N451">
            <v>16.387259999999998</v>
          </cell>
          <cell r="O451">
            <v>16.387259999999998</v>
          </cell>
          <cell r="P451">
            <v>16.387259999999998</v>
          </cell>
          <cell r="Q451">
            <v>16.444140000000001</v>
          </cell>
          <cell r="R451">
            <v>196.99763000000002</v>
          </cell>
          <cell r="S451">
            <v>10.574450000000001</v>
          </cell>
          <cell r="T451">
            <v>12.974020000000001</v>
          </cell>
          <cell r="U451">
            <v>13.840219999999999</v>
          </cell>
          <cell r="V451">
            <v>13.987950000000001</v>
          </cell>
          <cell r="W451">
            <v>13.763680000000001</v>
          </cell>
          <cell r="X451">
            <v>11.970190000000001</v>
          </cell>
          <cell r="Y451">
            <v>12.44904</v>
          </cell>
          <cell r="Z451">
            <v>11.271090000000001</v>
          </cell>
          <cell r="AA451">
            <v>12.157680000000001</v>
          </cell>
          <cell r="AB451">
            <v>14.057600000000001</v>
          </cell>
          <cell r="AC451">
            <v>12.8598</v>
          </cell>
          <cell r="AD451">
            <v>12.31301</v>
          </cell>
          <cell r="AE451">
            <v>152.21873000000002</v>
          </cell>
        </row>
        <row r="452">
          <cell r="B452" t="str">
            <v>Huntington Thermal PWorker's Comp &amp; Disability</v>
          </cell>
          <cell r="C452" t="str">
            <v>4500P-THUNTING</v>
          </cell>
          <cell r="D452" t="str">
            <v>Huntington Thermal P</v>
          </cell>
          <cell r="E452" t="str">
            <v>Worker's Comp &amp; Disability</v>
          </cell>
          <cell r="F452">
            <v>12.99451</v>
          </cell>
          <cell r="G452">
            <v>12.980129999999999</v>
          </cell>
          <cell r="H452">
            <v>12.96819</v>
          </cell>
          <cell r="I452">
            <v>12.95626</v>
          </cell>
          <cell r="J452">
            <v>12.934850000000001</v>
          </cell>
          <cell r="K452">
            <v>12.91825</v>
          </cell>
          <cell r="L452">
            <v>12.92299</v>
          </cell>
          <cell r="M452">
            <v>12.92299</v>
          </cell>
          <cell r="N452">
            <v>12.920629999999999</v>
          </cell>
          <cell r="O452">
            <v>12.920629999999999</v>
          </cell>
          <cell r="P452">
            <v>12.920620000000001</v>
          </cell>
          <cell r="Q452">
            <v>12.965809999999999</v>
          </cell>
          <cell r="R452">
            <v>155.32585999999998</v>
          </cell>
          <cell r="S452">
            <v>16.948689999999999</v>
          </cell>
          <cell r="T452">
            <v>11.43263</v>
          </cell>
          <cell r="U452">
            <v>11.921610000000001</v>
          </cell>
          <cell r="V452">
            <v>13.432889999999999</v>
          </cell>
          <cell r="W452">
            <v>3.5825</v>
          </cell>
          <cell r="X452">
            <v>19.656659999999999</v>
          </cell>
          <cell r="Y452">
            <v>14.31602</v>
          </cell>
          <cell r="Z452">
            <v>11.504479999999999</v>
          </cell>
          <cell r="AA452">
            <v>11.331040000000002</v>
          </cell>
          <cell r="AB452">
            <v>14.04139</v>
          </cell>
          <cell r="AC452">
            <v>11.650870000000001</v>
          </cell>
          <cell r="AD452">
            <v>12.61135</v>
          </cell>
          <cell r="AE452">
            <v>152.43012999999999</v>
          </cell>
        </row>
        <row r="453">
          <cell r="B453" t="str">
            <v>Huntington Thermal PPayroll Tax Expense</v>
          </cell>
          <cell r="C453" t="str">
            <v>4500P-THUNTING</v>
          </cell>
          <cell r="D453" t="str">
            <v>Huntington Thermal P</v>
          </cell>
          <cell r="E453" t="str">
            <v>Payroll Tax Expense</v>
          </cell>
          <cell r="F453">
            <v>132.48948999999999</v>
          </cell>
          <cell r="G453">
            <v>112.53058999999999</v>
          </cell>
          <cell r="H453">
            <v>117.04159</v>
          </cell>
          <cell r="I453">
            <v>107.68355</v>
          </cell>
          <cell r="J453">
            <v>110.31072999999999</v>
          </cell>
          <cell r="K453">
            <v>97.857110000000006</v>
          </cell>
          <cell r="L453">
            <v>96.635170000000002</v>
          </cell>
          <cell r="M453">
            <v>101.04433999999999</v>
          </cell>
          <cell r="N453">
            <v>87.104029999999995</v>
          </cell>
          <cell r="O453">
            <v>98.65137</v>
          </cell>
          <cell r="P453">
            <v>94.995729999999995</v>
          </cell>
          <cell r="Q453">
            <v>64.336970000000008</v>
          </cell>
          <cell r="R453">
            <v>1220.68067</v>
          </cell>
          <cell r="S453">
            <v>114.08330000000001</v>
          </cell>
          <cell r="T453">
            <v>90.005660000000006</v>
          </cell>
          <cell r="U453">
            <v>98.475289999999987</v>
          </cell>
          <cell r="V453">
            <v>90.42322999999999</v>
          </cell>
          <cell r="W453">
            <v>87.777670000000001</v>
          </cell>
          <cell r="X453">
            <v>90.64667</v>
          </cell>
          <cell r="Y453">
            <v>104.36039</v>
          </cell>
          <cell r="Z453">
            <v>86.99879</v>
          </cell>
          <cell r="AA453">
            <v>94.938639999999992</v>
          </cell>
          <cell r="AB453">
            <v>136.35165000000001</v>
          </cell>
          <cell r="AC453">
            <v>92.566360000000003</v>
          </cell>
          <cell r="AD453">
            <v>81.469189999999998</v>
          </cell>
          <cell r="AE453">
            <v>1168.0968400000002</v>
          </cell>
        </row>
        <row r="454">
          <cell r="B454" t="str">
            <v>Huntington Thermal PUnused Leave</v>
          </cell>
          <cell r="C454" t="str">
            <v>4500P-THUNTING</v>
          </cell>
          <cell r="D454" t="str">
            <v>Huntington Thermal P</v>
          </cell>
          <cell r="E454" t="str">
            <v>Unused Leave</v>
          </cell>
          <cell r="F454">
            <v>-75</v>
          </cell>
          <cell r="G454">
            <v>-75</v>
          </cell>
          <cell r="H454">
            <v>-75</v>
          </cell>
          <cell r="I454">
            <v>-75</v>
          </cell>
          <cell r="J454">
            <v>-75</v>
          </cell>
          <cell r="K454">
            <v>-75</v>
          </cell>
          <cell r="L454">
            <v>0</v>
          </cell>
          <cell r="M454">
            <v>0</v>
          </cell>
          <cell r="N454">
            <v>0</v>
          </cell>
          <cell r="O454">
            <v>0</v>
          </cell>
          <cell r="P454">
            <v>0</v>
          </cell>
          <cell r="Q454">
            <v>0</v>
          </cell>
          <cell r="R454">
            <v>-450</v>
          </cell>
          <cell r="S454">
            <v>-68.815629999999999</v>
          </cell>
          <cell r="T454">
            <v>-20.545680000000001</v>
          </cell>
          <cell r="U454">
            <v>-71.364220000000003</v>
          </cell>
          <cell r="V454">
            <v>-83.282229999999998</v>
          </cell>
          <cell r="W454">
            <v>-74.292029999999997</v>
          </cell>
          <cell r="X454">
            <v>-111.86179</v>
          </cell>
          <cell r="Y454">
            <v>-64.814350000000005</v>
          </cell>
          <cell r="Z454">
            <v>7.2060600000000008</v>
          </cell>
          <cell r="AA454">
            <v>-0.9194</v>
          </cell>
          <cell r="AB454">
            <v>48.68582</v>
          </cell>
          <cell r="AC454">
            <v>-11.468350000000001</v>
          </cell>
          <cell r="AD454">
            <v>-21.403320000000001</v>
          </cell>
          <cell r="AE454">
            <v>-472.87511999999998</v>
          </cell>
        </row>
        <row r="455">
          <cell r="B455" t="str">
            <v>Huntington Thermal POther Benefits</v>
          </cell>
          <cell r="C455" t="str">
            <v>4500P-THUNTING</v>
          </cell>
          <cell r="D455" t="str">
            <v>Huntington Thermal P</v>
          </cell>
          <cell r="E455" t="str">
            <v>Other Benefits</v>
          </cell>
          <cell r="F455">
            <v>3.8717800000000002</v>
          </cell>
          <cell r="G455">
            <v>3.8675300000000004</v>
          </cell>
          <cell r="H455">
            <v>3.8639999999999999</v>
          </cell>
          <cell r="I455">
            <v>3.8604699999999998</v>
          </cell>
          <cell r="J455">
            <v>3.8541399999999997</v>
          </cell>
          <cell r="K455">
            <v>3.8492299999999999</v>
          </cell>
          <cell r="L455">
            <v>3.8506300000000002</v>
          </cell>
          <cell r="M455">
            <v>3.8506300000000002</v>
          </cell>
          <cell r="N455">
            <v>3.8499299999999996</v>
          </cell>
          <cell r="O455">
            <v>3.8499299999999996</v>
          </cell>
          <cell r="P455">
            <v>3.8499299999999996</v>
          </cell>
          <cell r="Q455">
            <v>3.8632900000000001</v>
          </cell>
          <cell r="R455">
            <v>46.281489999999998</v>
          </cell>
          <cell r="S455">
            <v>0.87491999999999992</v>
          </cell>
          <cell r="T455">
            <v>5.5991999999999997</v>
          </cell>
          <cell r="U455">
            <v>-1.06094</v>
          </cell>
          <cell r="V455">
            <v>1.3979699999999999</v>
          </cell>
          <cell r="W455">
            <v>-2.65062</v>
          </cell>
          <cell r="X455">
            <v>3.6850300000000002</v>
          </cell>
          <cell r="Y455">
            <v>6.9041499999999996</v>
          </cell>
          <cell r="Z455">
            <v>3.6076899999999998</v>
          </cell>
          <cell r="AA455">
            <v>3.0121100000000003</v>
          </cell>
          <cell r="AB455">
            <v>5.9902799999999994</v>
          </cell>
          <cell r="AC455">
            <v>6.2811300000000001</v>
          </cell>
          <cell r="AD455">
            <v>8.3196200000000005</v>
          </cell>
          <cell r="AE455">
            <v>41.960540000000002</v>
          </cell>
        </row>
        <row r="456">
          <cell r="B456" t="str">
            <v>Huntington Thermal PEmployee Expenses</v>
          </cell>
          <cell r="C456" t="str">
            <v>4500P-THUNTING</v>
          </cell>
          <cell r="D456" t="str">
            <v>Huntington Thermal P</v>
          </cell>
          <cell r="E456" t="str">
            <v>Employee Expenses</v>
          </cell>
          <cell r="F456">
            <v>8.2500099999999996</v>
          </cell>
          <cell r="G456">
            <v>8.249979999999999</v>
          </cell>
          <cell r="H456">
            <v>8.2500099999999996</v>
          </cell>
          <cell r="I456">
            <v>8.2500099999999996</v>
          </cell>
          <cell r="J456">
            <v>8.249979999999999</v>
          </cell>
          <cell r="K456">
            <v>8.2500099999999996</v>
          </cell>
          <cell r="L456">
            <v>8.2500099999999996</v>
          </cell>
          <cell r="M456">
            <v>8.249979999999999</v>
          </cell>
          <cell r="N456">
            <v>8.2500099999999996</v>
          </cell>
          <cell r="O456">
            <v>8.2500099999999996</v>
          </cell>
          <cell r="P456">
            <v>8.249979999999999</v>
          </cell>
          <cell r="Q456">
            <v>8.2500099999999996</v>
          </cell>
          <cell r="R456">
            <v>99</v>
          </cell>
          <cell r="S456">
            <v>2.2955700000000001</v>
          </cell>
          <cell r="T456">
            <v>8.9885300000000008</v>
          </cell>
          <cell r="U456">
            <v>10.71617</v>
          </cell>
          <cell r="V456">
            <v>5.3708200000000001</v>
          </cell>
          <cell r="W456">
            <v>7.40001</v>
          </cell>
          <cell r="X456">
            <v>4.1904899999999996</v>
          </cell>
          <cell r="Y456">
            <v>5.0974799999999991</v>
          </cell>
          <cell r="Z456">
            <v>7.3692600000000006</v>
          </cell>
          <cell r="AA456">
            <v>8.031979999999999</v>
          </cell>
          <cell r="AB456">
            <v>5.79718</v>
          </cell>
          <cell r="AC456">
            <v>16.06195</v>
          </cell>
          <cell r="AD456">
            <v>10.849410000000001</v>
          </cell>
          <cell r="AE456">
            <v>92.168850000000006</v>
          </cell>
        </row>
        <row r="457">
          <cell r="B457" t="str">
            <v>Huntington Thermal PMaterials</v>
          </cell>
          <cell r="C457" t="str">
            <v>4500P-THUNTING</v>
          </cell>
          <cell r="D457" t="str">
            <v>Huntington Thermal P</v>
          </cell>
          <cell r="E457" t="str">
            <v>Materials</v>
          </cell>
          <cell r="F457">
            <v>1050.00047</v>
          </cell>
          <cell r="G457">
            <v>1050.00099</v>
          </cell>
          <cell r="H457">
            <v>1050.001</v>
          </cell>
          <cell r="I457">
            <v>1050.001</v>
          </cell>
          <cell r="J457">
            <v>1050.00099</v>
          </cell>
          <cell r="K457">
            <v>1050.001</v>
          </cell>
          <cell r="L457">
            <v>1050.001</v>
          </cell>
          <cell r="M457">
            <v>1050.00099</v>
          </cell>
          <cell r="N457">
            <v>1550.001</v>
          </cell>
          <cell r="O457">
            <v>1514.001</v>
          </cell>
          <cell r="P457">
            <v>1608.00099</v>
          </cell>
          <cell r="Q457">
            <v>1050.0011999999999</v>
          </cell>
          <cell r="R457">
            <v>14122.011630000001</v>
          </cell>
          <cell r="S457">
            <v>977.61022000000003</v>
          </cell>
          <cell r="T457">
            <v>928.50685999999996</v>
          </cell>
          <cell r="U457">
            <v>1039.2230099999999</v>
          </cell>
          <cell r="V457">
            <v>601.16452000000004</v>
          </cell>
          <cell r="W457">
            <v>798.88242000000002</v>
          </cell>
          <cell r="X457">
            <v>640.53231000000005</v>
          </cell>
          <cell r="Y457">
            <v>876.16972999999996</v>
          </cell>
          <cell r="Z457">
            <v>645.12590999999998</v>
          </cell>
          <cell r="AA457">
            <v>1615.8596299999999</v>
          </cell>
          <cell r="AB457">
            <v>2512.35061</v>
          </cell>
          <cell r="AC457">
            <v>477.57160999999996</v>
          </cell>
          <cell r="AD457">
            <v>790.71560999999997</v>
          </cell>
          <cell r="AE457">
            <v>11903.712439999999</v>
          </cell>
        </row>
        <row r="458">
          <cell r="B458" t="str">
            <v>Huntington Thermal PContracts</v>
          </cell>
          <cell r="C458" t="str">
            <v>4500P-THUNTING</v>
          </cell>
          <cell r="D458" t="str">
            <v>Huntington Thermal P</v>
          </cell>
          <cell r="E458" t="str">
            <v>Contracts</v>
          </cell>
          <cell r="F458">
            <v>491.77461</v>
          </cell>
          <cell r="G458">
            <v>491.77453000000003</v>
          </cell>
          <cell r="H458">
            <v>491.77461</v>
          </cell>
          <cell r="I458">
            <v>491.77461</v>
          </cell>
          <cell r="J458">
            <v>491.77453000000003</v>
          </cell>
          <cell r="K458">
            <v>491.77461</v>
          </cell>
          <cell r="L458">
            <v>491.77461</v>
          </cell>
          <cell r="M458">
            <v>491.77453000000003</v>
          </cell>
          <cell r="N458">
            <v>491.77461</v>
          </cell>
          <cell r="O458">
            <v>3371.7746099999999</v>
          </cell>
          <cell r="P458">
            <v>3591.7745299999997</v>
          </cell>
          <cell r="Q458">
            <v>802.77460999999994</v>
          </cell>
          <cell r="R458">
            <v>12192.295</v>
          </cell>
          <cell r="S458">
            <v>601.71031000000005</v>
          </cell>
          <cell r="T458">
            <v>448.80444</v>
          </cell>
          <cell r="U458">
            <v>786.84235000000001</v>
          </cell>
          <cell r="V458">
            <v>407.09759000000003</v>
          </cell>
          <cell r="W458">
            <v>524.03669000000002</v>
          </cell>
          <cell r="X458">
            <v>514.96789999999999</v>
          </cell>
          <cell r="Y458">
            <v>787.03837999999996</v>
          </cell>
          <cell r="Z458">
            <v>945.76604000000009</v>
          </cell>
          <cell r="AA458">
            <v>1347.0756299999998</v>
          </cell>
          <cell r="AB458">
            <v>5588.2042499999998</v>
          </cell>
          <cell r="AC458">
            <v>617.16965000000005</v>
          </cell>
          <cell r="AD458">
            <v>402.53290999999996</v>
          </cell>
          <cell r="AE458">
            <v>12971.246140000001</v>
          </cell>
        </row>
        <row r="459">
          <cell r="B459" t="str">
            <v>Huntington Thermal POther</v>
          </cell>
          <cell r="C459" t="str">
            <v>4500P-THUNTING</v>
          </cell>
          <cell r="D459" t="str">
            <v>Huntington Thermal P</v>
          </cell>
          <cell r="E459" t="str">
            <v>Other</v>
          </cell>
          <cell r="F459">
            <v>23.99999</v>
          </cell>
          <cell r="G459">
            <v>24.000019999999999</v>
          </cell>
          <cell r="H459">
            <v>23.99999</v>
          </cell>
          <cell r="I459">
            <v>23.99999</v>
          </cell>
          <cell r="J459">
            <v>24.000019999999999</v>
          </cell>
          <cell r="K459">
            <v>23.99999</v>
          </cell>
          <cell r="L459">
            <v>23.99999</v>
          </cell>
          <cell r="M459">
            <v>24.000019999999999</v>
          </cell>
          <cell r="N459">
            <v>23.99999</v>
          </cell>
          <cell r="O459">
            <v>23.99999</v>
          </cell>
          <cell r="P459">
            <v>24.000019999999999</v>
          </cell>
          <cell r="Q459">
            <v>23.99999</v>
          </cell>
          <cell r="R459">
            <v>288</v>
          </cell>
          <cell r="S459">
            <v>59.878360000000001</v>
          </cell>
          <cell r="T459">
            <v>64.787279999999996</v>
          </cell>
          <cell r="U459">
            <v>59.497</v>
          </cell>
          <cell r="V459">
            <v>64.817220000000006</v>
          </cell>
          <cell r="W459">
            <v>38.714489999999998</v>
          </cell>
          <cell r="X459">
            <v>28.895220000000002</v>
          </cell>
          <cell r="Y459">
            <v>59.683990000000001</v>
          </cell>
          <cell r="Z459">
            <v>60.341269999999994</v>
          </cell>
          <cell r="AA459">
            <v>65.126339999999999</v>
          </cell>
          <cell r="AB459">
            <v>63.223649999999999</v>
          </cell>
          <cell r="AC459">
            <v>-28.403770000000002</v>
          </cell>
          <cell r="AD459">
            <v>137.53757999999999</v>
          </cell>
          <cell r="AE459">
            <v>674.09862999999996</v>
          </cell>
        </row>
        <row r="460">
          <cell r="B460" t="str">
            <v>Bridger Thermal PlanNon Union Regular Labor</v>
          </cell>
          <cell r="C460" t="str">
            <v>4500P-TBRIDGER</v>
          </cell>
          <cell r="D460" t="str">
            <v>Bridger Thermal Plan</v>
          </cell>
          <cell r="E460" t="str">
            <v>Non Union Regular Labor</v>
          </cell>
          <cell r="F460">
            <v>376.03451000000001</v>
          </cell>
          <cell r="G460">
            <v>326.96334000000002</v>
          </cell>
          <cell r="H460">
            <v>343.32040000000001</v>
          </cell>
          <cell r="I460">
            <v>359.67746</v>
          </cell>
          <cell r="J460">
            <v>361.70046000000002</v>
          </cell>
          <cell r="K460">
            <v>347.82607000000002</v>
          </cell>
          <cell r="L460">
            <v>380.96951000000001</v>
          </cell>
          <cell r="M460">
            <v>345.25140000000005</v>
          </cell>
          <cell r="N460">
            <v>359.67746</v>
          </cell>
          <cell r="O460">
            <v>376.03451000000001</v>
          </cell>
          <cell r="P460">
            <v>326.96334000000002</v>
          </cell>
          <cell r="Q460">
            <v>378.036</v>
          </cell>
          <cell r="R460">
            <v>4282.4544599999999</v>
          </cell>
          <cell r="S460">
            <v>358.47093999999998</v>
          </cell>
          <cell r="T460">
            <v>304.01196999999996</v>
          </cell>
          <cell r="U460">
            <v>330.09745000000004</v>
          </cell>
          <cell r="V460">
            <v>325.93160999999998</v>
          </cell>
          <cell r="W460">
            <v>344.21262000000002</v>
          </cell>
          <cell r="X460">
            <v>310.27449999999999</v>
          </cell>
          <cell r="Y460">
            <v>360.83421000000004</v>
          </cell>
          <cell r="Z460">
            <v>334.16361000000001</v>
          </cell>
          <cell r="AA460">
            <v>333.69456000000002</v>
          </cell>
          <cell r="AB460">
            <v>375.79919000000001</v>
          </cell>
          <cell r="AC460">
            <v>319.56878</v>
          </cell>
          <cell r="AD460">
            <v>367.11205000000001</v>
          </cell>
          <cell r="AE460">
            <v>4064.1714900000002</v>
          </cell>
        </row>
        <row r="461">
          <cell r="B461" t="str">
            <v>Bridger Thermal PlanIBEW 125 Regular Labor</v>
          </cell>
          <cell r="C461" t="str">
            <v>4500P-TBRIDGER</v>
          </cell>
          <cell r="D461" t="str">
            <v>Bridger Thermal Plan</v>
          </cell>
          <cell r="E461" t="str">
            <v>IBEW 125 Regular Labor</v>
          </cell>
          <cell r="F461">
            <v>0</v>
          </cell>
          <cell r="G461">
            <v>0</v>
          </cell>
          <cell r="H461">
            <v>0</v>
          </cell>
          <cell r="I461">
            <v>0</v>
          </cell>
          <cell r="J461">
            <v>0</v>
          </cell>
          <cell r="K461">
            <v>0</v>
          </cell>
          <cell r="L461">
            <v>0</v>
          </cell>
          <cell r="M461">
            <v>0</v>
          </cell>
          <cell r="N461">
            <v>0</v>
          </cell>
          <cell r="O461">
            <v>0</v>
          </cell>
          <cell r="P461">
            <v>0</v>
          </cell>
          <cell r="Q461">
            <v>0</v>
          </cell>
          <cell r="R461">
            <v>0</v>
          </cell>
          <cell r="S461">
            <v>0</v>
          </cell>
          <cell r="T461">
            <v>0</v>
          </cell>
          <cell r="U461">
            <v>0</v>
          </cell>
          <cell r="V461">
            <v>0</v>
          </cell>
          <cell r="W461">
            <v>0</v>
          </cell>
          <cell r="X461">
            <v>0</v>
          </cell>
          <cell r="Y461">
            <v>0</v>
          </cell>
          <cell r="Z461">
            <v>0</v>
          </cell>
          <cell r="AA461">
            <v>0</v>
          </cell>
          <cell r="AB461">
            <v>0</v>
          </cell>
          <cell r="AC461">
            <v>0</v>
          </cell>
          <cell r="AD461">
            <v>0</v>
          </cell>
          <cell r="AE461">
            <v>0</v>
          </cell>
        </row>
        <row r="462">
          <cell r="B462" t="str">
            <v>Bridger Thermal PlanIBEW 659 Regular Labor</v>
          </cell>
          <cell r="C462" t="str">
            <v>4500P-TBRIDGER</v>
          </cell>
          <cell r="D462" t="str">
            <v>Bridger Thermal Plan</v>
          </cell>
          <cell r="E462" t="str">
            <v>IBEW 659 Regular Labor</v>
          </cell>
          <cell r="F462">
            <v>0</v>
          </cell>
          <cell r="G462">
            <v>0</v>
          </cell>
          <cell r="H462">
            <v>0</v>
          </cell>
          <cell r="I462">
            <v>0</v>
          </cell>
          <cell r="J462">
            <v>0</v>
          </cell>
          <cell r="K462">
            <v>0</v>
          </cell>
          <cell r="L462">
            <v>0</v>
          </cell>
          <cell r="M462">
            <v>0</v>
          </cell>
          <cell r="N462">
            <v>0</v>
          </cell>
          <cell r="O462">
            <v>0</v>
          </cell>
          <cell r="P462">
            <v>0</v>
          </cell>
          <cell r="Q462">
            <v>0</v>
          </cell>
          <cell r="R462">
            <v>0</v>
          </cell>
          <cell r="S462">
            <v>0</v>
          </cell>
          <cell r="T462">
            <v>0</v>
          </cell>
          <cell r="U462">
            <v>0</v>
          </cell>
          <cell r="V462">
            <v>0</v>
          </cell>
          <cell r="W462">
            <v>0</v>
          </cell>
          <cell r="X462">
            <v>0</v>
          </cell>
          <cell r="Y462">
            <v>0</v>
          </cell>
          <cell r="Z462">
            <v>0</v>
          </cell>
          <cell r="AA462">
            <v>0</v>
          </cell>
          <cell r="AB462">
            <v>0</v>
          </cell>
          <cell r="AC462">
            <v>0</v>
          </cell>
          <cell r="AD462">
            <v>0</v>
          </cell>
          <cell r="AE462">
            <v>0</v>
          </cell>
        </row>
        <row r="463">
          <cell r="B463" t="str">
            <v>Bridger Thermal PlanUWUA 127 Regular Labor</v>
          </cell>
          <cell r="C463" t="str">
            <v>4500P-TBRIDGER</v>
          </cell>
          <cell r="D463" t="str">
            <v>Bridger Thermal Plan</v>
          </cell>
          <cell r="E463" t="str">
            <v>UWUA 127 Regular Labor</v>
          </cell>
          <cell r="F463">
            <v>1155.2368999999999</v>
          </cell>
          <cell r="G463">
            <v>1004.48258</v>
          </cell>
          <cell r="H463">
            <v>1054.7340200000001</v>
          </cell>
          <cell r="I463">
            <v>1104.9854599999999</v>
          </cell>
          <cell r="J463">
            <v>1104.9854599999999</v>
          </cell>
          <cell r="K463">
            <v>1054.7340200000001</v>
          </cell>
          <cell r="L463">
            <v>1155.2368999999999</v>
          </cell>
          <cell r="M463">
            <v>1054.7340200000001</v>
          </cell>
          <cell r="N463">
            <v>1108.6687400000001</v>
          </cell>
          <cell r="O463">
            <v>1178.3416299999999</v>
          </cell>
          <cell r="P463">
            <v>1024.57222</v>
          </cell>
          <cell r="Q463">
            <v>1178.3416299999999</v>
          </cell>
          <cell r="R463">
            <v>13179.05358</v>
          </cell>
          <cell r="S463">
            <v>1082.83878</v>
          </cell>
          <cell r="T463">
            <v>1017.5716600000001</v>
          </cell>
          <cell r="U463">
            <v>1017.67214</v>
          </cell>
          <cell r="V463">
            <v>1083.5954099999999</v>
          </cell>
          <cell r="W463">
            <v>1033.5130200000001</v>
          </cell>
          <cell r="X463">
            <v>1071.8910100000001</v>
          </cell>
          <cell r="Y463">
            <v>1097.8624299999999</v>
          </cell>
          <cell r="Z463">
            <v>983.78268000000003</v>
          </cell>
          <cell r="AA463">
            <v>1043.96686</v>
          </cell>
          <cell r="AB463">
            <v>1070.8015600000001</v>
          </cell>
          <cell r="AC463">
            <v>999.79204000000004</v>
          </cell>
          <cell r="AD463">
            <v>1110.6134099999999</v>
          </cell>
          <cell r="AE463">
            <v>12613.901</v>
          </cell>
        </row>
        <row r="464">
          <cell r="B464" t="str">
            <v>Bridger Thermal PlanIBEW 57 Regular Labor</v>
          </cell>
          <cell r="C464" t="str">
            <v>4500P-TBRIDGER</v>
          </cell>
          <cell r="D464" t="str">
            <v>Bridger Thermal Plan</v>
          </cell>
          <cell r="E464" t="str">
            <v>IBEW 57 Regular Labor</v>
          </cell>
          <cell r="F464">
            <v>0</v>
          </cell>
          <cell r="G464">
            <v>0</v>
          </cell>
          <cell r="H464">
            <v>0</v>
          </cell>
          <cell r="I464">
            <v>0</v>
          </cell>
          <cell r="J464">
            <v>0</v>
          </cell>
          <cell r="K464">
            <v>0</v>
          </cell>
          <cell r="L464">
            <v>0</v>
          </cell>
          <cell r="M464">
            <v>0</v>
          </cell>
          <cell r="N464">
            <v>0</v>
          </cell>
          <cell r="O464">
            <v>0</v>
          </cell>
          <cell r="P464">
            <v>0</v>
          </cell>
          <cell r="Q464">
            <v>0</v>
          </cell>
          <cell r="R464">
            <v>0</v>
          </cell>
          <cell r="S464">
            <v>0</v>
          </cell>
          <cell r="T464">
            <v>0</v>
          </cell>
          <cell r="U464">
            <v>0</v>
          </cell>
          <cell r="V464">
            <v>0</v>
          </cell>
          <cell r="W464">
            <v>0</v>
          </cell>
          <cell r="X464">
            <v>0</v>
          </cell>
          <cell r="Y464">
            <v>0</v>
          </cell>
          <cell r="Z464">
            <v>0</v>
          </cell>
          <cell r="AA464">
            <v>0</v>
          </cell>
          <cell r="AB464">
            <v>0</v>
          </cell>
          <cell r="AC464">
            <v>0</v>
          </cell>
          <cell r="AD464">
            <v>0</v>
          </cell>
          <cell r="AE464">
            <v>0</v>
          </cell>
        </row>
        <row r="465">
          <cell r="B465" t="str">
            <v>Bridger Thermal PlanOvertime</v>
          </cell>
          <cell r="C465" t="str">
            <v>4500P-TBRIDGER</v>
          </cell>
          <cell r="D465" t="str">
            <v>Bridger Thermal Plan</v>
          </cell>
          <cell r="E465" t="str">
            <v>Overtime</v>
          </cell>
          <cell r="F465">
            <v>304.70114000000001</v>
          </cell>
          <cell r="G465">
            <v>267.52972</v>
          </cell>
          <cell r="H465">
            <v>500.09265999999997</v>
          </cell>
          <cell r="I465">
            <v>938.25820999999996</v>
          </cell>
          <cell r="J465">
            <v>504.42831999999999</v>
          </cell>
          <cell r="K465">
            <v>274.39524</v>
          </cell>
          <cell r="L465">
            <v>296.94614000000001</v>
          </cell>
          <cell r="M465">
            <v>287.20420000000001</v>
          </cell>
          <cell r="N465">
            <v>305.60801000000004</v>
          </cell>
          <cell r="O465">
            <v>296.94614000000001</v>
          </cell>
          <cell r="P465">
            <v>293.13675000000001</v>
          </cell>
          <cell r="Q465">
            <v>333.60615999999999</v>
          </cell>
          <cell r="R465">
            <v>4602.8526900000006</v>
          </cell>
          <cell r="S465">
            <v>254.65357</v>
          </cell>
          <cell r="T465">
            <v>240.68426000000002</v>
          </cell>
          <cell r="U465">
            <v>282.15297999999996</v>
          </cell>
          <cell r="V465">
            <v>605.35433999999998</v>
          </cell>
          <cell r="W465">
            <v>772.7950699999999</v>
          </cell>
          <cell r="X465">
            <v>402.55576000000002</v>
          </cell>
          <cell r="Y465">
            <v>365.19486999999998</v>
          </cell>
          <cell r="Z465">
            <v>322.03078000000005</v>
          </cell>
          <cell r="AA465">
            <v>333.21271000000002</v>
          </cell>
          <cell r="AB465">
            <v>483.10664000000003</v>
          </cell>
          <cell r="AC465">
            <v>284.25994000000003</v>
          </cell>
          <cell r="AD465">
            <v>441.13846000000001</v>
          </cell>
          <cell r="AE465">
            <v>4787.1393799999996</v>
          </cell>
        </row>
        <row r="466">
          <cell r="B466" t="str">
            <v>Bridger Thermal PlanOther Labor</v>
          </cell>
          <cell r="C466" t="str">
            <v>4500P-TBRIDGER</v>
          </cell>
          <cell r="D466" t="str">
            <v>Bridger Thermal Plan</v>
          </cell>
          <cell r="E466" t="str">
            <v>Other Labor</v>
          </cell>
          <cell r="F466">
            <v>4.3333399999999997</v>
          </cell>
          <cell r="G466">
            <v>28.333349999999999</v>
          </cell>
          <cell r="H466">
            <v>4.3333399999999997</v>
          </cell>
          <cell r="I466">
            <v>4.3333399999999997</v>
          </cell>
          <cell r="J466">
            <v>4.3333399999999997</v>
          </cell>
          <cell r="K466">
            <v>4.3333399999999997</v>
          </cell>
          <cell r="L466">
            <v>4.3333399999999997</v>
          </cell>
          <cell r="M466">
            <v>28.333349999999999</v>
          </cell>
          <cell r="N466">
            <v>4.3333399999999997</v>
          </cell>
          <cell r="O466">
            <v>4.3333399999999997</v>
          </cell>
          <cell r="P466">
            <v>4.3333399999999997</v>
          </cell>
          <cell r="Q466">
            <v>4.3333399999999997</v>
          </cell>
          <cell r="R466">
            <v>100.0001</v>
          </cell>
          <cell r="S466">
            <v>-37.839089999999999</v>
          </cell>
          <cell r="T466">
            <v>58.691989999999997</v>
          </cell>
          <cell r="U466">
            <v>1.7889000000000002</v>
          </cell>
          <cell r="V466">
            <v>16.174199999999999</v>
          </cell>
          <cell r="W466">
            <v>3.2735500000000002</v>
          </cell>
          <cell r="X466">
            <v>20.53979</v>
          </cell>
          <cell r="Y466">
            <v>13.526350000000001</v>
          </cell>
          <cell r="Z466">
            <v>2.0481700000000003</v>
          </cell>
          <cell r="AA466">
            <v>2.7725599999999999</v>
          </cell>
          <cell r="AB466">
            <v>16.748419999999999</v>
          </cell>
          <cell r="AC466">
            <v>10.86698</v>
          </cell>
          <cell r="AD466">
            <v>5.7830600000000008</v>
          </cell>
          <cell r="AE466">
            <v>114.37488</v>
          </cell>
        </row>
        <row r="467">
          <cell r="B467" t="str">
            <v>Bridger Thermal PlanAIP</v>
          </cell>
          <cell r="C467" t="str">
            <v>4500P-TBRIDGER</v>
          </cell>
          <cell r="D467" t="str">
            <v>Bridger Thermal Plan</v>
          </cell>
          <cell r="E467" t="str">
            <v>AIP</v>
          </cell>
          <cell r="F467">
            <v>57.40842</v>
          </cell>
          <cell r="G467">
            <v>57.40842</v>
          </cell>
          <cell r="H467">
            <v>57.40842</v>
          </cell>
          <cell r="I467">
            <v>57.40842</v>
          </cell>
          <cell r="J467">
            <v>57.40842</v>
          </cell>
          <cell r="K467">
            <v>57.40842</v>
          </cell>
          <cell r="L467">
            <v>57.40842</v>
          </cell>
          <cell r="M467">
            <v>57.40842</v>
          </cell>
          <cell r="N467">
            <v>57.40842</v>
          </cell>
          <cell r="O467">
            <v>57.40842</v>
          </cell>
          <cell r="P467">
            <v>57.40842</v>
          </cell>
          <cell r="Q467">
            <v>57.40842</v>
          </cell>
          <cell r="R467">
            <v>688.90104000000008</v>
          </cell>
          <cell r="S467">
            <v>111.92328000000001</v>
          </cell>
          <cell r="T467">
            <v>-7.1753900000000002</v>
          </cell>
          <cell r="U467">
            <v>45.960940000000001</v>
          </cell>
          <cell r="V467">
            <v>45.882940000000005</v>
          </cell>
          <cell r="W467">
            <v>45.969019999999993</v>
          </cell>
          <cell r="X467">
            <v>106.64247</v>
          </cell>
          <cell r="Y467">
            <v>55.353610000000003</v>
          </cell>
          <cell r="Z467">
            <v>55.249600000000001</v>
          </cell>
          <cell r="AA467">
            <v>13.65513</v>
          </cell>
          <cell r="AB467">
            <v>72.90785000000001</v>
          </cell>
          <cell r="AC467">
            <v>52.69003</v>
          </cell>
          <cell r="AD467">
            <v>74.688860000000005</v>
          </cell>
          <cell r="AE467">
            <v>673.74833999999998</v>
          </cell>
        </row>
        <row r="468">
          <cell r="B468" t="str">
            <v>Bridger Thermal PlanBorrowed/Loaned Labor</v>
          </cell>
          <cell r="C468" t="str">
            <v>4500P-TBRIDGER</v>
          </cell>
          <cell r="D468" t="str">
            <v>Bridger Thermal Plan</v>
          </cell>
          <cell r="E468" t="str">
            <v>Borrowed/Loaned Labor</v>
          </cell>
          <cell r="F468">
            <v>20.831349999999997</v>
          </cell>
          <cell r="G468">
            <v>20.833970000000001</v>
          </cell>
          <cell r="H468">
            <v>20.833369999999999</v>
          </cell>
          <cell r="I468">
            <v>20.832650000000001</v>
          </cell>
          <cell r="J468">
            <v>20.83466</v>
          </cell>
          <cell r="K468">
            <v>20.832009999999997</v>
          </cell>
          <cell r="L468">
            <v>20.835999999999999</v>
          </cell>
          <cell r="M468">
            <v>20.830669999999998</v>
          </cell>
          <cell r="N468">
            <v>20.833369999999999</v>
          </cell>
          <cell r="O468">
            <v>20.83663</v>
          </cell>
          <cell r="P468">
            <v>20.830689999999997</v>
          </cell>
          <cell r="Q468">
            <v>20.83465</v>
          </cell>
          <cell r="R468">
            <v>250.00001999999998</v>
          </cell>
          <cell r="S468">
            <v>-21.813650000000003</v>
          </cell>
          <cell r="T468">
            <v>1.4527000000000001</v>
          </cell>
          <cell r="U468">
            <v>9.8324599999999993</v>
          </cell>
          <cell r="V468">
            <v>122.36125</v>
          </cell>
          <cell r="W468">
            <v>209.44591</v>
          </cell>
          <cell r="X468">
            <v>22.03425</v>
          </cell>
          <cell r="Y468">
            <v>42.288809999999998</v>
          </cell>
          <cell r="Z468">
            <v>42.609660000000005</v>
          </cell>
          <cell r="AA468">
            <v>23.96238</v>
          </cell>
          <cell r="AB468">
            <v>52.734230000000004</v>
          </cell>
          <cell r="AC468">
            <v>39.78369</v>
          </cell>
          <cell r="AD468">
            <v>71.873729999999995</v>
          </cell>
          <cell r="AE468">
            <v>616.56542000000002</v>
          </cell>
        </row>
        <row r="469">
          <cell r="B469" t="str">
            <v>Bridger Thermal PlanCapital Surcharge</v>
          </cell>
          <cell r="C469" t="str">
            <v>4500P-TBRIDGER</v>
          </cell>
          <cell r="D469" t="str">
            <v>Bridger Thermal Plan</v>
          </cell>
          <cell r="E469" t="str">
            <v>Capital Surcharge</v>
          </cell>
          <cell r="F469">
            <v>-70.000029999999995</v>
          </cell>
          <cell r="G469">
            <v>-80.000039999999998</v>
          </cell>
          <cell r="H469">
            <v>-116.66672</v>
          </cell>
          <cell r="I469">
            <v>-133.33339999999998</v>
          </cell>
          <cell r="J469">
            <v>-133.33339999999998</v>
          </cell>
          <cell r="K469">
            <v>-66.666699999999992</v>
          </cell>
          <cell r="L469">
            <v>-66.666699999999992</v>
          </cell>
          <cell r="M469">
            <v>-66.666699999999992</v>
          </cell>
          <cell r="N469">
            <v>-66.666699999999992</v>
          </cell>
          <cell r="O469">
            <v>-66.666699999999992</v>
          </cell>
          <cell r="P469">
            <v>-66.666699999999992</v>
          </cell>
          <cell r="Q469">
            <v>-66.666699999999992</v>
          </cell>
          <cell r="R469">
            <v>-1000.00049</v>
          </cell>
          <cell r="S469">
            <v>0</v>
          </cell>
          <cell r="T469">
            <v>0</v>
          </cell>
          <cell r="U469">
            <v>0</v>
          </cell>
          <cell r="V469">
            <v>0</v>
          </cell>
          <cell r="W469">
            <v>0</v>
          </cell>
          <cell r="X469">
            <v>0</v>
          </cell>
          <cell r="Y469">
            <v>0</v>
          </cell>
          <cell r="Z469">
            <v>0</v>
          </cell>
          <cell r="AA469">
            <v>0</v>
          </cell>
          <cell r="AB469">
            <v>0</v>
          </cell>
          <cell r="AC469">
            <v>0</v>
          </cell>
          <cell r="AD469">
            <v>0</v>
          </cell>
          <cell r="AE469">
            <v>0</v>
          </cell>
        </row>
        <row r="470">
          <cell r="B470" t="str">
            <v>Bridger Thermal PlanLabor to Capital</v>
          </cell>
          <cell r="C470" t="str">
            <v>4500P-TBRIDGER</v>
          </cell>
          <cell r="D470" t="str">
            <v>Bridger Thermal Plan</v>
          </cell>
          <cell r="E470" t="str">
            <v>Labor to Capital</v>
          </cell>
          <cell r="F470">
            <v>-80.000039999999998</v>
          </cell>
          <cell r="G470">
            <v>-80.000039999999998</v>
          </cell>
          <cell r="H470">
            <v>-100.00005</v>
          </cell>
          <cell r="I470">
            <v>-216.66676999999999</v>
          </cell>
          <cell r="J470">
            <v>-216.66676999999999</v>
          </cell>
          <cell r="K470">
            <v>-81.733369999999994</v>
          </cell>
          <cell r="L470">
            <v>-80.000039999999998</v>
          </cell>
          <cell r="M470">
            <v>-80.000039999999998</v>
          </cell>
          <cell r="N470">
            <v>-80.000039999999998</v>
          </cell>
          <cell r="O470">
            <v>-80.000039999999998</v>
          </cell>
          <cell r="P470">
            <v>-80.000039999999998</v>
          </cell>
          <cell r="Q470">
            <v>-80.000039999999998</v>
          </cell>
          <cell r="R470">
            <v>-1255.06728</v>
          </cell>
          <cell r="S470">
            <v>-71.961420000000004</v>
          </cell>
          <cell r="T470">
            <v>-111.56509</v>
          </cell>
          <cell r="U470">
            <v>-167.6207</v>
          </cell>
          <cell r="V470">
            <v>-374.88254000000001</v>
          </cell>
          <cell r="W470">
            <v>-498.29791999999998</v>
          </cell>
          <cell r="X470">
            <v>-226.48776999999998</v>
          </cell>
          <cell r="Y470">
            <v>-197.97029000000001</v>
          </cell>
          <cell r="Z470">
            <v>-183.03515999999999</v>
          </cell>
          <cell r="AA470">
            <v>-176.61037999999999</v>
          </cell>
          <cell r="AB470">
            <v>-255.43770000000001</v>
          </cell>
          <cell r="AC470">
            <v>-165.28076999999999</v>
          </cell>
          <cell r="AD470">
            <v>-281.18009000000001</v>
          </cell>
          <cell r="AE470">
            <v>-2710.3298300000001</v>
          </cell>
        </row>
        <row r="471">
          <cell r="B471" t="str">
            <v>Bridger Thermal PlanMedical/Dental/Vision/Life</v>
          </cell>
          <cell r="C471" t="str">
            <v>4500P-TBRIDGER</v>
          </cell>
          <cell r="D471" t="str">
            <v>Bridger Thermal Plan</v>
          </cell>
          <cell r="E471" t="str">
            <v>Medical/Dental/Vision/Life</v>
          </cell>
          <cell r="F471">
            <v>287.94509999999997</v>
          </cell>
          <cell r="G471">
            <v>132.55586</v>
          </cell>
          <cell r="H471">
            <v>174.75667999999999</v>
          </cell>
          <cell r="I471">
            <v>173.26638</v>
          </cell>
          <cell r="J471">
            <v>220.80270999999999</v>
          </cell>
          <cell r="K471">
            <v>165.1551</v>
          </cell>
          <cell r="L471">
            <v>198.80223999999998</v>
          </cell>
          <cell r="M471">
            <v>232.91592</v>
          </cell>
          <cell r="N471">
            <v>153.69037</v>
          </cell>
          <cell r="O471">
            <v>207.56682000000001</v>
          </cell>
          <cell r="P471">
            <v>277.75448999999998</v>
          </cell>
          <cell r="Q471">
            <v>277.52262000000002</v>
          </cell>
          <cell r="R471">
            <v>2502.7342899999999</v>
          </cell>
          <cell r="S471">
            <v>340.71665000000002</v>
          </cell>
          <cell r="T471">
            <v>193.60168999999999</v>
          </cell>
          <cell r="U471">
            <v>189.02525</v>
          </cell>
          <cell r="V471">
            <v>231.41876000000002</v>
          </cell>
          <cell r="W471">
            <v>195.44445999999999</v>
          </cell>
          <cell r="X471">
            <v>202.31317999999999</v>
          </cell>
          <cell r="Y471">
            <v>228.42717999999999</v>
          </cell>
          <cell r="Z471">
            <v>243.63898999999998</v>
          </cell>
          <cell r="AA471">
            <v>329.36028000000005</v>
          </cell>
          <cell r="AB471">
            <v>268.77032000000003</v>
          </cell>
          <cell r="AC471">
            <v>254.67957999999999</v>
          </cell>
          <cell r="AD471">
            <v>255.65186</v>
          </cell>
          <cell r="AE471">
            <v>2933.0482000000002</v>
          </cell>
        </row>
        <row r="472">
          <cell r="B472" t="str">
            <v>Bridger Thermal Plan401(K) Expense</v>
          </cell>
          <cell r="C472" t="str">
            <v>4500P-TBRIDGER</v>
          </cell>
          <cell r="D472" t="str">
            <v>Bridger Thermal Plan</v>
          </cell>
          <cell r="E472" t="str">
            <v>401(K) Expense</v>
          </cell>
          <cell r="F472">
            <v>169.13989000000001</v>
          </cell>
          <cell r="G472">
            <v>161.58154999999999</v>
          </cell>
          <cell r="H472">
            <v>180.37588</v>
          </cell>
          <cell r="I472">
            <v>191.88248999999999</v>
          </cell>
          <cell r="J472">
            <v>187.74572000000001</v>
          </cell>
          <cell r="K472">
            <v>161.29673</v>
          </cell>
          <cell r="L472">
            <v>168.77160999999998</v>
          </cell>
          <cell r="M472">
            <v>177.27073000000001</v>
          </cell>
          <cell r="N472">
            <v>154.61472000000001</v>
          </cell>
          <cell r="O472">
            <v>177.46285</v>
          </cell>
          <cell r="P472">
            <v>171.66485999999998</v>
          </cell>
          <cell r="Q472">
            <v>163.82667000000001</v>
          </cell>
          <cell r="R472">
            <v>2065.6336999999999</v>
          </cell>
          <cell r="S472">
            <v>148.21232000000001</v>
          </cell>
          <cell r="T472">
            <v>138.55283</v>
          </cell>
          <cell r="U472">
            <v>140.60848000000001</v>
          </cell>
          <cell r="V472">
            <v>163.18667000000002</v>
          </cell>
          <cell r="W472">
            <v>165.51139000000001</v>
          </cell>
          <cell r="X472">
            <v>148.36542</v>
          </cell>
          <cell r="Y472">
            <v>153.38806</v>
          </cell>
          <cell r="Z472">
            <v>139.23534000000001</v>
          </cell>
          <cell r="AA472">
            <v>145.14668</v>
          </cell>
          <cell r="AB472">
            <v>158.01155</v>
          </cell>
          <cell r="AC472">
            <v>142.79366000000002</v>
          </cell>
          <cell r="AD472">
            <v>148.20839999999998</v>
          </cell>
          <cell r="AE472">
            <v>1791.2208000000001</v>
          </cell>
        </row>
        <row r="473">
          <cell r="B473" t="str">
            <v>Bridger Thermal PlanPension Expense</v>
          </cell>
          <cell r="C473" t="str">
            <v>4500P-TBRIDGER</v>
          </cell>
          <cell r="D473" t="str">
            <v>Bridger Thermal Plan</v>
          </cell>
          <cell r="E473" t="str">
            <v>Pension Expense</v>
          </cell>
          <cell r="F473">
            <v>53.061599999999999</v>
          </cell>
          <cell r="G473">
            <v>53.059989999999999</v>
          </cell>
          <cell r="H473">
            <v>53.058690000000006</v>
          </cell>
          <cell r="I473">
            <v>53.057339999999996</v>
          </cell>
          <cell r="J473">
            <v>53.054989999999997</v>
          </cell>
          <cell r="K473">
            <v>53.053150000000002</v>
          </cell>
          <cell r="L473">
            <v>53.053650000000005</v>
          </cell>
          <cell r="M473">
            <v>53.05368</v>
          </cell>
          <cell r="N473">
            <v>53.053400000000003</v>
          </cell>
          <cell r="O473">
            <v>53.053419999999996</v>
          </cell>
          <cell r="P473">
            <v>53.053400000000003</v>
          </cell>
          <cell r="Q473">
            <v>53.058419999999998</v>
          </cell>
          <cell r="R473">
            <v>636.67173000000003</v>
          </cell>
          <cell r="S473">
            <v>38.32647</v>
          </cell>
          <cell r="T473">
            <v>39.724530000000001</v>
          </cell>
          <cell r="U473">
            <v>32.872190000000003</v>
          </cell>
          <cell r="V473">
            <v>44.757980000000003</v>
          </cell>
          <cell r="W473">
            <v>38.887459999999997</v>
          </cell>
          <cell r="X473">
            <v>41.91666</v>
          </cell>
          <cell r="Y473">
            <v>29.745240000000003</v>
          </cell>
          <cell r="Z473">
            <v>32.002330000000001</v>
          </cell>
          <cell r="AA473">
            <v>44.294699999999999</v>
          </cell>
          <cell r="AB473">
            <v>45.25817</v>
          </cell>
          <cell r="AC473">
            <v>34.775680000000001</v>
          </cell>
          <cell r="AD473">
            <v>39.980559999999997</v>
          </cell>
          <cell r="AE473">
            <v>462.54196999999999</v>
          </cell>
        </row>
        <row r="474">
          <cell r="B474" t="str">
            <v>Bridger Thermal PlanPost Retirement</v>
          </cell>
          <cell r="C474" t="str">
            <v>4500P-TBRIDGER</v>
          </cell>
          <cell r="D474" t="str">
            <v>Bridger Thermal Plan</v>
          </cell>
          <cell r="E474" t="str">
            <v>Post Retirement</v>
          </cell>
          <cell r="F474">
            <v>1.5941400000000001</v>
          </cell>
          <cell r="G474">
            <v>1.5941500000000002</v>
          </cell>
          <cell r="H474">
            <v>1.5941400000000001</v>
          </cell>
          <cell r="I474">
            <v>1.5941700000000001</v>
          </cell>
          <cell r="J474">
            <v>1.59413</v>
          </cell>
          <cell r="K474">
            <v>1.5941500000000002</v>
          </cell>
          <cell r="L474">
            <v>1.5941500000000002</v>
          </cell>
          <cell r="M474">
            <v>1.5941400000000001</v>
          </cell>
          <cell r="N474">
            <v>1.5941500000000002</v>
          </cell>
          <cell r="O474">
            <v>1.5941500000000002</v>
          </cell>
          <cell r="P474">
            <v>1.5941400000000001</v>
          </cell>
          <cell r="Q474">
            <v>1.5941500000000002</v>
          </cell>
          <cell r="R474">
            <v>19.129759999999997</v>
          </cell>
          <cell r="S474">
            <v>-0.48394999999999999</v>
          </cell>
          <cell r="T474">
            <v>-0.48393999999999998</v>
          </cell>
          <cell r="U474">
            <v>-0.48394999999999999</v>
          </cell>
          <cell r="V474">
            <v>-0.48394999999999999</v>
          </cell>
          <cell r="W474">
            <v>3.24112</v>
          </cell>
          <cell r="X474">
            <v>0.26106000000000001</v>
          </cell>
          <cell r="Y474">
            <v>0.26106999999999997</v>
          </cell>
          <cell r="Z474">
            <v>0.26106000000000001</v>
          </cell>
          <cell r="AA474">
            <v>0.26106000000000001</v>
          </cell>
          <cell r="AB474">
            <v>0.26106000000000001</v>
          </cell>
          <cell r="AC474">
            <v>0.26106999999999997</v>
          </cell>
          <cell r="AD474">
            <v>0.26106999999999997</v>
          </cell>
          <cell r="AE474">
            <v>3.1327800000000003</v>
          </cell>
        </row>
        <row r="475">
          <cell r="B475" t="str">
            <v>Bridger Thermal PlanPost Employment</v>
          </cell>
          <cell r="C475" t="str">
            <v>4500P-TBRIDGER</v>
          </cell>
          <cell r="D475" t="str">
            <v>Bridger Thermal Plan</v>
          </cell>
          <cell r="E475" t="str">
            <v>Post Employment</v>
          </cell>
          <cell r="F475">
            <v>23.632099999999998</v>
          </cell>
          <cell r="G475">
            <v>23.606169999999999</v>
          </cell>
          <cell r="H475">
            <v>23.584599999999998</v>
          </cell>
          <cell r="I475">
            <v>23.56307</v>
          </cell>
          <cell r="J475">
            <v>23.524429999999999</v>
          </cell>
          <cell r="K475">
            <v>23.494450000000001</v>
          </cell>
          <cell r="L475">
            <v>23.50301</v>
          </cell>
          <cell r="M475">
            <v>23.50301</v>
          </cell>
          <cell r="N475">
            <v>23.498729999999998</v>
          </cell>
          <cell r="O475">
            <v>23.498729999999998</v>
          </cell>
          <cell r="P475">
            <v>23.498729999999998</v>
          </cell>
          <cell r="Q475">
            <v>23.580290000000002</v>
          </cell>
          <cell r="R475">
            <v>282.48732000000001</v>
          </cell>
          <cell r="S475">
            <v>15.163360000000001</v>
          </cell>
          <cell r="T475">
            <v>18.60426</v>
          </cell>
          <cell r="U475">
            <v>19.846349999999997</v>
          </cell>
          <cell r="V475">
            <v>20.058199999999999</v>
          </cell>
          <cell r="W475">
            <v>19.73659</v>
          </cell>
          <cell r="X475">
            <v>17.16479</v>
          </cell>
          <cell r="Y475">
            <v>17.85145</v>
          </cell>
          <cell r="Z475">
            <v>16.162320000000001</v>
          </cell>
          <cell r="AA475">
            <v>17.43365</v>
          </cell>
          <cell r="AB475">
            <v>20.158060000000003</v>
          </cell>
          <cell r="AC475">
            <v>18.440470000000001</v>
          </cell>
          <cell r="AD475">
            <v>17.656400000000001</v>
          </cell>
          <cell r="AE475">
            <v>218.27590000000001</v>
          </cell>
        </row>
        <row r="476">
          <cell r="B476" t="str">
            <v>Bridger Thermal PlanWorker's Comp &amp; Disability</v>
          </cell>
          <cell r="C476" t="str">
            <v>4500P-TBRIDGER</v>
          </cell>
          <cell r="D476" t="str">
            <v>Bridger Thermal Plan</v>
          </cell>
          <cell r="E476" t="str">
            <v>Worker's Comp &amp; Disability</v>
          </cell>
          <cell r="F476">
            <v>18.68862</v>
          </cell>
          <cell r="G476">
            <v>18.667950000000001</v>
          </cell>
          <cell r="H476">
            <v>18.650779999999997</v>
          </cell>
          <cell r="I476">
            <v>18.63363</v>
          </cell>
          <cell r="J476">
            <v>18.602820000000001</v>
          </cell>
          <cell r="K476">
            <v>18.578939999999999</v>
          </cell>
          <cell r="L476">
            <v>18.585759999999997</v>
          </cell>
          <cell r="M476">
            <v>18.585759999999997</v>
          </cell>
          <cell r="N476">
            <v>18.582349999999998</v>
          </cell>
          <cell r="O476">
            <v>18.582349999999998</v>
          </cell>
          <cell r="P476">
            <v>18.582349999999998</v>
          </cell>
          <cell r="Q476">
            <v>18.64734</v>
          </cell>
          <cell r="R476">
            <v>223.38864999999998</v>
          </cell>
          <cell r="S476">
            <v>24.354680000000002</v>
          </cell>
          <cell r="T476">
            <v>16.44482</v>
          </cell>
          <cell r="U476">
            <v>17.145949999999999</v>
          </cell>
          <cell r="V476">
            <v>19.313020000000002</v>
          </cell>
          <cell r="W476">
            <v>5.1878400000000005</v>
          </cell>
          <cell r="X476">
            <v>28.237509999999997</v>
          </cell>
          <cell r="Y476">
            <v>20.579279999999997</v>
          </cell>
          <cell r="Z476">
            <v>16.547630000000002</v>
          </cell>
          <cell r="AA476">
            <v>16.2989</v>
          </cell>
          <cell r="AB476">
            <v>20.18543</v>
          </cell>
          <cell r="AC476">
            <v>16.75752</v>
          </cell>
          <cell r="AD476">
            <v>18.135000000000002</v>
          </cell>
          <cell r="AE476">
            <v>219.18758</v>
          </cell>
        </row>
        <row r="477">
          <cell r="B477" t="str">
            <v>Bridger Thermal PlanPayroll Tax Expense</v>
          </cell>
          <cell r="C477" t="str">
            <v>4500P-TBRIDGER</v>
          </cell>
          <cell r="D477" t="str">
            <v>Bridger Thermal Plan</v>
          </cell>
          <cell r="E477" t="str">
            <v>Payroll Tax Expense</v>
          </cell>
          <cell r="F477">
            <v>189.55467999999999</v>
          </cell>
          <cell r="G477">
            <v>161.71785</v>
          </cell>
          <cell r="H477">
            <v>186.65845000000002</v>
          </cell>
          <cell r="I477">
            <v>206.90950000000001</v>
          </cell>
          <cell r="J477">
            <v>174.77430999999999</v>
          </cell>
          <cell r="K477">
            <v>138.68806000000001</v>
          </cell>
          <cell r="L477">
            <v>136.69815</v>
          </cell>
          <cell r="M477">
            <v>145.95185999999998</v>
          </cell>
          <cell r="N477">
            <v>124.65094999999999</v>
          </cell>
          <cell r="O477">
            <v>140.93364000000003</v>
          </cell>
          <cell r="P477">
            <v>138.5472</v>
          </cell>
          <cell r="Q477">
            <v>93.653390000000002</v>
          </cell>
          <cell r="R477">
            <v>1838.73804</v>
          </cell>
          <cell r="S477">
            <v>174.17570000000001</v>
          </cell>
          <cell r="T477">
            <v>140.62782000000001</v>
          </cell>
          <cell r="U477">
            <v>123.08881</v>
          </cell>
          <cell r="V477">
            <v>161.39017000000001</v>
          </cell>
          <cell r="W477">
            <v>164.15254000000002</v>
          </cell>
          <cell r="X477">
            <v>139.78278</v>
          </cell>
          <cell r="Y477">
            <v>139.46454999999997</v>
          </cell>
          <cell r="Z477">
            <v>125.27285999999999</v>
          </cell>
          <cell r="AA477">
            <v>126.07947</v>
          </cell>
          <cell r="AB477">
            <v>145.31514000000001</v>
          </cell>
          <cell r="AC477">
            <v>123.04226</v>
          </cell>
          <cell r="AD477">
            <v>120.53098</v>
          </cell>
          <cell r="AE477">
            <v>1682.92308</v>
          </cell>
        </row>
        <row r="478">
          <cell r="B478" t="str">
            <v>Bridger Thermal PlanUnused Leave</v>
          </cell>
          <cell r="C478" t="str">
            <v>4500P-TBRIDGER</v>
          </cell>
          <cell r="D478" t="str">
            <v>Bridger Thermal Plan</v>
          </cell>
          <cell r="E478" t="str">
            <v>Unused Leave</v>
          </cell>
          <cell r="F478">
            <v>5.3333399999999997</v>
          </cell>
          <cell r="G478">
            <v>5.3333399999999997</v>
          </cell>
          <cell r="H478">
            <v>5.3333399999999997</v>
          </cell>
          <cell r="I478">
            <v>5.3333399999999997</v>
          </cell>
          <cell r="J478">
            <v>5.3333399999999997</v>
          </cell>
          <cell r="K478">
            <v>5.3333399999999997</v>
          </cell>
          <cell r="L478">
            <v>5.3333399999999997</v>
          </cell>
          <cell r="M478">
            <v>5.3333399999999997</v>
          </cell>
          <cell r="N478">
            <v>6</v>
          </cell>
          <cell r="O478">
            <v>6</v>
          </cell>
          <cell r="P478">
            <v>6</v>
          </cell>
          <cell r="Q478">
            <v>6</v>
          </cell>
          <cell r="R478">
            <v>66.666719999999998</v>
          </cell>
          <cell r="S478">
            <v>48.221830000000004</v>
          </cell>
          <cell r="T478">
            <v>54.251480000000001</v>
          </cell>
          <cell r="U478">
            <v>52.481180000000002</v>
          </cell>
          <cell r="V478">
            <v>27.767029999999998</v>
          </cell>
          <cell r="W478">
            <v>41.59187</v>
          </cell>
          <cell r="X478">
            <v>-43.93197</v>
          </cell>
          <cell r="Y478">
            <v>-99.982199999999992</v>
          </cell>
          <cell r="Z478">
            <v>-32.210860000000004</v>
          </cell>
          <cell r="AA478">
            <v>-4.6150200000000003</v>
          </cell>
          <cell r="AB478">
            <v>-35.52731</v>
          </cell>
          <cell r="AC478">
            <v>10.774700000000001</v>
          </cell>
          <cell r="AD478">
            <v>7.0315399999999997</v>
          </cell>
          <cell r="AE478">
            <v>25.852270000000001</v>
          </cell>
        </row>
        <row r="479">
          <cell r="B479" t="str">
            <v>Bridger Thermal PlanOther Benefits</v>
          </cell>
          <cell r="C479" t="str">
            <v>4500P-TBRIDGER</v>
          </cell>
          <cell r="D479" t="str">
            <v>Bridger Thermal Plan</v>
          </cell>
          <cell r="E479" t="str">
            <v>Other Benefits</v>
          </cell>
          <cell r="F479">
            <v>-20.100999999999999</v>
          </cell>
          <cell r="G479">
            <v>29.456319999999998</v>
          </cell>
          <cell r="H479">
            <v>23.605310000000003</v>
          </cell>
          <cell r="I479">
            <v>2.7669600000000001</v>
          </cell>
          <cell r="J479">
            <v>4.6219700000000001</v>
          </cell>
          <cell r="K479">
            <v>17.991009999999999</v>
          </cell>
          <cell r="L479">
            <v>-7.1683599999999998</v>
          </cell>
          <cell r="M479">
            <v>17.99699</v>
          </cell>
          <cell r="N479">
            <v>6.2013199999999999</v>
          </cell>
          <cell r="O479">
            <v>-9.1853499999999997</v>
          </cell>
          <cell r="P479">
            <v>37.230669999999996</v>
          </cell>
          <cell r="Q479">
            <v>-7.8310500000000003</v>
          </cell>
          <cell r="R479">
            <v>95.584789999999998</v>
          </cell>
          <cell r="S479">
            <v>1.2037</v>
          </cell>
          <cell r="T479">
            <v>7.97818</v>
          </cell>
          <cell r="U479">
            <v>-1.5721400000000001</v>
          </cell>
          <cell r="V479">
            <v>1.9538800000000001</v>
          </cell>
          <cell r="W479">
            <v>-3.85155</v>
          </cell>
          <cell r="X479">
            <v>5.2335799999999999</v>
          </cell>
          <cell r="Y479">
            <v>9.8496699999999997</v>
          </cell>
          <cell r="Z479">
            <v>5.1989999999999998</v>
          </cell>
          <cell r="AA479">
            <v>4.2686400000000004</v>
          </cell>
          <cell r="AB479">
            <v>9.1925600000000003</v>
          </cell>
          <cell r="AC479">
            <v>8.956290000000001</v>
          </cell>
          <cell r="AD479">
            <v>11.879239999999999</v>
          </cell>
          <cell r="AE479">
            <v>60.291050000000006</v>
          </cell>
        </row>
        <row r="480">
          <cell r="B480" t="str">
            <v>Bridger Thermal PlanEmployee Expenses</v>
          </cell>
          <cell r="C480" t="str">
            <v>4500P-TBRIDGER</v>
          </cell>
          <cell r="D480" t="str">
            <v>Bridger Thermal Plan</v>
          </cell>
          <cell r="E480" t="str">
            <v>Employee Expenses</v>
          </cell>
          <cell r="F480">
            <v>17.83334</v>
          </cell>
          <cell r="G480">
            <v>17.833320000000001</v>
          </cell>
          <cell r="H480">
            <v>17.83334</v>
          </cell>
          <cell r="I480">
            <v>17.83334</v>
          </cell>
          <cell r="J480">
            <v>17.833320000000001</v>
          </cell>
          <cell r="K480">
            <v>17.83334</v>
          </cell>
          <cell r="L480">
            <v>17.83334</v>
          </cell>
          <cell r="M480">
            <v>17.833320000000001</v>
          </cell>
          <cell r="N480">
            <v>17.83334</v>
          </cell>
          <cell r="O480">
            <v>17.83334</v>
          </cell>
          <cell r="P480">
            <v>17.833320000000001</v>
          </cell>
          <cell r="Q480">
            <v>17.83334</v>
          </cell>
          <cell r="R480">
            <v>214</v>
          </cell>
          <cell r="S480">
            <v>12.534879999999999</v>
          </cell>
          <cell r="T480">
            <v>16.002770000000002</v>
          </cell>
          <cell r="U480">
            <v>35.938849999999995</v>
          </cell>
          <cell r="V480">
            <v>15.54349</v>
          </cell>
          <cell r="W480">
            <v>15.491940000000001</v>
          </cell>
          <cell r="X480">
            <v>11.12026</v>
          </cell>
          <cell r="Y480">
            <v>12.858370000000001</v>
          </cell>
          <cell r="Z480">
            <v>25.333819999999999</v>
          </cell>
          <cell r="AA480">
            <v>23.877929999999999</v>
          </cell>
          <cell r="AB480">
            <v>25.95881</v>
          </cell>
          <cell r="AC480">
            <v>26.138380000000002</v>
          </cell>
          <cell r="AD480">
            <v>27.012840000000001</v>
          </cell>
          <cell r="AE480">
            <v>247.81234000000001</v>
          </cell>
        </row>
        <row r="481">
          <cell r="B481" t="str">
            <v>Bridger Thermal PlanMaterials</v>
          </cell>
          <cell r="C481" t="str">
            <v>4500P-TBRIDGER</v>
          </cell>
          <cell r="D481" t="str">
            <v>Bridger Thermal Plan</v>
          </cell>
          <cell r="E481" t="str">
            <v>Materials</v>
          </cell>
          <cell r="F481">
            <v>1890.2543600000001</v>
          </cell>
          <cell r="G481">
            <v>1932.9210500000002</v>
          </cell>
          <cell r="H481">
            <v>2156.2542899999999</v>
          </cell>
          <cell r="I481">
            <v>1763.58725</v>
          </cell>
          <cell r="J481">
            <v>1264.2537500000001</v>
          </cell>
          <cell r="K481">
            <v>1471.58736</v>
          </cell>
          <cell r="L481">
            <v>1471.5873899999999</v>
          </cell>
          <cell r="M481">
            <v>1471.58734</v>
          </cell>
          <cell r="N481">
            <v>1454.92073</v>
          </cell>
          <cell r="O481">
            <v>1454.92073</v>
          </cell>
          <cell r="P481">
            <v>1492.2539999999999</v>
          </cell>
          <cell r="Q481">
            <v>1492.2540800000002</v>
          </cell>
          <cell r="R481">
            <v>19316.382329999997</v>
          </cell>
          <cell r="S481">
            <v>1876.4398899999999</v>
          </cell>
          <cell r="T481">
            <v>1297.14823</v>
          </cell>
          <cell r="U481">
            <v>1550.6942199999999</v>
          </cell>
          <cell r="V481">
            <v>812.75756999999999</v>
          </cell>
          <cell r="W481">
            <v>1282.3886100000002</v>
          </cell>
          <cell r="X481">
            <v>1357.2509499999999</v>
          </cell>
          <cell r="Y481">
            <v>1050.85104</v>
          </cell>
          <cell r="Z481">
            <v>1501.85844</v>
          </cell>
          <cell r="AA481">
            <v>1191.21558</v>
          </cell>
          <cell r="AB481">
            <v>1435.3637800000001</v>
          </cell>
          <cell r="AC481">
            <v>1225.6728799999999</v>
          </cell>
          <cell r="AD481">
            <v>1266.09142</v>
          </cell>
          <cell r="AE481">
            <v>15847.732609999999</v>
          </cell>
        </row>
        <row r="482">
          <cell r="B482" t="str">
            <v>Bridger Thermal PlanContracts</v>
          </cell>
          <cell r="C482" t="str">
            <v>4500P-TBRIDGER</v>
          </cell>
          <cell r="D482" t="str">
            <v>Bridger Thermal Plan</v>
          </cell>
          <cell r="E482" t="str">
            <v>Contracts</v>
          </cell>
          <cell r="F482">
            <v>644.66692</v>
          </cell>
          <cell r="G482">
            <v>644.66687999999999</v>
          </cell>
          <cell r="H482">
            <v>1273.66725</v>
          </cell>
          <cell r="I482">
            <v>4838.6691700000001</v>
          </cell>
          <cell r="J482">
            <v>1601.33377</v>
          </cell>
          <cell r="K482">
            <v>668.66704000000004</v>
          </cell>
          <cell r="L482">
            <v>743.33375000000001</v>
          </cell>
          <cell r="M482">
            <v>820.00040999999999</v>
          </cell>
          <cell r="N482">
            <v>722.00040000000001</v>
          </cell>
          <cell r="O482">
            <v>638.66704000000004</v>
          </cell>
          <cell r="P482">
            <v>638.66698999999994</v>
          </cell>
          <cell r="Q482">
            <v>638.66769999999997</v>
          </cell>
          <cell r="R482">
            <v>13873.007320000001</v>
          </cell>
          <cell r="S482">
            <v>544.40916000000004</v>
          </cell>
          <cell r="T482">
            <v>481.31493999999998</v>
          </cell>
          <cell r="U482">
            <v>574.50391000000002</v>
          </cell>
          <cell r="V482">
            <v>3235.0334800000001</v>
          </cell>
          <cell r="W482">
            <v>3454.7594900000004</v>
          </cell>
          <cell r="X482">
            <v>643.34312999999997</v>
          </cell>
          <cell r="Y482">
            <v>576.28112999999996</v>
          </cell>
          <cell r="Z482">
            <v>961.26274999999998</v>
          </cell>
          <cell r="AA482">
            <v>918.30239000000006</v>
          </cell>
          <cell r="AB482">
            <v>842.1377</v>
          </cell>
          <cell r="AC482">
            <v>891.36668999999995</v>
          </cell>
          <cell r="AD482">
            <v>910.82333999999992</v>
          </cell>
          <cell r="AE482">
            <v>14033.53811</v>
          </cell>
        </row>
        <row r="483">
          <cell r="B483" t="str">
            <v>Bridger Thermal PlanOther</v>
          </cell>
          <cell r="C483" t="str">
            <v>4500P-TBRIDGER</v>
          </cell>
          <cell r="D483" t="str">
            <v>Bridger Thermal Plan</v>
          </cell>
          <cell r="E483" t="str">
            <v>Other</v>
          </cell>
          <cell r="F483">
            <v>-159.39991000000001</v>
          </cell>
          <cell r="G483">
            <v>-148.39995999999999</v>
          </cell>
          <cell r="H483">
            <v>-177.73325</v>
          </cell>
          <cell r="I483">
            <v>-214.99989000000002</v>
          </cell>
          <cell r="J483">
            <v>-142.99995999999999</v>
          </cell>
          <cell r="K483">
            <v>-138.99991</v>
          </cell>
          <cell r="L483">
            <v>-146.99991</v>
          </cell>
          <cell r="M483">
            <v>-146.99995999999999</v>
          </cell>
          <cell r="N483">
            <v>-141.99991</v>
          </cell>
          <cell r="O483">
            <v>-144.99991</v>
          </cell>
          <cell r="P483">
            <v>-130.99996000000002</v>
          </cell>
          <cell r="Q483">
            <v>-101.00122</v>
          </cell>
          <cell r="R483">
            <v>-1795.5337500000001</v>
          </cell>
          <cell r="S483">
            <v>-208.79213000000001</v>
          </cell>
          <cell r="T483">
            <v>-20.769749999999998</v>
          </cell>
          <cell r="U483">
            <v>-95.923919999999995</v>
          </cell>
          <cell r="V483">
            <v>-115.08342999999999</v>
          </cell>
          <cell r="W483">
            <v>-27.15588</v>
          </cell>
          <cell r="X483">
            <v>-105.12994999999999</v>
          </cell>
          <cell r="Y483">
            <v>-136.89167999999998</v>
          </cell>
          <cell r="Z483">
            <v>-172.70254</v>
          </cell>
          <cell r="AA483">
            <v>-141.19711999999998</v>
          </cell>
          <cell r="AB483">
            <v>-185.01047</v>
          </cell>
          <cell r="AC483">
            <v>-173.01691</v>
          </cell>
          <cell r="AD483">
            <v>-115.25342999999999</v>
          </cell>
          <cell r="AE483">
            <v>-1496.9272100000001</v>
          </cell>
        </row>
        <row r="484">
          <cell r="B484" t="str">
            <v>Naughton Thermal PlaNon Union Regular Labor</v>
          </cell>
          <cell r="C484" t="str">
            <v>4500P-TNAUGHTN</v>
          </cell>
          <cell r="D484" t="str">
            <v>Naughton Thermal Pla</v>
          </cell>
          <cell r="E484" t="str">
            <v>Non Union Regular Labor</v>
          </cell>
          <cell r="F484">
            <v>245.18523999999999</v>
          </cell>
          <cell r="G484">
            <v>211.88448</v>
          </cell>
          <cell r="H484">
            <v>222.98472000000001</v>
          </cell>
          <cell r="I484">
            <v>234.08498</v>
          </cell>
          <cell r="J484">
            <v>234.08498</v>
          </cell>
          <cell r="K484">
            <v>222.98472000000001</v>
          </cell>
          <cell r="L484">
            <v>245.18523999999999</v>
          </cell>
          <cell r="M484">
            <v>222.98472000000001</v>
          </cell>
          <cell r="N484">
            <v>234.08498</v>
          </cell>
          <cell r="O484">
            <v>245.18523999999999</v>
          </cell>
          <cell r="P484">
            <v>211.88448</v>
          </cell>
          <cell r="Q484">
            <v>246.54348000000002</v>
          </cell>
          <cell r="R484">
            <v>2777.0772599999996</v>
          </cell>
          <cell r="S484">
            <v>262.06968999999998</v>
          </cell>
          <cell r="T484">
            <v>232.52104</v>
          </cell>
          <cell r="U484">
            <v>252.94651000000002</v>
          </cell>
          <cell r="V484">
            <v>245.18576000000002</v>
          </cell>
          <cell r="W484">
            <v>261.69331</v>
          </cell>
          <cell r="X484">
            <v>231.35496000000001</v>
          </cell>
          <cell r="Y484">
            <v>264.42442</v>
          </cell>
          <cell r="Z484">
            <v>247.47842</v>
          </cell>
          <cell r="AA484">
            <v>246.20358999999999</v>
          </cell>
          <cell r="AB484">
            <v>270.43509999999998</v>
          </cell>
          <cell r="AC484">
            <v>224.48173</v>
          </cell>
          <cell r="AD484">
            <v>258.05509000000001</v>
          </cell>
          <cell r="AE484">
            <v>2996.84962</v>
          </cell>
        </row>
        <row r="485">
          <cell r="B485" t="str">
            <v>Naughton Thermal PlaIBEW 125 Regular Labor</v>
          </cell>
          <cell r="C485" t="str">
            <v>4500P-TNAUGHTN</v>
          </cell>
          <cell r="D485" t="str">
            <v>Naughton Thermal Pla</v>
          </cell>
          <cell r="E485" t="str">
            <v>IBEW 125 Regular Labor</v>
          </cell>
          <cell r="F485">
            <v>0</v>
          </cell>
          <cell r="G485">
            <v>0</v>
          </cell>
          <cell r="H485">
            <v>0</v>
          </cell>
          <cell r="I485">
            <v>0</v>
          </cell>
          <cell r="J485">
            <v>0</v>
          </cell>
          <cell r="K485">
            <v>0</v>
          </cell>
          <cell r="L485">
            <v>0</v>
          </cell>
          <cell r="M485">
            <v>0</v>
          </cell>
          <cell r="N485">
            <v>0</v>
          </cell>
          <cell r="O485">
            <v>0</v>
          </cell>
          <cell r="P485">
            <v>0</v>
          </cell>
          <cell r="Q485">
            <v>0</v>
          </cell>
          <cell r="R485">
            <v>0</v>
          </cell>
          <cell r="S485">
            <v>0</v>
          </cell>
          <cell r="T485">
            <v>0</v>
          </cell>
          <cell r="U485">
            <v>0</v>
          </cell>
          <cell r="V485">
            <v>0</v>
          </cell>
          <cell r="W485">
            <v>0</v>
          </cell>
          <cell r="X485">
            <v>0</v>
          </cell>
          <cell r="Y485">
            <v>0</v>
          </cell>
          <cell r="Z485">
            <v>0</v>
          </cell>
          <cell r="AA485">
            <v>0</v>
          </cell>
          <cell r="AB485">
            <v>0</v>
          </cell>
          <cell r="AC485">
            <v>0</v>
          </cell>
          <cell r="AD485">
            <v>0</v>
          </cell>
          <cell r="AE485">
            <v>0</v>
          </cell>
        </row>
        <row r="486">
          <cell r="B486" t="str">
            <v>Naughton Thermal PlaIBEW 659 Regular Labor</v>
          </cell>
          <cell r="C486" t="str">
            <v>4500P-TNAUGHTN</v>
          </cell>
          <cell r="D486" t="str">
            <v>Naughton Thermal Pla</v>
          </cell>
          <cell r="E486" t="str">
            <v>IBEW 659 Regular Labor</v>
          </cell>
          <cell r="F486">
            <v>0</v>
          </cell>
          <cell r="G486">
            <v>0</v>
          </cell>
          <cell r="H486">
            <v>0</v>
          </cell>
          <cell r="I486">
            <v>0</v>
          </cell>
          <cell r="J486">
            <v>0</v>
          </cell>
          <cell r="K486">
            <v>0</v>
          </cell>
          <cell r="L486">
            <v>0</v>
          </cell>
          <cell r="M486">
            <v>0</v>
          </cell>
          <cell r="N486">
            <v>0</v>
          </cell>
          <cell r="O486">
            <v>0</v>
          </cell>
          <cell r="P486">
            <v>0</v>
          </cell>
          <cell r="Q486">
            <v>0</v>
          </cell>
          <cell r="R486">
            <v>0</v>
          </cell>
          <cell r="S486">
            <v>0</v>
          </cell>
          <cell r="T486">
            <v>0</v>
          </cell>
          <cell r="U486">
            <v>0</v>
          </cell>
          <cell r="V486">
            <v>0</v>
          </cell>
          <cell r="W486">
            <v>0</v>
          </cell>
          <cell r="X486">
            <v>0</v>
          </cell>
          <cell r="Y486">
            <v>0</v>
          </cell>
          <cell r="Z486">
            <v>0</v>
          </cell>
          <cell r="AA486">
            <v>0</v>
          </cell>
          <cell r="AB486">
            <v>0</v>
          </cell>
          <cell r="AC486">
            <v>0</v>
          </cell>
          <cell r="AD486">
            <v>0</v>
          </cell>
          <cell r="AE486">
            <v>0</v>
          </cell>
        </row>
        <row r="487">
          <cell r="B487" t="str">
            <v>Naughton Thermal PlaUWUA 127 Regular Labor</v>
          </cell>
          <cell r="C487" t="str">
            <v>4500P-TNAUGHTN</v>
          </cell>
          <cell r="D487" t="str">
            <v>Naughton Thermal Pla</v>
          </cell>
          <cell r="E487" t="str">
            <v>UWUA 127 Regular Labor</v>
          </cell>
          <cell r="F487">
            <v>0</v>
          </cell>
          <cell r="G487">
            <v>0</v>
          </cell>
          <cell r="H487">
            <v>0</v>
          </cell>
          <cell r="I487">
            <v>0</v>
          </cell>
          <cell r="J487">
            <v>0</v>
          </cell>
          <cell r="K487">
            <v>0</v>
          </cell>
          <cell r="L487">
            <v>0</v>
          </cell>
          <cell r="M487">
            <v>0</v>
          </cell>
          <cell r="N487">
            <v>0</v>
          </cell>
          <cell r="O487">
            <v>0</v>
          </cell>
          <cell r="P487">
            <v>0</v>
          </cell>
          <cell r="Q487">
            <v>0</v>
          </cell>
          <cell r="R487">
            <v>0</v>
          </cell>
          <cell r="S487">
            <v>0</v>
          </cell>
          <cell r="T487">
            <v>0</v>
          </cell>
          <cell r="U487">
            <v>0</v>
          </cell>
          <cell r="V487">
            <v>0</v>
          </cell>
          <cell r="W487">
            <v>0</v>
          </cell>
          <cell r="X487">
            <v>0</v>
          </cell>
          <cell r="Y487">
            <v>0</v>
          </cell>
          <cell r="Z487">
            <v>0</v>
          </cell>
          <cell r="AA487">
            <v>0</v>
          </cell>
          <cell r="AB487">
            <v>0</v>
          </cell>
          <cell r="AC487">
            <v>0</v>
          </cell>
          <cell r="AD487">
            <v>0</v>
          </cell>
          <cell r="AE487">
            <v>0</v>
          </cell>
        </row>
        <row r="488">
          <cell r="B488" t="str">
            <v>Naughton Thermal PlaIBEW 57 Regular Labor</v>
          </cell>
          <cell r="C488" t="str">
            <v>4500P-TNAUGHTN</v>
          </cell>
          <cell r="D488" t="str">
            <v>Naughton Thermal Pla</v>
          </cell>
          <cell r="E488" t="str">
            <v>IBEW 57 Regular Labor</v>
          </cell>
          <cell r="F488">
            <v>662.3933199999999</v>
          </cell>
          <cell r="G488">
            <v>585.20709999999997</v>
          </cell>
          <cell r="H488">
            <v>614.48337000000004</v>
          </cell>
          <cell r="I488">
            <v>643.75963999999999</v>
          </cell>
          <cell r="J488">
            <v>643.75963999999999</v>
          </cell>
          <cell r="K488">
            <v>614.48337000000004</v>
          </cell>
          <cell r="L488">
            <v>673.03589999999997</v>
          </cell>
          <cell r="M488">
            <v>614.48337000000004</v>
          </cell>
          <cell r="N488">
            <v>643.75963999999999</v>
          </cell>
          <cell r="O488">
            <v>673.03589999999997</v>
          </cell>
          <cell r="P488">
            <v>585.20709999999997</v>
          </cell>
          <cell r="Q488">
            <v>673.03589999999997</v>
          </cell>
          <cell r="R488">
            <v>7626.6442500000003</v>
          </cell>
          <cell r="S488">
            <v>652.44220999999993</v>
          </cell>
          <cell r="T488">
            <v>610.71433999999999</v>
          </cell>
          <cell r="U488">
            <v>641.29975000000002</v>
          </cell>
          <cell r="V488">
            <v>685.62420999999995</v>
          </cell>
          <cell r="W488">
            <v>633.61243000000002</v>
          </cell>
          <cell r="X488">
            <v>653.44614000000001</v>
          </cell>
          <cell r="Y488">
            <v>682.36577</v>
          </cell>
          <cell r="Z488">
            <v>622.05446999999992</v>
          </cell>
          <cell r="AA488">
            <v>664.63116000000002</v>
          </cell>
          <cell r="AB488">
            <v>654.50576000000001</v>
          </cell>
          <cell r="AC488">
            <v>599.1182</v>
          </cell>
          <cell r="AD488">
            <v>668.52529000000004</v>
          </cell>
          <cell r="AE488">
            <v>7768.3397300000006</v>
          </cell>
        </row>
        <row r="489">
          <cell r="B489" t="str">
            <v>Naughton Thermal PlaOvertime</v>
          </cell>
          <cell r="C489" t="str">
            <v>4500P-TNAUGHTN</v>
          </cell>
          <cell r="D489" t="str">
            <v>Naughton Thermal Pla</v>
          </cell>
          <cell r="E489" t="str">
            <v>Overtime</v>
          </cell>
          <cell r="F489">
            <v>105.04747999999999</v>
          </cell>
          <cell r="G489">
            <v>91.339149999999989</v>
          </cell>
          <cell r="H489">
            <v>95.90858999999999</v>
          </cell>
          <cell r="I489">
            <v>100.47805</v>
          </cell>
          <cell r="J489">
            <v>100.47805</v>
          </cell>
          <cell r="K489">
            <v>95.90858999999999</v>
          </cell>
          <cell r="L489">
            <v>105.04747999999999</v>
          </cell>
          <cell r="M489">
            <v>95.90858999999999</v>
          </cell>
          <cell r="N489">
            <v>100.47805</v>
          </cell>
          <cell r="O489">
            <v>105.04747999999999</v>
          </cell>
          <cell r="P489">
            <v>91.339149999999989</v>
          </cell>
          <cell r="Q489">
            <v>105.04747999999999</v>
          </cell>
          <cell r="R489">
            <v>1192.0281399999999</v>
          </cell>
          <cell r="S489">
            <v>131.40861999999998</v>
          </cell>
          <cell r="T489">
            <v>182.90667000000002</v>
          </cell>
          <cell r="U489">
            <v>129.22641999999999</v>
          </cell>
          <cell r="V489">
            <v>139.77077</v>
          </cell>
          <cell r="W489">
            <v>115.45519</v>
          </cell>
          <cell r="X489">
            <v>118.29858</v>
          </cell>
          <cell r="Y489">
            <v>123.60592</v>
          </cell>
          <cell r="Z489">
            <v>96.402230000000003</v>
          </cell>
          <cell r="AA489">
            <v>184.36445999999998</v>
          </cell>
          <cell r="AB489">
            <v>118.69792</v>
          </cell>
          <cell r="AC489">
            <v>81.750960000000006</v>
          </cell>
          <cell r="AD489">
            <v>140.01772</v>
          </cell>
          <cell r="AE489">
            <v>1561.9054599999999</v>
          </cell>
        </row>
        <row r="490">
          <cell r="B490" t="str">
            <v>Naughton Thermal PlaOther Labor</v>
          </cell>
          <cell r="C490" t="str">
            <v>4500P-TNAUGHTN</v>
          </cell>
          <cell r="D490" t="str">
            <v>Naughton Thermal Pla</v>
          </cell>
          <cell r="E490" t="str">
            <v>Other Labor</v>
          </cell>
          <cell r="F490">
            <v>22.19717</v>
          </cell>
          <cell r="G490">
            <v>8.7491699999999994</v>
          </cell>
          <cell r="H490">
            <v>13.61117</v>
          </cell>
          <cell r="I490">
            <v>10.19117</v>
          </cell>
          <cell r="J490">
            <v>9.5081699999999998</v>
          </cell>
          <cell r="K490">
            <v>8.7491699999999994</v>
          </cell>
          <cell r="L490">
            <v>26.483169999999998</v>
          </cell>
          <cell r="M490">
            <v>22.558169999999997</v>
          </cell>
          <cell r="N490">
            <v>8.7491699999999994</v>
          </cell>
          <cell r="O490">
            <v>8.7491699999999994</v>
          </cell>
          <cell r="P490">
            <v>8.7491699999999994</v>
          </cell>
          <cell r="Q490">
            <v>20.28717</v>
          </cell>
          <cell r="R490">
            <v>168.58204000000001</v>
          </cell>
          <cell r="S490">
            <v>7.8784600000000005</v>
          </cell>
          <cell r="T490">
            <v>2.9245799999999997</v>
          </cell>
          <cell r="U490">
            <v>8.729379999999999</v>
          </cell>
          <cell r="V490">
            <v>2.5708800000000003</v>
          </cell>
          <cell r="W490">
            <v>1.9317</v>
          </cell>
          <cell r="X490">
            <v>2.8108400000000002</v>
          </cell>
          <cell r="Y490">
            <v>8.5164799999999996</v>
          </cell>
          <cell r="Z490">
            <v>1.7290000000000001</v>
          </cell>
          <cell r="AA490">
            <v>3.8019600000000002</v>
          </cell>
          <cell r="AB490">
            <v>4.2974899999999998</v>
          </cell>
          <cell r="AC490">
            <v>1.8145100000000001</v>
          </cell>
          <cell r="AD490">
            <v>8.84009</v>
          </cell>
          <cell r="AE490">
            <v>55.845370000000003</v>
          </cell>
        </row>
        <row r="491">
          <cell r="B491" t="str">
            <v>Naughton Thermal PlaAIP</v>
          </cell>
          <cell r="C491" t="str">
            <v>4500P-TNAUGHTN</v>
          </cell>
          <cell r="D491" t="str">
            <v>Naughton Thermal Pla</v>
          </cell>
          <cell r="E491" t="str">
            <v>AIP</v>
          </cell>
          <cell r="F491">
            <v>36.209000000000003</v>
          </cell>
          <cell r="G491">
            <v>36.209000000000003</v>
          </cell>
          <cell r="H491">
            <v>36.209000000000003</v>
          </cell>
          <cell r="I491">
            <v>36.209000000000003</v>
          </cell>
          <cell r="J491">
            <v>36.209000000000003</v>
          </cell>
          <cell r="K491">
            <v>36.209000000000003</v>
          </cell>
          <cell r="L491">
            <v>36.209000000000003</v>
          </cell>
          <cell r="M491">
            <v>36.209000000000003</v>
          </cell>
          <cell r="N491">
            <v>36.209000000000003</v>
          </cell>
          <cell r="O491">
            <v>36.209000000000003</v>
          </cell>
          <cell r="P491">
            <v>36.209000000000003</v>
          </cell>
          <cell r="Q491">
            <v>36.209000000000003</v>
          </cell>
          <cell r="R491">
            <v>434.50799999999998</v>
          </cell>
          <cell r="S491">
            <v>41.807000000000002</v>
          </cell>
          <cell r="T491">
            <v>37.091089999999994</v>
          </cell>
          <cell r="U491">
            <v>36.209000000000003</v>
          </cell>
          <cell r="V491">
            <v>36.221119999999999</v>
          </cell>
          <cell r="W491">
            <v>36.221119999999999</v>
          </cell>
          <cell r="X491">
            <v>68.495360000000005</v>
          </cell>
          <cell r="Y491">
            <v>41.644599999999997</v>
          </cell>
          <cell r="Z491">
            <v>57.325009999999999</v>
          </cell>
          <cell r="AA491">
            <v>23.660540000000001</v>
          </cell>
          <cell r="AB491">
            <v>40.86553</v>
          </cell>
          <cell r="AC491">
            <v>39.592510000000004</v>
          </cell>
          <cell r="AD491">
            <v>70.645610000000005</v>
          </cell>
          <cell r="AE491">
            <v>529.77849000000003</v>
          </cell>
        </row>
        <row r="492">
          <cell r="B492" t="str">
            <v>Naughton Thermal PlaBorrowed/Loaned Labor</v>
          </cell>
          <cell r="C492" t="str">
            <v>4500P-TNAUGHTN</v>
          </cell>
          <cell r="D492" t="str">
            <v>Naughton Thermal Pla</v>
          </cell>
          <cell r="E492" t="str">
            <v>Borrowed/Loaned Labor</v>
          </cell>
          <cell r="F492">
            <v>30.70796</v>
          </cell>
          <cell r="G492">
            <v>30.70833</v>
          </cell>
          <cell r="H492">
            <v>30.70796</v>
          </cell>
          <cell r="I492">
            <v>30.70796</v>
          </cell>
          <cell r="J492">
            <v>30.70833</v>
          </cell>
          <cell r="K492">
            <v>30.70796</v>
          </cell>
          <cell r="L492">
            <v>30.70796</v>
          </cell>
          <cell r="M492">
            <v>30.70833</v>
          </cell>
          <cell r="N492">
            <v>30.70796</v>
          </cell>
          <cell r="O492">
            <v>30.70796</v>
          </cell>
          <cell r="P492">
            <v>30.70833</v>
          </cell>
          <cell r="Q492">
            <v>30.70796</v>
          </cell>
          <cell r="R492">
            <v>368.49700000000001</v>
          </cell>
          <cell r="S492">
            <v>-19.797249999999998</v>
          </cell>
          <cell r="T492">
            <v>-18.594249999999999</v>
          </cell>
          <cell r="U492">
            <v>-32.728209999999997</v>
          </cell>
          <cell r="V492">
            <v>-46.443129999999996</v>
          </cell>
          <cell r="W492">
            <v>-37.957080000000005</v>
          </cell>
          <cell r="X492">
            <v>-27.048849999999998</v>
          </cell>
          <cell r="Y492">
            <v>-0.78915000000000002</v>
          </cell>
          <cell r="Z492">
            <v>-26.529810000000001</v>
          </cell>
          <cell r="AA492">
            <v>-0.61812999999999996</v>
          </cell>
          <cell r="AB492">
            <v>85.413529999999994</v>
          </cell>
          <cell r="AC492">
            <v>-9.3032199999999996</v>
          </cell>
          <cell r="AD492">
            <v>-2.9965999999999999</v>
          </cell>
          <cell r="AE492">
            <v>-137.39214999999999</v>
          </cell>
        </row>
        <row r="493">
          <cell r="B493" t="str">
            <v>Naughton Thermal PlaCapital Surcharge</v>
          </cell>
          <cell r="C493" t="str">
            <v>4500P-TNAUGHTN</v>
          </cell>
          <cell r="D493" t="str">
            <v>Naughton Thermal Pla</v>
          </cell>
          <cell r="E493" t="str">
            <v>Capital Surcharge</v>
          </cell>
          <cell r="F493">
            <v>0</v>
          </cell>
          <cell r="G493">
            <v>0</v>
          </cell>
          <cell r="H493">
            <v>0</v>
          </cell>
          <cell r="I493">
            <v>0</v>
          </cell>
          <cell r="J493">
            <v>0</v>
          </cell>
          <cell r="K493">
            <v>0</v>
          </cell>
          <cell r="L493">
            <v>0</v>
          </cell>
          <cell r="M493">
            <v>0</v>
          </cell>
          <cell r="N493">
            <v>0</v>
          </cell>
          <cell r="O493">
            <v>0</v>
          </cell>
          <cell r="P493">
            <v>0</v>
          </cell>
          <cell r="Q493">
            <v>0</v>
          </cell>
          <cell r="R493">
            <v>0</v>
          </cell>
          <cell r="S493">
            <v>0</v>
          </cell>
          <cell r="T493">
            <v>0</v>
          </cell>
          <cell r="U493">
            <v>0</v>
          </cell>
          <cell r="V493">
            <v>0</v>
          </cell>
          <cell r="W493">
            <v>0</v>
          </cell>
          <cell r="X493">
            <v>0</v>
          </cell>
          <cell r="Y493">
            <v>0</v>
          </cell>
          <cell r="Z493">
            <v>0</v>
          </cell>
          <cell r="AA493">
            <v>0</v>
          </cell>
          <cell r="AB493">
            <v>0</v>
          </cell>
          <cell r="AC493">
            <v>0</v>
          </cell>
          <cell r="AD493">
            <v>0</v>
          </cell>
          <cell r="AE493">
            <v>0</v>
          </cell>
        </row>
        <row r="494">
          <cell r="B494" t="str">
            <v>Naughton Thermal PlaLabor to Capital</v>
          </cell>
          <cell r="C494" t="str">
            <v>4500P-TNAUGHTN</v>
          </cell>
          <cell r="D494" t="str">
            <v>Naughton Thermal Pla</v>
          </cell>
          <cell r="E494" t="str">
            <v>Labor to Capital</v>
          </cell>
          <cell r="F494">
            <v>-86.583330000000004</v>
          </cell>
          <cell r="G494">
            <v>-86.583339999999993</v>
          </cell>
          <cell r="H494">
            <v>-86.583330000000004</v>
          </cell>
          <cell r="I494">
            <v>-86.583330000000004</v>
          </cell>
          <cell r="J494">
            <v>-86.583339999999993</v>
          </cell>
          <cell r="K494">
            <v>-86.583330000000004</v>
          </cell>
          <cell r="L494">
            <v>-86.583330000000004</v>
          </cell>
          <cell r="M494">
            <v>-86.583339999999993</v>
          </cell>
          <cell r="N494">
            <v>-86.583330000000004</v>
          </cell>
          <cell r="O494">
            <v>-86.583330000000004</v>
          </cell>
          <cell r="P494">
            <v>-86.583339999999993</v>
          </cell>
          <cell r="Q494">
            <v>-86.583330000000004</v>
          </cell>
          <cell r="R494">
            <v>-1039</v>
          </cell>
          <cell r="S494">
            <v>-6.8153999999999995</v>
          </cell>
          <cell r="T494">
            <v>-23.915509999999998</v>
          </cell>
          <cell r="U494">
            <v>-21.397669999999998</v>
          </cell>
          <cell r="V494">
            <v>-9.4629999999999992</v>
          </cell>
          <cell r="W494">
            <v>-9.1935300000000009</v>
          </cell>
          <cell r="X494">
            <v>-16.846250000000001</v>
          </cell>
          <cell r="Y494">
            <v>-31.602460000000001</v>
          </cell>
          <cell r="Z494">
            <v>-13.086229999999999</v>
          </cell>
          <cell r="AA494">
            <v>-58.134180000000001</v>
          </cell>
          <cell r="AB494">
            <v>-36.598339999999993</v>
          </cell>
          <cell r="AC494">
            <v>-48.191139999999997</v>
          </cell>
          <cell r="AD494">
            <v>-40.952169999999995</v>
          </cell>
          <cell r="AE494">
            <v>-316.19587999999999</v>
          </cell>
        </row>
        <row r="495">
          <cell r="B495" t="str">
            <v>Naughton Thermal PlaMedical/Dental/Vision/Life</v>
          </cell>
          <cell r="C495" t="str">
            <v>4500P-TNAUGHTN</v>
          </cell>
          <cell r="D495" t="str">
            <v>Naughton Thermal Pla</v>
          </cell>
          <cell r="E495" t="str">
            <v>Medical/Dental/Vision/Life</v>
          </cell>
          <cell r="F495">
            <v>161.59366</v>
          </cell>
          <cell r="G495">
            <v>123.57980999999999</v>
          </cell>
          <cell r="H495">
            <v>117.761</v>
          </cell>
          <cell r="I495">
            <v>128.35715999999999</v>
          </cell>
          <cell r="J495">
            <v>125.15121000000001</v>
          </cell>
          <cell r="K495">
            <v>128.03539000000001</v>
          </cell>
          <cell r="L495">
            <v>126.69436999999999</v>
          </cell>
          <cell r="M495">
            <v>131.32046</v>
          </cell>
          <cell r="N495">
            <v>120.53341</v>
          </cell>
          <cell r="O495">
            <v>127.04963000000001</v>
          </cell>
          <cell r="P495">
            <v>135.13344000000001</v>
          </cell>
          <cell r="Q495">
            <v>130.90135000000001</v>
          </cell>
          <cell r="R495">
            <v>1556.1108899999999</v>
          </cell>
          <cell r="S495">
            <v>194.23806999999999</v>
          </cell>
          <cell r="T495">
            <v>120.26756</v>
          </cell>
          <cell r="U495">
            <v>104.32371999999999</v>
          </cell>
          <cell r="V495">
            <v>139.17344</v>
          </cell>
          <cell r="W495">
            <v>117.10344000000001</v>
          </cell>
          <cell r="X495">
            <v>131.89273</v>
          </cell>
          <cell r="Y495">
            <v>130.32883999999999</v>
          </cell>
          <cell r="Z495">
            <v>147.00246999999999</v>
          </cell>
          <cell r="AA495">
            <v>181.74028000000001</v>
          </cell>
          <cell r="AB495">
            <v>136.91492000000002</v>
          </cell>
          <cell r="AC495">
            <v>159.17469</v>
          </cell>
          <cell r="AD495">
            <v>157.25545000000002</v>
          </cell>
          <cell r="AE495">
            <v>1719.41561</v>
          </cell>
        </row>
        <row r="496">
          <cell r="B496" t="str">
            <v>Naughton Thermal Pla401(K) Expense</v>
          </cell>
          <cell r="C496" t="str">
            <v>4500P-TNAUGHTN</v>
          </cell>
          <cell r="D496" t="str">
            <v>Naughton Thermal Pla</v>
          </cell>
          <cell r="E496" t="str">
            <v>401(K) Expense</v>
          </cell>
          <cell r="F496">
            <v>52.17915</v>
          </cell>
          <cell r="G496">
            <v>50.248470000000005</v>
          </cell>
          <cell r="H496">
            <v>52.619129999999998</v>
          </cell>
          <cell r="I496">
            <v>50.247589999999995</v>
          </cell>
          <cell r="J496">
            <v>54.988980000000005</v>
          </cell>
          <cell r="K496">
            <v>50.246190000000006</v>
          </cell>
          <cell r="L496">
            <v>52.617460000000001</v>
          </cell>
          <cell r="M496">
            <v>54.98854</v>
          </cell>
          <cell r="N496">
            <v>47.87518</v>
          </cell>
          <cell r="O496">
            <v>54.98845</v>
          </cell>
          <cell r="P496">
            <v>52.617370000000001</v>
          </cell>
          <cell r="Q496">
            <v>50.304490000000001</v>
          </cell>
          <cell r="R496">
            <v>623.92100000000005</v>
          </cell>
          <cell r="S496">
            <v>47.788940000000004</v>
          </cell>
          <cell r="T496">
            <v>43.998629999999999</v>
          </cell>
          <cell r="U496">
            <v>46.262120000000003</v>
          </cell>
          <cell r="V496">
            <v>47.792019999999994</v>
          </cell>
          <cell r="W496">
            <v>47.471470000000004</v>
          </cell>
          <cell r="X496">
            <v>46.181230000000006</v>
          </cell>
          <cell r="Y496">
            <v>50.284349999999996</v>
          </cell>
          <cell r="Z496">
            <v>45.390509999999999</v>
          </cell>
          <cell r="AA496">
            <v>46.88785</v>
          </cell>
          <cell r="AB496">
            <v>47.991540000000001</v>
          </cell>
          <cell r="AC496">
            <v>42.960430000000002</v>
          </cell>
          <cell r="AD496">
            <v>54.923470000000002</v>
          </cell>
          <cell r="AE496">
            <v>567.93256000000008</v>
          </cell>
        </row>
        <row r="497">
          <cell r="B497" t="str">
            <v>Naughton Thermal PlaPension Expense</v>
          </cell>
          <cell r="C497" t="str">
            <v>4500P-TNAUGHTN</v>
          </cell>
          <cell r="D497" t="str">
            <v>Naughton Thermal Pla</v>
          </cell>
          <cell r="E497" t="str">
            <v>Pension Expense</v>
          </cell>
          <cell r="F497">
            <v>66.97739</v>
          </cell>
          <cell r="G497">
            <v>55.148510000000002</v>
          </cell>
          <cell r="H497">
            <v>55.147779999999997</v>
          </cell>
          <cell r="I497">
            <v>66.975070000000002</v>
          </cell>
          <cell r="J497">
            <v>55.14575</v>
          </cell>
          <cell r="K497">
            <v>55.144750000000002</v>
          </cell>
          <cell r="L497">
            <v>61.059019999999997</v>
          </cell>
          <cell r="M497">
            <v>55.145029999999998</v>
          </cell>
          <cell r="N497">
            <v>167.58054000000001</v>
          </cell>
          <cell r="O497">
            <v>78.73133</v>
          </cell>
          <cell r="P497">
            <v>55.144889999999997</v>
          </cell>
          <cell r="Q497">
            <v>55.147640000000003</v>
          </cell>
          <cell r="R497">
            <v>827.34769999999992</v>
          </cell>
          <cell r="S497">
            <v>65.906279999999995</v>
          </cell>
          <cell r="T497">
            <v>56.941040000000001</v>
          </cell>
          <cell r="U497">
            <v>57.57546</v>
          </cell>
          <cell r="V497">
            <v>63.069589999999998</v>
          </cell>
          <cell r="W497">
            <v>58.7273</v>
          </cell>
          <cell r="X497">
            <v>60.615079999999999</v>
          </cell>
          <cell r="Y497">
            <v>51.220839999999995</v>
          </cell>
          <cell r="Z497">
            <v>54.384519999999995</v>
          </cell>
          <cell r="AA497">
            <v>60.303460000000001</v>
          </cell>
          <cell r="AB497">
            <v>59.64631</v>
          </cell>
          <cell r="AC497">
            <v>54.403940000000006</v>
          </cell>
          <cell r="AD497">
            <v>56.129289999999997</v>
          </cell>
          <cell r="AE497">
            <v>698.92310999999995</v>
          </cell>
        </row>
        <row r="498">
          <cell r="B498" t="str">
            <v>Naughton Thermal PlaPost Retirement</v>
          </cell>
          <cell r="C498" t="str">
            <v>4500P-TNAUGHTN</v>
          </cell>
          <cell r="D498" t="str">
            <v>Naughton Thermal Pla</v>
          </cell>
          <cell r="E498" t="str">
            <v>Post Retirement</v>
          </cell>
          <cell r="F498">
            <v>-0.53545000000000009</v>
          </cell>
          <cell r="G498">
            <v>-0.53542999999999996</v>
          </cell>
          <cell r="H498">
            <v>-0.53545000000000009</v>
          </cell>
          <cell r="I498">
            <v>-0.53545000000000009</v>
          </cell>
          <cell r="J498">
            <v>-0.53542999999999996</v>
          </cell>
          <cell r="K498">
            <v>-0.53545000000000009</v>
          </cell>
          <cell r="L498">
            <v>-0.53545000000000009</v>
          </cell>
          <cell r="M498">
            <v>-0.53542999999999996</v>
          </cell>
          <cell r="N498">
            <v>-0.53545000000000009</v>
          </cell>
          <cell r="O498">
            <v>-0.53545000000000009</v>
          </cell>
          <cell r="P498">
            <v>-0.53542999999999996</v>
          </cell>
          <cell r="Q498">
            <v>-0.53545000000000009</v>
          </cell>
          <cell r="R498">
            <v>-6.4253200000000001</v>
          </cell>
          <cell r="S498">
            <v>-1.5660399999999999</v>
          </cell>
          <cell r="T498">
            <v>-1.5660399999999999</v>
          </cell>
          <cell r="U498">
            <v>-1.5660399999999999</v>
          </cell>
          <cell r="V498">
            <v>-1.5660399999999999</v>
          </cell>
          <cell r="W498">
            <v>1.3000099999999999</v>
          </cell>
          <cell r="X498">
            <v>-0.99282999999999999</v>
          </cell>
          <cell r="Y498">
            <v>-0.99282999999999999</v>
          </cell>
          <cell r="Z498">
            <v>-0.99282999999999999</v>
          </cell>
          <cell r="AA498">
            <v>-0.99282999999999999</v>
          </cell>
          <cell r="AB498">
            <v>-0.99282999999999999</v>
          </cell>
          <cell r="AC498">
            <v>-0.99282999999999999</v>
          </cell>
          <cell r="AD498">
            <v>-0.99282999999999999</v>
          </cell>
          <cell r="AE498">
            <v>-11.913959999999999</v>
          </cell>
        </row>
        <row r="499">
          <cell r="B499" t="str">
            <v>Naughton Thermal PlaPost Employment</v>
          </cell>
          <cell r="C499" t="str">
            <v>4500P-TNAUGHTN</v>
          </cell>
          <cell r="D499" t="str">
            <v>Naughton Thermal Pla</v>
          </cell>
          <cell r="E499" t="str">
            <v>Post Employment</v>
          </cell>
          <cell r="F499">
            <v>12.956190000000001</v>
          </cell>
          <cell r="G499">
            <v>12.94197</v>
          </cell>
          <cell r="H499">
            <v>12.930149999999999</v>
          </cell>
          <cell r="I499">
            <v>12.91835</v>
          </cell>
          <cell r="J499">
            <v>12.89716</v>
          </cell>
          <cell r="K499">
            <v>12.88072</v>
          </cell>
          <cell r="L499">
            <v>12.88541</v>
          </cell>
          <cell r="M499">
            <v>12.88541</v>
          </cell>
          <cell r="N499">
            <v>12.88307</v>
          </cell>
          <cell r="O499">
            <v>12.88307</v>
          </cell>
          <cell r="P499">
            <v>12.88307</v>
          </cell>
          <cell r="Q499">
            <v>12.927790000000002</v>
          </cell>
          <cell r="R499">
            <v>154.87235999999999</v>
          </cell>
          <cell r="S499">
            <v>8.31325</v>
          </cell>
          <cell r="T499">
            <v>10.1997</v>
          </cell>
          <cell r="U499">
            <v>10.88067</v>
          </cell>
          <cell r="V499">
            <v>10.99682</v>
          </cell>
          <cell r="W499">
            <v>10.820499999999999</v>
          </cell>
          <cell r="X499">
            <v>9.41052</v>
          </cell>
          <cell r="Y499">
            <v>9.7869799999999998</v>
          </cell>
          <cell r="Z499">
            <v>8.8609200000000001</v>
          </cell>
          <cell r="AA499">
            <v>9.5579199999999993</v>
          </cell>
          <cell r="AB499">
            <v>11.05157</v>
          </cell>
          <cell r="AC499">
            <v>10.109909999999999</v>
          </cell>
          <cell r="AD499">
            <v>9.6800400000000018</v>
          </cell>
          <cell r="AE499">
            <v>119.6688</v>
          </cell>
        </row>
        <row r="500">
          <cell r="B500" t="str">
            <v>Naughton Thermal PlaWorker's Comp &amp; Disability</v>
          </cell>
          <cell r="C500" t="str">
            <v>4500P-TNAUGHTN</v>
          </cell>
          <cell r="D500" t="str">
            <v>Naughton Thermal Pla</v>
          </cell>
          <cell r="E500" t="str">
            <v>Worker's Comp &amp; Disability</v>
          </cell>
          <cell r="F500">
            <v>10.21612</v>
          </cell>
          <cell r="G500">
            <v>10.2043</v>
          </cell>
          <cell r="H500">
            <v>10.195200000000002</v>
          </cell>
          <cell r="I500">
            <v>10.18582</v>
          </cell>
          <cell r="J500">
            <v>10.16844</v>
          </cell>
          <cell r="K500">
            <v>10.15549</v>
          </cell>
          <cell r="L500">
            <v>10.159750000000001</v>
          </cell>
          <cell r="M500">
            <v>10.159750000000001</v>
          </cell>
          <cell r="N500">
            <v>10.15846</v>
          </cell>
          <cell r="O500">
            <v>10.15846</v>
          </cell>
          <cell r="P500">
            <v>10.15845</v>
          </cell>
          <cell r="Q500">
            <v>10.19355</v>
          </cell>
          <cell r="R500">
            <v>122.11378999999999</v>
          </cell>
          <cell r="S500">
            <v>13.324450000000001</v>
          </cell>
          <cell r="T500">
            <v>8.9879200000000008</v>
          </cell>
          <cell r="U500">
            <v>9.3723299999999998</v>
          </cell>
          <cell r="V500">
            <v>10.560450000000001</v>
          </cell>
          <cell r="W500">
            <v>2.81643</v>
          </cell>
          <cell r="X500">
            <v>15.453340000000001</v>
          </cell>
          <cell r="Y500">
            <v>11.25473</v>
          </cell>
          <cell r="Z500">
            <v>9.0443999999999996</v>
          </cell>
          <cell r="AA500">
            <v>8.9080499999999994</v>
          </cell>
          <cell r="AB500">
            <v>11.038830000000001</v>
          </cell>
          <cell r="AC500">
            <v>9.1594899999999999</v>
          </cell>
          <cell r="AD500">
            <v>9.9145799999999991</v>
          </cell>
          <cell r="AE500">
            <v>119.83499999999999</v>
          </cell>
        </row>
        <row r="501">
          <cell r="B501" t="str">
            <v>Naughton Thermal PlaPayroll Tax Expense</v>
          </cell>
          <cell r="C501" t="str">
            <v>4500P-TNAUGHTN</v>
          </cell>
          <cell r="D501" t="str">
            <v>Naughton Thermal Pla</v>
          </cell>
          <cell r="E501" t="str">
            <v>Payroll Tax Expense</v>
          </cell>
          <cell r="F501">
            <v>106.37939999999999</v>
          </cell>
          <cell r="G501">
            <v>90.356889999999993</v>
          </cell>
          <cell r="H501">
            <v>93.979009999999988</v>
          </cell>
          <cell r="I501">
            <v>86.464939999999999</v>
          </cell>
          <cell r="J501">
            <v>88.574439999999996</v>
          </cell>
          <cell r="K501">
            <v>78.574759999999998</v>
          </cell>
          <cell r="L501">
            <v>77.593600000000009</v>
          </cell>
          <cell r="M501">
            <v>81.133960000000002</v>
          </cell>
          <cell r="N501">
            <v>69.940529999999995</v>
          </cell>
          <cell r="O501">
            <v>79.212519999999998</v>
          </cell>
          <cell r="P501">
            <v>76.277210000000011</v>
          </cell>
          <cell r="Q501">
            <v>51.665800000000004</v>
          </cell>
          <cell r="R501">
            <v>980.1530600000001</v>
          </cell>
          <cell r="S501">
            <v>107.84688</v>
          </cell>
          <cell r="T501">
            <v>93.740940000000009</v>
          </cell>
          <cell r="U501">
            <v>80.719169999999991</v>
          </cell>
          <cell r="V501">
            <v>83.992789999999999</v>
          </cell>
          <cell r="W501">
            <v>78.120890000000003</v>
          </cell>
          <cell r="X501">
            <v>78.884690000000006</v>
          </cell>
          <cell r="Y501">
            <v>83.319690000000008</v>
          </cell>
          <cell r="Z501">
            <v>73.586199999999991</v>
          </cell>
          <cell r="AA501">
            <v>82.472899999999996</v>
          </cell>
          <cell r="AB501">
            <v>79.044830000000005</v>
          </cell>
          <cell r="AC501">
            <v>68.308589999999995</v>
          </cell>
          <cell r="AD501">
            <v>78.895910000000001</v>
          </cell>
          <cell r="AE501">
            <v>988.93348000000003</v>
          </cell>
        </row>
        <row r="502">
          <cell r="B502" t="str">
            <v>Naughton Thermal PlaUnused Leave</v>
          </cell>
          <cell r="C502" t="str">
            <v>4500P-TNAUGHTN</v>
          </cell>
          <cell r="D502" t="str">
            <v>Naughton Thermal Pla</v>
          </cell>
          <cell r="E502" t="str">
            <v>Unused Leave</v>
          </cell>
          <cell r="F502">
            <v>-60.7607</v>
          </cell>
          <cell r="G502">
            <v>-60.76</v>
          </cell>
          <cell r="H502">
            <v>-60.7607</v>
          </cell>
          <cell r="I502">
            <v>-60.76</v>
          </cell>
          <cell r="J502">
            <v>-60.7607</v>
          </cell>
          <cell r="K502">
            <v>-60.7607</v>
          </cell>
          <cell r="L502">
            <v>0</v>
          </cell>
          <cell r="M502">
            <v>0</v>
          </cell>
          <cell r="N502">
            <v>0</v>
          </cell>
          <cell r="O502">
            <v>0</v>
          </cell>
          <cell r="P502">
            <v>0</v>
          </cell>
          <cell r="Q502">
            <v>0</v>
          </cell>
          <cell r="R502">
            <v>-364.56279999999998</v>
          </cell>
          <cell r="S502">
            <v>-46.345999999999997</v>
          </cell>
          <cell r="T502">
            <v>-12.021559999999999</v>
          </cell>
          <cell r="U502">
            <v>-36.826430000000002</v>
          </cell>
          <cell r="V502">
            <v>-50.210540000000002</v>
          </cell>
          <cell r="W502">
            <v>-36.17474</v>
          </cell>
          <cell r="X502">
            <v>-70.625160000000008</v>
          </cell>
          <cell r="Y502">
            <v>-78.382729999999995</v>
          </cell>
          <cell r="Z502">
            <v>4.9038900000000005</v>
          </cell>
          <cell r="AA502">
            <v>10.604509999999999</v>
          </cell>
          <cell r="AB502">
            <v>-17.954090000000001</v>
          </cell>
          <cell r="AC502">
            <v>-0.10321999999999999</v>
          </cell>
          <cell r="AD502">
            <v>1.6472</v>
          </cell>
          <cell r="AE502">
            <v>-331.48887000000002</v>
          </cell>
        </row>
        <row r="503">
          <cell r="B503" t="str">
            <v>Naughton Thermal PlaOther Benefits</v>
          </cell>
          <cell r="C503" t="str">
            <v>4500P-TNAUGHTN</v>
          </cell>
          <cell r="D503" t="str">
            <v>Naughton Thermal Pla</v>
          </cell>
          <cell r="E503" t="str">
            <v>Other Benefits</v>
          </cell>
          <cell r="F503">
            <v>-6.1717200000000005</v>
          </cell>
          <cell r="G503">
            <v>0.65198</v>
          </cell>
          <cell r="H503">
            <v>-0.16886999999999999</v>
          </cell>
          <cell r="I503">
            <v>-1.0587500000000001</v>
          </cell>
          <cell r="J503">
            <v>-0.97448000000000001</v>
          </cell>
          <cell r="K503">
            <v>7.4880000000000002E-2</v>
          </cell>
          <cell r="L503">
            <v>-1.72482</v>
          </cell>
          <cell r="M503">
            <v>0.10129000000000001</v>
          </cell>
          <cell r="N503">
            <v>-0.36720999999999998</v>
          </cell>
          <cell r="O503">
            <v>-1.7481199999999999</v>
          </cell>
          <cell r="P503">
            <v>1.28576</v>
          </cell>
          <cell r="Q503">
            <v>-1.10514</v>
          </cell>
          <cell r="R503">
            <v>-11.205200000000001</v>
          </cell>
          <cell r="S503">
            <v>0.68783000000000005</v>
          </cell>
          <cell r="T503">
            <v>4.4018800000000002</v>
          </cell>
          <cell r="U503">
            <v>-0.83407000000000009</v>
          </cell>
          <cell r="V503">
            <v>1.09903</v>
          </cell>
          <cell r="W503">
            <v>-2.0838200000000002</v>
          </cell>
          <cell r="X503">
            <v>2.89703</v>
          </cell>
          <cell r="Y503">
            <v>5.4278000000000004</v>
          </cell>
          <cell r="Z503">
            <v>2.8362399999999997</v>
          </cell>
          <cell r="AA503">
            <v>2.3680100000000004</v>
          </cell>
          <cell r="AB503">
            <v>4.8063400000000005</v>
          </cell>
          <cell r="AC503">
            <v>4.9379999999999997</v>
          </cell>
          <cell r="AD503">
            <v>6.7625900000000003</v>
          </cell>
          <cell r="AE503">
            <v>33.30686</v>
          </cell>
        </row>
        <row r="504">
          <cell r="B504" t="str">
            <v>Naughton Thermal PlaEmployee Expenses</v>
          </cell>
          <cell r="C504" t="str">
            <v>4500P-TNAUGHTN</v>
          </cell>
          <cell r="D504" t="str">
            <v>Naughton Thermal Pla</v>
          </cell>
          <cell r="E504" t="str">
            <v>Employee Expenses</v>
          </cell>
          <cell r="F504">
            <v>16.73142</v>
          </cell>
          <cell r="G504">
            <v>16.73141</v>
          </cell>
          <cell r="H504">
            <v>16.73142</v>
          </cell>
          <cell r="I504">
            <v>16.73142</v>
          </cell>
          <cell r="J504">
            <v>16.73141</v>
          </cell>
          <cell r="K504">
            <v>16.73142</v>
          </cell>
          <cell r="L504">
            <v>16.73142</v>
          </cell>
          <cell r="M504">
            <v>16.73141</v>
          </cell>
          <cell r="N504">
            <v>16.73142</v>
          </cell>
          <cell r="O504">
            <v>16.73142</v>
          </cell>
          <cell r="P504">
            <v>16.73141</v>
          </cell>
          <cell r="Q504">
            <v>16.73142</v>
          </cell>
          <cell r="R504">
            <v>200.77699999999999</v>
          </cell>
          <cell r="S504">
            <v>8.720559999999999</v>
          </cell>
          <cell r="T504">
            <v>7.5194899999999993</v>
          </cell>
          <cell r="U504">
            <v>14.955969999999999</v>
          </cell>
          <cell r="V504">
            <v>7.1777799999999994</v>
          </cell>
          <cell r="W504">
            <v>17.390029999999999</v>
          </cell>
          <cell r="X504">
            <v>14.85956</v>
          </cell>
          <cell r="Y504">
            <v>9.3788900000000002</v>
          </cell>
          <cell r="Z504">
            <v>5.7683900000000001</v>
          </cell>
          <cell r="AA504">
            <v>11.31273</v>
          </cell>
          <cell r="AB504">
            <v>14.191600000000001</v>
          </cell>
          <cell r="AC504">
            <v>16.544259999999998</v>
          </cell>
          <cell r="AD504">
            <v>56.14575</v>
          </cell>
          <cell r="AE504">
            <v>183.96501000000001</v>
          </cell>
        </row>
        <row r="505">
          <cell r="B505" t="str">
            <v>Naughton Thermal PlaMaterials</v>
          </cell>
          <cell r="C505" t="str">
            <v>4500P-TNAUGHTN</v>
          </cell>
          <cell r="D505" t="str">
            <v>Naughton Thermal Pla</v>
          </cell>
          <cell r="E505" t="str">
            <v>Materials</v>
          </cell>
          <cell r="F505">
            <v>609.43921999999998</v>
          </cell>
          <cell r="G505">
            <v>609.43931000000009</v>
          </cell>
          <cell r="H505">
            <v>609.43921999999998</v>
          </cell>
          <cell r="I505">
            <v>609.43921999999998</v>
          </cell>
          <cell r="J505">
            <v>609.43931000000009</v>
          </cell>
          <cell r="K505">
            <v>609.43921999999998</v>
          </cell>
          <cell r="L505">
            <v>609.43921999999998</v>
          </cell>
          <cell r="M505">
            <v>609.43931000000009</v>
          </cell>
          <cell r="N505">
            <v>609.43921999999998</v>
          </cell>
          <cell r="O505">
            <v>609.43921999999998</v>
          </cell>
          <cell r="P505">
            <v>609.43931000000009</v>
          </cell>
          <cell r="Q505">
            <v>609.43921999999998</v>
          </cell>
          <cell r="R505">
            <v>7313.2709999999997</v>
          </cell>
          <cell r="S505">
            <v>782.13954000000001</v>
          </cell>
          <cell r="T505">
            <v>643.92382999999995</v>
          </cell>
          <cell r="U505">
            <v>597.17349000000002</v>
          </cell>
          <cell r="V505">
            <v>673.03896999999995</v>
          </cell>
          <cell r="W505">
            <v>562.3525699999999</v>
          </cell>
          <cell r="X505">
            <v>630.30170999999996</v>
          </cell>
          <cell r="Y505">
            <v>447.85270000000003</v>
          </cell>
          <cell r="Z505">
            <v>507.61013000000003</v>
          </cell>
          <cell r="AA505">
            <v>643.84344999999996</v>
          </cell>
          <cell r="AB505">
            <v>835.64177000000007</v>
          </cell>
          <cell r="AC505">
            <v>411.88254000000001</v>
          </cell>
          <cell r="AD505">
            <v>838.49691000000007</v>
          </cell>
          <cell r="AE505">
            <v>7574.2576100000006</v>
          </cell>
        </row>
        <row r="506">
          <cell r="B506" t="str">
            <v>Naughton Thermal PlaContracts</v>
          </cell>
          <cell r="C506" t="str">
            <v>4500P-TNAUGHTN</v>
          </cell>
          <cell r="D506" t="str">
            <v>Naughton Thermal Pla</v>
          </cell>
          <cell r="E506" t="str">
            <v>Contracts</v>
          </cell>
          <cell r="F506">
            <v>672.28683999999998</v>
          </cell>
          <cell r="G506">
            <v>672.28681999999992</v>
          </cell>
          <cell r="H506">
            <v>672.28683999999998</v>
          </cell>
          <cell r="I506">
            <v>672.28683999999998</v>
          </cell>
          <cell r="J506">
            <v>672.28681999999992</v>
          </cell>
          <cell r="K506">
            <v>672.28683999999998</v>
          </cell>
          <cell r="L506">
            <v>672.28683999999998</v>
          </cell>
          <cell r="M506">
            <v>672.28681999999992</v>
          </cell>
          <cell r="N506">
            <v>672.28683999999998</v>
          </cell>
          <cell r="O506">
            <v>672.28683999999998</v>
          </cell>
          <cell r="P506">
            <v>672.28681999999992</v>
          </cell>
          <cell r="Q506">
            <v>672.28683999999998</v>
          </cell>
          <cell r="R506">
            <v>8067.442</v>
          </cell>
          <cell r="S506">
            <v>620.41966000000002</v>
          </cell>
          <cell r="T506">
            <v>657.59774000000004</v>
          </cell>
          <cell r="U506">
            <v>820.94332999999995</v>
          </cell>
          <cell r="V506">
            <v>502.78501</v>
          </cell>
          <cell r="W506">
            <v>363.71926999999999</v>
          </cell>
          <cell r="X506">
            <v>596.18743000000006</v>
          </cell>
          <cell r="Y506">
            <v>513.49657999999999</v>
          </cell>
          <cell r="Z506">
            <v>437.93278000000004</v>
          </cell>
          <cell r="AA506">
            <v>776.09818000000007</v>
          </cell>
          <cell r="AB506">
            <v>784.50314000000003</v>
          </cell>
          <cell r="AC506">
            <v>418.30135999999999</v>
          </cell>
          <cell r="AD506">
            <v>646.33940000000007</v>
          </cell>
          <cell r="AE506">
            <v>7138.3238799999999</v>
          </cell>
        </row>
        <row r="507">
          <cell r="B507" t="str">
            <v>Naughton Thermal PlaOther</v>
          </cell>
          <cell r="C507" t="str">
            <v>4500P-TNAUGHTN</v>
          </cell>
          <cell r="D507" t="str">
            <v>Naughton Thermal Pla</v>
          </cell>
          <cell r="E507" t="str">
            <v>Other</v>
          </cell>
          <cell r="F507">
            <v>85.6999</v>
          </cell>
          <cell r="G507">
            <v>85.699950000000001</v>
          </cell>
          <cell r="H507">
            <v>85.6999</v>
          </cell>
          <cell r="I507">
            <v>85.6999</v>
          </cell>
          <cell r="J507">
            <v>85.699950000000001</v>
          </cell>
          <cell r="K507">
            <v>85.6999</v>
          </cell>
          <cell r="L507">
            <v>85.6999</v>
          </cell>
          <cell r="M507">
            <v>85.699950000000001</v>
          </cell>
          <cell r="N507">
            <v>85.6999</v>
          </cell>
          <cell r="O507">
            <v>85.6999</v>
          </cell>
          <cell r="P507">
            <v>85.699950000000001</v>
          </cell>
          <cell r="Q507">
            <v>85.6999</v>
          </cell>
          <cell r="R507">
            <v>1028.3989999999999</v>
          </cell>
          <cell r="S507">
            <v>43.871510000000001</v>
          </cell>
          <cell r="T507">
            <v>42.804879999999997</v>
          </cell>
          <cell r="U507">
            <v>25.366709999999998</v>
          </cell>
          <cell r="V507">
            <v>40.018440000000005</v>
          </cell>
          <cell r="W507">
            <v>60.386679999999998</v>
          </cell>
          <cell r="X507">
            <v>44.01576</v>
          </cell>
          <cell r="Y507">
            <v>43.254800000000003</v>
          </cell>
          <cell r="Z507">
            <v>44.847209999999997</v>
          </cell>
          <cell r="AA507">
            <v>42.829699999999995</v>
          </cell>
          <cell r="AB507">
            <v>73.483130000000003</v>
          </cell>
          <cell r="AC507">
            <v>28.291529999999998</v>
          </cell>
          <cell r="AD507">
            <v>48.228190000000005</v>
          </cell>
          <cell r="AE507">
            <v>537.39854000000003</v>
          </cell>
        </row>
        <row r="508">
          <cell r="B508" t="str">
            <v>Wyodak Thermal PlantNon Union Regular Labor</v>
          </cell>
          <cell r="C508" t="str">
            <v>4500P-TWYODAK</v>
          </cell>
          <cell r="D508" t="str">
            <v>Wyodak Thermal Plant</v>
          </cell>
          <cell r="E508" t="str">
            <v>Non Union Regular Labor</v>
          </cell>
          <cell r="F508">
            <v>89.184669999999997</v>
          </cell>
          <cell r="G508">
            <v>145.10552999999999</v>
          </cell>
          <cell r="H508">
            <v>120.81191</v>
          </cell>
          <cell r="I508">
            <v>114.43827999999999</v>
          </cell>
          <cell r="J508">
            <v>116.43827999999999</v>
          </cell>
          <cell r="K508">
            <v>139.77190999999999</v>
          </cell>
          <cell r="L508">
            <v>107.18467</v>
          </cell>
          <cell r="M508">
            <v>135.77190999999999</v>
          </cell>
          <cell r="N508">
            <v>130.51828</v>
          </cell>
          <cell r="O508">
            <v>105.18467</v>
          </cell>
          <cell r="P508">
            <v>143.10552999999999</v>
          </cell>
          <cell r="Q508">
            <v>116.84291</v>
          </cell>
          <cell r="R508">
            <v>1464.3585500000002</v>
          </cell>
          <cell r="S508">
            <v>137.06823</v>
          </cell>
          <cell r="T508">
            <v>128.83919</v>
          </cell>
          <cell r="U508">
            <v>138.84226000000001</v>
          </cell>
          <cell r="V508">
            <v>132.52510000000001</v>
          </cell>
          <cell r="W508">
            <v>144.25964000000002</v>
          </cell>
          <cell r="X508">
            <v>123.64336</v>
          </cell>
          <cell r="Y508">
            <v>136.55343999999999</v>
          </cell>
          <cell r="Z508">
            <v>127.41764999999999</v>
          </cell>
          <cell r="AA508">
            <v>126.38630999999999</v>
          </cell>
          <cell r="AB508">
            <v>144.22066000000001</v>
          </cell>
          <cell r="AC508">
            <v>126.31094999999999</v>
          </cell>
          <cell r="AD508">
            <v>140.14191</v>
          </cell>
          <cell r="AE508">
            <v>1606.2086999999999</v>
          </cell>
        </row>
        <row r="509">
          <cell r="B509" t="str">
            <v>Wyodak Thermal PlantIBEW 125 Regular Labor</v>
          </cell>
          <cell r="C509" t="str">
            <v>4500P-TWYODAK</v>
          </cell>
          <cell r="D509" t="str">
            <v>Wyodak Thermal Plant</v>
          </cell>
          <cell r="E509" t="str">
            <v>IBEW 125 Regular Labor</v>
          </cell>
          <cell r="F509">
            <v>0</v>
          </cell>
          <cell r="G509">
            <v>0</v>
          </cell>
          <cell r="H509">
            <v>0</v>
          </cell>
          <cell r="I509">
            <v>0</v>
          </cell>
          <cell r="J509">
            <v>0</v>
          </cell>
          <cell r="K509">
            <v>0</v>
          </cell>
          <cell r="L509">
            <v>0</v>
          </cell>
          <cell r="M509">
            <v>0</v>
          </cell>
          <cell r="N509">
            <v>0</v>
          </cell>
          <cell r="O509">
            <v>0</v>
          </cell>
          <cell r="P509">
            <v>0</v>
          </cell>
          <cell r="Q509">
            <v>0</v>
          </cell>
          <cell r="R509">
            <v>0</v>
          </cell>
          <cell r="S509">
            <v>0</v>
          </cell>
          <cell r="T509">
            <v>0</v>
          </cell>
          <cell r="U509">
            <v>0</v>
          </cell>
          <cell r="V509">
            <v>0</v>
          </cell>
          <cell r="W509">
            <v>0</v>
          </cell>
          <cell r="X509">
            <v>0</v>
          </cell>
          <cell r="Y509">
            <v>0</v>
          </cell>
          <cell r="Z509">
            <v>0</v>
          </cell>
          <cell r="AA509">
            <v>0</v>
          </cell>
          <cell r="AB509">
            <v>0</v>
          </cell>
          <cell r="AC509">
            <v>0</v>
          </cell>
          <cell r="AD509">
            <v>0</v>
          </cell>
          <cell r="AE509">
            <v>0</v>
          </cell>
        </row>
        <row r="510">
          <cell r="B510" t="str">
            <v>Wyodak Thermal PlantIBEW 659 Regular Labor</v>
          </cell>
          <cell r="C510" t="str">
            <v>4500P-TWYODAK</v>
          </cell>
          <cell r="D510" t="str">
            <v>Wyodak Thermal Plant</v>
          </cell>
          <cell r="E510" t="str">
            <v>IBEW 659 Regular Labor</v>
          </cell>
          <cell r="F510">
            <v>0</v>
          </cell>
          <cell r="G510">
            <v>0</v>
          </cell>
          <cell r="H510">
            <v>0</v>
          </cell>
          <cell r="I510">
            <v>0</v>
          </cell>
          <cell r="J510">
            <v>0</v>
          </cell>
          <cell r="K510">
            <v>0</v>
          </cell>
          <cell r="L510">
            <v>0</v>
          </cell>
          <cell r="M510">
            <v>0</v>
          </cell>
          <cell r="N510">
            <v>0</v>
          </cell>
          <cell r="O510">
            <v>0</v>
          </cell>
          <cell r="P510">
            <v>0</v>
          </cell>
          <cell r="Q510">
            <v>0</v>
          </cell>
          <cell r="R510">
            <v>0</v>
          </cell>
          <cell r="S510">
            <v>0</v>
          </cell>
          <cell r="T510">
            <v>0</v>
          </cell>
          <cell r="U510">
            <v>0</v>
          </cell>
          <cell r="V510">
            <v>0</v>
          </cell>
          <cell r="W510">
            <v>0</v>
          </cell>
          <cell r="X510">
            <v>0</v>
          </cell>
          <cell r="Y510">
            <v>0</v>
          </cell>
          <cell r="Z510">
            <v>0</v>
          </cell>
          <cell r="AA510">
            <v>0</v>
          </cell>
          <cell r="AB510">
            <v>0</v>
          </cell>
          <cell r="AC510">
            <v>0</v>
          </cell>
          <cell r="AD510">
            <v>0</v>
          </cell>
          <cell r="AE510">
            <v>0</v>
          </cell>
        </row>
        <row r="511">
          <cell r="B511" t="str">
            <v>Wyodak Thermal PlantUWUA 127 Regular Labor</v>
          </cell>
          <cell r="C511" t="str">
            <v>4500P-TWYODAK</v>
          </cell>
          <cell r="D511" t="str">
            <v>Wyodak Thermal Plant</v>
          </cell>
          <cell r="E511" t="str">
            <v>UWUA 127 Regular Labor</v>
          </cell>
          <cell r="F511">
            <v>256.1284</v>
          </cell>
          <cell r="G511">
            <v>222.70454999999998</v>
          </cell>
          <cell r="H511">
            <v>233.84584000000001</v>
          </cell>
          <cell r="I511">
            <v>244.98712</v>
          </cell>
          <cell r="J511">
            <v>244.98712</v>
          </cell>
          <cell r="K511">
            <v>233.84584000000001</v>
          </cell>
          <cell r="L511">
            <v>256.1284</v>
          </cell>
          <cell r="M511">
            <v>233.84584000000001</v>
          </cell>
          <cell r="N511">
            <v>245.80375000000001</v>
          </cell>
          <cell r="O511">
            <v>261.25098000000003</v>
          </cell>
          <cell r="P511">
            <v>227.15864999999999</v>
          </cell>
          <cell r="Q511">
            <v>261.25098000000003</v>
          </cell>
          <cell r="R511">
            <v>2921.9374700000003</v>
          </cell>
          <cell r="S511">
            <v>229.31584000000001</v>
          </cell>
          <cell r="T511">
            <v>205.77039000000002</v>
          </cell>
          <cell r="U511">
            <v>199.73507999999998</v>
          </cell>
          <cell r="V511">
            <v>216.81277</v>
          </cell>
          <cell r="W511">
            <v>206.26420000000002</v>
          </cell>
          <cell r="X511">
            <v>207.29669000000001</v>
          </cell>
          <cell r="Y511">
            <v>215.42135000000002</v>
          </cell>
          <cell r="Z511">
            <v>196.78542000000002</v>
          </cell>
          <cell r="AA511">
            <v>193.62290999999999</v>
          </cell>
          <cell r="AB511">
            <v>193.00448</v>
          </cell>
          <cell r="AC511">
            <v>191.51814000000002</v>
          </cell>
          <cell r="AD511">
            <v>203.17152999999999</v>
          </cell>
          <cell r="AE511">
            <v>2458.7187999999996</v>
          </cell>
        </row>
        <row r="512">
          <cell r="B512" t="str">
            <v>Wyodak Thermal PlantIBEW 57 Regular Labor</v>
          </cell>
          <cell r="C512" t="str">
            <v>4500P-TWYODAK</v>
          </cell>
          <cell r="D512" t="str">
            <v>Wyodak Thermal Plant</v>
          </cell>
          <cell r="E512" t="str">
            <v>IBEW 57 Regular Labor</v>
          </cell>
          <cell r="F512">
            <v>0</v>
          </cell>
          <cell r="G512">
            <v>0</v>
          </cell>
          <cell r="H512">
            <v>0</v>
          </cell>
          <cell r="I512">
            <v>0</v>
          </cell>
          <cell r="J512">
            <v>0</v>
          </cell>
          <cell r="K512">
            <v>0</v>
          </cell>
          <cell r="L512">
            <v>0</v>
          </cell>
          <cell r="M512">
            <v>0</v>
          </cell>
          <cell r="N512">
            <v>0</v>
          </cell>
          <cell r="O512">
            <v>0</v>
          </cell>
          <cell r="P512">
            <v>0</v>
          </cell>
          <cell r="Q512">
            <v>0</v>
          </cell>
          <cell r="R512">
            <v>0</v>
          </cell>
          <cell r="S512">
            <v>0</v>
          </cell>
          <cell r="T512">
            <v>0</v>
          </cell>
          <cell r="U512">
            <v>0</v>
          </cell>
          <cell r="V512">
            <v>0</v>
          </cell>
          <cell r="W512">
            <v>0</v>
          </cell>
          <cell r="X512">
            <v>0</v>
          </cell>
          <cell r="Y512">
            <v>0</v>
          </cell>
          <cell r="Z512">
            <v>0</v>
          </cell>
          <cell r="AA512">
            <v>0</v>
          </cell>
          <cell r="AB512">
            <v>0</v>
          </cell>
          <cell r="AC512">
            <v>0</v>
          </cell>
          <cell r="AD512">
            <v>0</v>
          </cell>
          <cell r="AE512">
            <v>0</v>
          </cell>
        </row>
        <row r="513">
          <cell r="B513" t="str">
            <v>Wyodak Thermal PlantOvertime</v>
          </cell>
          <cell r="C513" t="str">
            <v>4500P-TWYODAK</v>
          </cell>
          <cell r="D513" t="str">
            <v>Wyodak Thermal Plant</v>
          </cell>
          <cell r="E513" t="str">
            <v>Overtime</v>
          </cell>
          <cell r="F513">
            <v>37.629379999999998</v>
          </cell>
          <cell r="G513">
            <v>32.718869999999995</v>
          </cell>
          <cell r="H513">
            <v>34.355719999999998</v>
          </cell>
          <cell r="I513">
            <v>35.992550000000001</v>
          </cell>
          <cell r="J513">
            <v>35.992550000000001</v>
          </cell>
          <cell r="K513">
            <v>34.355719999999998</v>
          </cell>
          <cell r="L513">
            <v>37.629379999999998</v>
          </cell>
          <cell r="M513">
            <v>34.355719999999998</v>
          </cell>
          <cell r="N513">
            <v>35.992550000000001</v>
          </cell>
          <cell r="O513">
            <v>37.629379999999998</v>
          </cell>
          <cell r="P513">
            <v>32.718869999999995</v>
          </cell>
          <cell r="Q513">
            <v>37.629379999999998</v>
          </cell>
          <cell r="R513">
            <v>427.00006999999999</v>
          </cell>
          <cell r="S513">
            <v>58.161699999999996</v>
          </cell>
          <cell r="T513">
            <v>49.130110000000002</v>
          </cell>
          <cell r="U513">
            <v>31.624419999999997</v>
          </cell>
          <cell r="V513">
            <v>53.982610000000001</v>
          </cell>
          <cell r="W513">
            <v>108.52266</v>
          </cell>
          <cell r="X513">
            <v>72.042630000000003</v>
          </cell>
          <cell r="Y513">
            <v>74.337130000000002</v>
          </cell>
          <cell r="Z513">
            <v>104.69937</v>
          </cell>
          <cell r="AA513">
            <v>74.657960000000003</v>
          </cell>
          <cell r="AB513">
            <v>67.074509999999989</v>
          </cell>
          <cell r="AC513">
            <v>80.783559999999994</v>
          </cell>
          <cell r="AD513">
            <v>98.999020000000002</v>
          </cell>
          <cell r="AE513">
            <v>874.01568000000009</v>
          </cell>
        </row>
        <row r="514">
          <cell r="B514" t="str">
            <v>Wyodak Thermal PlantOther Labor</v>
          </cell>
          <cell r="C514" t="str">
            <v>4500P-TWYODAK</v>
          </cell>
          <cell r="D514" t="str">
            <v>Wyodak Thermal Plant</v>
          </cell>
          <cell r="E514" t="str">
            <v>Other Labor</v>
          </cell>
          <cell r="F514">
            <v>3.6</v>
          </cell>
          <cell r="G514">
            <v>1.2</v>
          </cell>
          <cell r="H514">
            <v>3.6</v>
          </cell>
          <cell r="I514">
            <v>0</v>
          </cell>
          <cell r="J514">
            <v>0</v>
          </cell>
          <cell r="K514">
            <v>0</v>
          </cell>
          <cell r="L514">
            <v>2.8</v>
          </cell>
          <cell r="M514">
            <v>0</v>
          </cell>
          <cell r="N514">
            <v>2.8</v>
          </cell>
          <cell r="O514">
            <v>0</v>
          </cell>
          <cell r="P514">
            <v>0</v>
          </cell>
          <cell r="Q514">
            <v>2</v>
          </cell>
          <cell r="R514">
            <v>16</v>
          </cell>
          <cell r="S514">
            <v>-4.1497900000000003</v>
          </cell>
          <cell r="T514">
            <v>14.775079999999999</v>
          </cell>
          <cell r="U514">
            <v>0</v>
          </cell>
          <cell r="V514">
            <v>2</v>
          </cell>
          <cell r="W514">
            <v>2.8824899999999998</v>
          </cell>
          <cell r="X514">
            <v>3.8123499999999999</v>
          </cell>
          <cell r="Y514">
            <v>1.55667</v>
          </cell>
          <cell r="Z514">
            <v>9.3021600000000007</v>
          </cell>
          <cell r="AA514">
            <v>19.580740000000002</v>
          </cell>
          <cell r="AB514">
            <v>8.9150000000000007E-2</v>
          </cell>
          <cell r="AC514">
            <v>0</v>
          </cell>
          <cell r="AD514">
            <v>6.0209899999999994</v>
          </cell>
          <cell r="AE514">
            <v>55.869839999999996</v>
          </cell>
        </row>
        <row r="515">
          <cell r="B515" t="str">
            <v>Wyodak Thermal PlantAIP</v>
          </cell>
          <cell r="C515" t="str">
            <v>4500P-TWYODAK</v>
          </cell>
          <cell r="D515" t="str">
            <v>Wyodak Thermal Plant</v>
          </cell>
          <cell r="E515" t="str">
            <v>AIP</v>
          </cell>
          <cell r="F515">
            <v>15.83334</v>
          </cell>
          <cell r="G515">
            <v>15.83333</v>
          </cell>
          <cell r="H515">
            <v>15.83334</v>
          </cell>
          <cell r="I515">
            <v>15.83334</v>
          </cell>
          <cell r="J515">
            <v>15.83333</v>
          </cell>
          <cell r="K515">
            <v>15.83334</v>
          </cell>
          <cell r="L515">
            <v>15.83334</v>
          </cell>
          <cell r="M515">
            <v>15.83333</v>
          </cell>
          <cell r="N515">
            <v>15.83334</v>
          </cell>
          <cell r="O515">
            <v>15.83334</v>
          </cell>
          <cell r="P515">
            <v>15.83333</v>
          </cell>
          <cell r="Q515">
            <v>15.83334</v>
          </cell>
          <cell r="R515">
            <v>190.00004000000001</v>
          </cell>
          <cell r="S515">
            <v>40.581589999999998</v>
          </cell>
          <cell r="T515">
            <v>8.304590000000001</v>
          </cell>
          <cell r="U515">
            <v>14.804590000000001</v>
          </cell>
          <cell r="V515">
            <v>14.804590000000001</v>
          </cell>
          <cell r="W515">
            <v>14.804590000000001</v>
          </cell>
          <cell r="X515">
            <v>34.543709999999997</v>
          </cell>
          <cell r="Y515">
            <v>16.914290000000001</v>
          </cell>
          <cell r="Z515">
            <v>16.92398</v>
          </cell>
          <cell r="AA515">
            <v>7.10771</v>
          </cell>
          <cell r="AB515">
            <v>18.284389999999998</v>
          </cell>
          <cell r="AC515">
            <v>16.089469999999999</v>
          </cell>
          <cell r="AD515">
            <v>92.042100000000005</v>
          </cell>
          <cell r="AE515">
            <v>295.2056</v>
          </cell>
        </row>
        <row r="516">
          <cell r="B516" t="str">
            <v>Wyodak Thermal PlantBorrowed/Loaned Labor</v>
          </cell>
          <cell r="C516" t="str">
            <v>4500P-TWYODAK</v>
          </cell>
          <cell r="D516" t="str">
            <v>Wyodak Thermal Plant</v>
          </cell>
          <cell r="E516" t="str">
            <v>Borrowed/Loaned Labor</v>
          </cell>
          <cell r="F516">
            <v>13.04932</v>
          </cell>
          <cell r="G516">
            <v>12.47438</v>
          </cell>
          <cell r="H516">
            <v>12.665989999999999</v>
          </cell>
          <cell r="I516">
            <v>12.857659999999999</v>
          </cell>
          <cell r="J516">
            <v>12.857719999999999</v>
          </cell>
          <cell r="K516">
            <v>12.665989999999999</v>
          </cell>
          <cell r="L516">
            <v>13.04932</v>
          </cell>
          <cell r="M516">
            <v>12.666049999999998</v>
          </cell>
          <cell r="N516">
            <v>12.857659999999999</v>
          </cell>
          <cell r="O516">
            <v>13.04932</v>
          </cell>
          <cell r="P516">
            <v>12.47438</v>
          </cell>
          <cell r="Q516">
            <v>13.04932</v>
          </cell>
          <cell r="R516">
            <v>153.71710999999999</v>
          </cell>
          <cell r="S516">
            <v>-16.71088</v>
          </cell>
          <cell r="T516">
            <v>3.0382800000000003</v>
          </cell>
          <cell r="U516">
            <v>-10.175690000000001</v>
          </cell>
          <cell r="V516">
            <v>-0.43463000000000002</v>
          </cell>
          <cell r="W516">
            <v>1.7824899999999999</v>
          </cell>
          <cell r="X516">
            <v>50.697040000000001</v>
          </cell>
          <cell r="Y516">
            <v>-11.76464</v>
          </cell>
          <cell r="Z516">
            <v>9.1345799999999997</v>
          </cell>
          <cell r="AA516">
            <v>-54.712780000000002</v>
          </cell>
          <cell r="AB516">
            <v>-26.724580000000003</v>
          </cell>
          <cell r="AC516">
            <v>-42.320010000000003</v>
          </cell>
          <cell r="AD516">
            <v>-33.667859999999997</v>
          </cell>
          <cell r="AE516">
            <v>-131.85867999999999</v>
          </cell>
        </row>
        <row r="517">
          <cell r="B517" t="str">
            <v>Wyodak Thermal PlantCapital Surcharge</v>
          </cell>
          <cell r="C517" t="str">
            <v>4500P-TWYODAK</v>
          </cell>
          <cell r="D517" t="str">
            <v>Wyodak Thermal Plant</v>
          </cell>
          <cell r="E517" t="str">
            <v>Capital Surcharge</v>
          </cell>
          <cell r="F517">
            <v>-29.5</v>
          </cell>
          <cell r="G517">
            <v>-29.5</v>
          </cell>
          <cell r="H517">
            <v>-29.5</v>
          </cell>
          <cell r="I517">
            <v>-29.5</v>
          </cell>
          <cell r="J517">
            <v>-29.5</v>
          </cell>
          <cell r="K517">
            <v>-29.5</v>
          </cell>
          <cell r="L517">
            <v>-29.5</v>
          </cell>
          <cell r="M517">
            <v>-29.5</v>
          </cell>
          <cell r="N517">
            <v>-29.5</v>
          </cell>
          <cell r="O517">
            <v>-29.5</v>
          </cell>
          <cell r="P517">
            <v>-29.5</v>
          </cell>
          <cell r="Q517">
            <v>-29.5</v>
          </cell>
          <cell r="R517">
            <v>-354</v>
          </cell>
          <cell r="S517">
            <v>0</v>
          </cell>
          <cell r="T517">
            <v>0</v>
          </cell>
          <cell r="U517">
            <v>0</v>
          </cell>
          <cell r="V517">
            <v>0</v>
          </cell>
          <cell r="W517">
            <v>0</v>
          </cell>
          <cell r="X517">
            <v>0</v>
          </cell>
          <cell r="Y517">
            <v>0</v>
          </cell>
          <cell r="Z517">
            <v>0</v>
          </cell>
          <cell r="AA517">
            <v>0</v>
          </cell>
          <cell r="AB517">
            <v>0</v>
          </cell>
          <cell r="AC517">
            <v>0</v>
          </cell>
          <cell r="AD517">
            <v>0</v>
          </cell>
          <cell r="AE517">
            <v>0</v>
          </cell>
        </row>
        <row r="518">
          <cell r="B518" t="str">
            <v>Wyodak Thermal PlantLabor to Capital</v>
          </cell>
          <cell r="C518" t="str">
            <v>4500P-TWYODAK</v>
          </cell>
          <cell r="D518" t="str">
            <v>Wyodak Thermal Plant</v>
          </cell>
          <cell r="E518" t="str">
            <v>Labor to Capital</v>
          </cell>
          <cell r="F518">
            <v>-12.58333</v>
          </cell>
          <cell r="G518">
            <v>-12.58333</v>
          </cell>
          <cell r="H518">
            <v>-12.58333</v>
          </cell>
          <cell r="I518">
            <v>-12.58333</v>
          </cell>
          <cell r="J518">
            <v>-12.58333</v>
          </cell>
          <cell r="K518">
            <v>-12.58333</v>
          </cell>
          <cell r="L518">
            <v>-12.58333</v>
          </cell>
          <cell r="M518">
            <v>-12.58333</v>
          </cell>
          <cell r="N518">
            <v>-12.58333</v>
          </cell>
          <cell r="O518">
            <v>-12.58333</v>
          </cell>
          <cell r="P518">
            <v>-12.58333</v>
          </cell>
          <cell r="Q518">
            <v>-12.58333</v>
          </cell>
          <cell r="R518">
            <v>-150.99995999999999</v>
          </cell>
          <cell r="S518">
            <v>-0.22595999999999999</v>
          </cell>
          <cell r="T518">
            <v>-7.7513100000000001</v>
          </cell>
          <cell r="U518">
            <v>-4.5001699999999998</v>
          </cell>
          <cell r="V518">
            <v>-3.6118200000000003</v>
          </cell>
          <cell r="W518">
            <v>-4.0140599999999997</v>
          </cell>
          <cell r="X518">
            <v>-119.03886999999999</v>
          </cell>
          <cell r="Y518">
            <v>-18.610040000000001</v>
          </cell>
          <cell r="Z518">
            <v>-2.2653300000000001</v>
          </cell>
          <cell r="AA518">
            <v>-7.3710200000000006</v>
          </cell>
          <cell r="AB518">
            <v>-1.84213</v>
          </cell>
          <cell r="AC518">
            <v>-5.5133199999999993</v>
          </cell>
          <cell r="AD518">
            <v>-4.29582</v>
          </cell>
          <cell r="AE518">
            <v>-179.03985</v>
          </cell>
        </row>
        <row r="519">
          <cell r="B519" t="str">
            <v>Wyodak Thermal PlantMedical/Dental/Vision/Life</v>
          </cell>
          <cell r="C519" t="str">
            <v>4500P-TWYODAK</v>
          </cell>
          <cell r="D519" t="str">
            <v>Wyodak Thermal Plant</v>
          </cell>
          <cell r="E519" t="str">
            <v>Medical/Dental/Vision/Life</v>
          </cell>
          <cell r="F519">
            <v>99.672850000000011</v>
          </cell>
          <cell r="G519">
            <v>31.194880000000001</v>
          </cell>
          <cell r="H519">
            <v>41.119300000000003</v>
          </cell>
          <cell r="I519">
            <v>40.790660000000003</v>
          </cell>
          <cell r="J519">
            <v>51.956609999999998</v>
          </cell>
          <cell r="K519">
            <v>38.855910000000002</v>
          </cell>
          <cell r="L519">
            <v>46.773089999999996</v>
          </cell>
          <cell r="M519">
            <v>54.793120000000002</v>
          </cell>
          <cell r="N519">
            <v>36.154050000000005</v>
          </cell>
          <cell r="O519">
            <v>48.837620000000001</v>
          </cell>
          <cell r="P519">
            <v>65.329149999999998</v>
          </cell>
          <cell r="Q519">
            <v>65.275260000000003</v>
          </cell>
          <cell r="R519">
            <v>620.75250000000005</v>
          </cell>
          <cell r="S519">
            <v>96.313109999999995</v>
          </cell>
          <cell r="T519">
            <v>40.356730000000006</v>
          </cell>
          <cell r="U519">
            <v>35.022680000000001</v>
          </cell>
          <cell r="V519">
            <v>50.715029999999999</v>
          </cell>
          <cell r="W519">
            <v>37.772849999999998</v>
          </cell>
          <cell r="X519">
            <v>41.820929999999997</v>
          </cell>
          <cell r="Y519">
            <v>46.779839999999993</v>
          </cell>
          <cell r="Z519">
            <v>57.945149999999998</v>
          </cell>
          <cell r="AA519">
            <v>86.267200000000003</v>
          </cell>
          <cell r="AB519">
            <v>62.870429999999999</v>
          </cell>
          <cell r="AC519">
            <v>64.344819999999999</v>
          </cell>
          <cell r="AD519">
            <v>59.554650000000002</v>
          </cell>
          <cell r="AE519">
            <v>679.76342</v>
          </cell>
        </row>
        <row r="520">
          <cell r="B520" t="str">
            <v>Wyodak Thermal Plant401(K) Expense</v>
          </cell>
          <cell r="C520" t="str">
            <v>4500P-TWYODAK</v>
          </cell>
          <cell r="D520" t="str">
            <v>Wyodak Thermal Plant</v>
          </cell>
          <cell r="E520" t="str">
            <v>401(K) Expense</v>
          </cell>
          <cell r="F520">
            <v>43.308800000000005</v>
          </cell>
          <cell r="G520">
            <v>41.348419999999997</v>
          </cell>
          <cell r="H520">
            <v>43.30838</v>
          </cell>
          <cell r="I520">
            <v>41.348050000000001</v>
          </cell>
          <cell r="J520">
            <v>45.268029999999996</v>
          </cell>
          <cell r="K520">
            <v>41.347449999999995</v>
          </cell>
          <cell r="L520">
            <v>43.307670000000002</v>
          </cell>
          <cell r="M520">
            <v>45.26784</v>
          </cell>
          <cell r="N520">
            <v>39.421250000000001</v>
          </cell>
          <cell r="O520">
            <v>45.501860000000001</v>
          </cell>
          <cell r="P520">
            <v>43.531510000000004</v>
          </cell>
          <cell r="Q520">
            <v>41.591080000000005</v>
          </cell>
          <cell r="R520">
            <v>514.55034000000001</v>
          </cell>
          <cell r="S520">
            <v>37.228190000000005</v>
          </cell>
          <cell r="T520">
            <v>34.331870000000002</v>
          </cell>
          <cell r="U520">
            <v>33.553309999999996</v>
          </cell>
          <cell r="V520">
            <v>35.268650000000001</v>
          </cell>
          <cell r="W520">
            <v>36.820709999999998</v>
          </cell>
          <cell r="X520">
            <v>34.375889999999998</v>
          </cell>
          <cell r="Y520">
            <v>38.701730000000005</v>
          </cell>
          <cell r="Z520">
            <v>23.016419999999997</v>
          </cell>
          <cell r="AA520">
            <v>33.605969999999999</v>
          </cell>
          <cell r="AB520">
            <v>36.066669999999995</v>
          </cell>
          <cell r="AC520">
            <v>34.949069999999999</v>
          </cell>
          <cell r="AD520">
            <v>40.753070000000001</v>
          </cell>
          <cell r="AE520">
            <v>418.67154999999997</v>
          </cell>
        </row>
        <row r="521">
          <cell r="B521" t="str">
            <v>Wyodak Thermal PlantPension Expense</v>
          </cell>
          <cell r="C521" t="str">
            <v>4500P-TWYODAK</v>
          </cell>
          <cell r="D521" t="str">
            <v>Wyodak Thermal Plant</v>
          </cell>
          <cell r="E521" t="str">
            <v>Pension Expense</v>
          </cell>
          <cell r="F521">
            <v>14.968530000000001</v>
          </cell>
          <cell r="G521">
            <v>14.968159999999999</v>
          </cell>
          <cell r="H521">
            <v>14.96785</v>
          </cell>
          <cell r="I521">
            <v>14.96753</v>
          </cell>
          <cell r="J521">
            <v>14.96697</v>
          </cell>
          <cell r="K521">
            <v>14.96655</v>
          </cell>
          <cell r="L521">
            <v>14.966670000000001</v>
          </cell>
          <cell r="M521">
            <v>14.966670000000001</v>
          </cell>
          <cell r="N521">
            <v>14.966610000000001</v>
          </cell>
          <cell r="O521">
            <v>14.966610000000001</v>
          </cell>
          <cell r="P521">
            <v>14.966610000000001</v>
          </cell>
          <cell r="Q521">
            <v>14.967780000000001</v>
          </cell>
          <cell r="R521">
            <v>179.60654</v>
          </cell>
          <cell r="S521">
            <v>10.91878</v>
          </cell>
          <cell r="T521">
            <v>11.247440000000001</v>
          </cell>
          <cell r="U521">
            <v>9.6365499999999997</v>
          </cell>
          <cell r="V521">
            <v>12.43074</v>
          </cell>
          <cell r="W521">
            <v>11.050649999999999</v>
          </cell>
          <cell r="X521">
            <v>11.762780000000001</v>
          </cell>
          <cell r="Y521">
            <v>4.0877600000000003</v>
          </cell>
          <cell r="Z521">
            <v>8.74437</v>
          </cell>
          <cell r="AA521">
            <v>11.63416</v>
          </cell>
          <cell r="AB521">
            <v>11.860659999999999</v>
          </cell>
          <cell r="AC521">
            <v>9.3963600000000014</v>
          </cell>
          <cell r="AD521">
            <v>10.619959999999999</v>
          </cell>
          <cell r="AE521">
            <v>123.39021000000001</v>
          </cell>
        </row>
        <row r="522">
          <cell r="B522" t="str">
            <v>Wyodak Thermal PlantPost Retirement</v>
          </cell>
          <cell r="C522" t="str">
            <v>4500P-TWYODAK</v>
          </cell>
          <cell r="D522" t="str">
            <v>Wyodak Thermal Plant</v>
          </cell>
          <cell r="E522" t="str">
            <v>Post Retirement</v>
          </cell>
          <cell r="F522">
            <v>0.65666999999999998</v>
          </cell>
          <cell r="G522">
            <v>0.65664999999999996</v>
          </cell>
          <cell r="H522">
            <v>0.65666999999999998</v>
          </cell>
          <cell r="I522">
            <v>0.65664</v>
          </cell>
          <cell r="J522">
            <v>0.65666999999999998</v>
          </cell>
          <cell r="K522">
            <v>0.65666000000000002</v>
          </cell>
          <cell r="L522">
            <v>0.65666999999999998</v>
          </cell>
          <cell r="M522">
            <v>0.65666000000000002</v>
          </cell>
          <cell r="N522">
            <v>0.65666999999999998</v>
          </cell>
          <cell r="O522">
            <v>0.65664</v>
          </cell>
          <cell r="P522">
            <v>0.65666000000000002</v>
          </cell>
          <cell r="Q522">
            <v>0.65666000000000002</v>
          </cell>
          <cell r="R522">
            <v>7.8799200000000003</v>
          </cell>
          <cell r="S522">
            <v>0.24806</v>
          </cell>
          <cell r="T522">
            <v>0.24806</v>
          </cell>
          <cell r="U522">
            <v>0.24806</v>
          </cell>
          <cell r="V522">
            <v>0.24806999999999998</v>
          </cell>
          <cell r="W522">
            <v>0.97410000000000008</v>
          </cell>
          <cell r="X522">
            <v>0.39327999999999996</v>
          </cell>
          <cell r="Y522">
            <v>0.39327000000000001</v>
          </cell>
          <cell r="Z522">
            <v>0.39327000000000001</v>
          </cell>
          <cell r="AA522">
            <v>0.39327000000000001</v>
          </cell>
          <cell r="AB522">
            <v>0.39327000000000001</v>
          </cell>
          <cell r="AC522">
            <v>0.39327999999999996</v>
          </cell>
          <cell r="AD522">
            <v>0.39327999999999996</v>
          </cell>
          <cell r="AE522">
            <v>4.7192700000000007</v>
          </cell>
        </row>
        <row r="523">
          <cell r="B523" t="str">
            <v>Wyodak Thermal PlantPost Employment</v>
          </cell>
          <cell r="C523" t="str">
            <v>4500P-TWYODAK</v>
          </cell>
          <cell r="D523" t="str">
            <v>Wyodak Thermal Plant</v>
          </cell>
          <cell r="E523" t="str">
            <v>Post Employment</v>
          </cell>
          <cell r="F523">
            <v>5.5556200000000002</v>
          </cell>
          <cell r="G523">
            <v>5.5495200000000002</v>
          </cell>
          <cell r="H523">
            <v>5.5444499999999994</v>
          </cell>
          <cell r="I523">
            <v>5.5393800000000004</v>
          </cell>
          <cell r="J523">
            <v>5.5303000000000004</v>
          </cell>
          <cell r="K523">
            <v>5.5232600000000005</v>
          </cell>
          <cell r="L523">
            <v>5.5252600000000003</v>
          </cell>
          <cell r="M523">
            <v>5.5252600000000003</v>
          </cell>
          <cell r="N523">
            <v>5.5242599999999999</v>
          </cell>
          <cell r="O523">
            <v>5.5242599999999999</v>
          </cell>
          <cell r="P523">
            <v>5.5242599999999999</v>
          </cell>
          <cell r="Q523">
            <v>5.5434299999999999</v>
          </cell>
          <cell r="R523">
            <v>66.409259999999989</v>
          </cell>
          <cell r="S523">
            <v>3.5647199999999999</v>
          </cell>
          <cell r="T523">
            <v>4.37364</v>
          </cell>
          <cell r="U523">
            <v>4.6656300000000002</v>
          </cell>
          <cell r="V523">
            <v>4.7154399999999992</v>
          </cell>
          <cell r="W523">
            <v>4.6398299999999999</v>
          </cell>
          <cell r="X523">
            <v>4.0352399999999999</v>
          </cell>
          <cell r="Y523">
            <v>4.19665</v>
          </cell>
          <cell r="Z523">
            <v>3.79956</v>
          </cell>
          <cell r="AA523">
            <v>4.0984399999999992</v>
          </cell>
          <cell r="AB523">
            <v>4.7389099999999997</v>
          </cell>
          <cell r="AC523">
            <v>4.3351300000000004</v>
          </cell>
          <cell r="AD523">
            <v>4.1508000000000003</v>
          </cell>
          <cell r="AE523">
            <v>51.313989999999997</v>
          </cell>
        </row>
        <row r="524">
          <cell r="B524" t="str">
            <v>Wyodak Thermal PlantWorker's Comp &amp; Disability</v>
          </cell>
          <cell r="C524" t="str">
            <v>4500P-TWYODAK</v>
          </cell>
          <cell r="D524" t="str">
            <v>Wyodak Thermal Plant</v>
          </cell>
          <cell r="E524" t="str">
            <v>Worker's Comp &amp; Disability</v>
          </cell>
          <cell r="F524">
            <v>4.3869999999999996</v>
          </cell>
          <cell r="G524">
            <v>4.3821499999999993</v>
          </cell>
          <cell r="H524">
            <v>4.3781099999999995</v>
          </cell>
          <cell r="I524">
            <v>4.3741000000000003</v>
          </cell>
          <cell r="J524">
            <v>4.36686</v>
          </cell>
          <cell r="K524">
            <v>4.3612600000000006</v>
          </cell>
          <cell r="L524">
            <v>4.3628500000000008</v>
          </cell>
          <cell r="M524">
            <v>4.3628500000000008</v>
          </cell>
          <cell r="N524">
            <v>4.36205</v>
          </cell>
          <cell r="O524">
            <v>4.36205</v>
          </cell>
          <cell r="P524">
            <v>4.36205</v>
          </cell>
          <cell r="Q524">
            <v>4.3773100000000005</v>
          </cell>
          <cell r="R524">
            <v>52.438639999999999</v>
          </cell>
          <cell r="S524">
            <v>5.7195100000000005</v>
          </cell>
          <cell r="T524">
            <v>3.8599899999999998</v>
          </cell>
          <cell r="U524">
            <v>4.0248299999999997</v>
          </cell>
          <cell r="V524">
            <v>4.5342900000000004</v>
          </cell>
          <cell r="W524">
            <v>1.2136400000000001</v>
          </cell>
          <cell r="X524">
            <v>6.6323500000000006</v>
          </cell>
          <cell r="Y524">
            <v>4.8319899999999993</v>
          </cell>
          <cell r="Z524">
            <v>3.8841900000000003</v>
          </cell>
          <cell r="AA524">
            <v>3.82572</v>
          </cell>
          <cell r="AB524">
            <v>4.7394099999999995</v>
          </cell>
          <cell r="AC524">
            <v>3.9335399999999998</v>
          </cell>
          <cell r="AD524">
            <v>4.2573500000000006</v>
          </cell>
          <cell r="AE524">
            <v>51.456809999999997</v>
          </cell>
        </row>
        <row r="525">
          <cell r="B525" t="str">
            <v>Wyodak Thermal PlantPayroll Tax Expense</v>
          </cell>
          <cell r="C525" t="str">
            <v>4500P-TWYODAK</v>
          </cell>
          <cell r="D525" t="str">
            <v>Wyodak Thermal Plant</v>
          </cell>
          <cell r="E525" t="str">
            <v>Payroll Tax Expense</v>
          </cell>
          <cell r="F525">
            <v>45.196660000000001</v>
          </cell>
          <cell r="G525">
            <v>37.857370000000003</v>
          </cell>
          <cell r="H525">
            <v>39.408900000000003</v>
          </cell>
          <cell r="I525">
            <v>36.193199999999997</v>
          </cell>
          <cell r="J525">
            <v>37.094830000000002</v>
          </cell>
          <cell r="K525">
            <v>32.828650000000003</v>
          </cell>
          <cell r="L525">
            <v>32.411110000000001</v>
          </cell>
          <cell r="M525">
            <v>33.918570000000003</v>
          </cell>
          <cell r="N525">
            <v>29.216279999999998</v>
          </cell>
          <cell r="O525">
            <v>33.475559999999994</v>
          </cell>
          <cell r="P525">
            <v>32.21275</v>
          </cell>
          <cell r="Q525">
            <v>21.698119999999999</v>
          </cell>
          <cell r="R525">
            <v>411.512</v>
          </cell>
          <cell r="S525">
            <v>44.441699999999997</v>
          </cell>
          <cell r="T525">
            <v>35.383420000000001</v>
          </cell>
          <cell r="U525">
            <v>28.015689999999999</v>
          </cell>
          <cell r="V525">
            <v>31.277290000000001</v>
          </cell>
          <cell r="W525">
            <v>35.900040000000004</v>
          </cell>
          <cell r="X525">
            <v>31.679110000000001</v>
          </cell>
          <cell r="Y525">
            <v>32.031599999999997</v>
          </cell>
          <cell r="Z525">
            <v>33.039670000000001</v>
          </cell>
          <cell r="AA525">
            <v>30.049700000000001</v>
          </cell>
          <cell r="AB525">
            <v>30.141380000000002</v>
          </cell>
          <cell r="AC525">
            <v>28.701540000000001</v>
          </cell>
          <cell r="AD525">
            <v>31.84562</v>
          </cell>
          <cell r="AE525">
            <v>392.50675999999999</v>
          </cell>
        </row>
        <row r="526">
          <cell r="B526" t="str">
            <v>Wyodak Thermal PlantUnused Leave</v>
          </cell>
          <cell r="C526" t="str">
            <v>4500P-TWYODAK</v>
          </cell>
          <cell r="D526" t="str">
            <v>Wyodak Thermal Plant</v>
          </cell>
          <cell r="E526" t="str">
            <v>Unused Leave</v>
          </cell>
          <cell r="F526">
            <v>2.4135999999999997</v>
          </cell>
          <cell r="G526">
            <v>2.7431999999999999</v>
          </cell>
          <cell r="H526">
            <v>8.138399999999999</v>
          </cell>
          <cell r="I526">
            <v>9.7775999999999996</v>
          </cell>
          <cell r="J526">
            <v>4.0919999999999996</v>
          </cell>
          <cell r="K526">
            <v>2.2648000000000001</v>
          </cell>
          <cell r="L526">
            <v>4.4936000000000007</v>
          </cell>
          <cell r="M526">
            <v>0.68240000000000001</v>
          </cell>
          <cell r="N526">
            <v>0.188</v>
          </cell>
          <cell r="O526">
            <v>0.4</v>
          </cell>
          <cell r="P526">
            <v>4.6543999999999999</v>
          </cell>
          <cell r="Q526">
            <v>2.476</v>
          </cell>
          <cell r="R526">
            <v>42.323999999999998</v>
          </cell>
          <cell r="S526">
            <v>20.291070000000001</v>
          </cell>
          <cell r="T526">
            <v>6.8670100000000005</v>
          </cell>
          <cell r="U526">
            <v>17.8858</v>
          </cell>
          <cell r="V526">
            <v>-1.3976099999999998</v>
          </cell>
          <cell r="W526">
            <v>-1.79511</v>
          </cell>
          <cell r="X526">
            <v>-1.6477999999999999</v>
          </cell>
          <cell r="Y526">
            <v>-16.825419999999998</v>
          </cell>
          <cell r="Z526">
            <v>-22.452259999999999</v>
          </cell>
          <cell r="AA526">
            <v>4.5134399999999992</v>
          </cell>
          <cell r="AB526">
            <v>-10.79149</v>
          </cell>
          <cell r="AC526">
            <v>-3.6976499999999999</v>
          </cell>
          <cell r="AD526">
            <v>-2.0140400000000001</v>
          </cell>
          <cell r="AE526">
            <v>-11.06406</v>
          </cell>
        </row>
        <row r="527">
          <cell r="B527" t="str">
            <v>Wyodak Thermal PlantOther Benefits</v>
          </cell>
          <cell r="C527" t="str">
            <v>4500P-TWYODAK</v>
          </cell>
          <cell r="D527" t="str">
            <v>Wyodak Thermal Plant</v>
          </cell>
          <cell r="E527" t="str">
            <v>Other Benefits</v>
          </cell>
          <cell r="F527">
            <v>2.19875</v>
          </cell>
          <cell r="G527">
            <v>2.1973200000000004</v>
          </cell>
          <cell r="H527">
            <v>2.2961300000000002</v>
          </cell>
          <cell r="I527">
            <v>2.7949499999999996</v>
          </cell>
          <cell r="J527">
            <v>1.7928299999999999</v>
          </cell>
          <cell r="K527">
            <v>1.3911800000000001</v>
          </cell>
          <cell r="L527">
            <v>1.4916400000000001</v>
          </cell>
          <cell r="M527">
            <v>2.0916399999999999</v>
          </cell>
          <cell r="N527">
            <v>1.59141</v>
          </cell>
          <cell r="O527">
            <v>1.9914100000000001</v>
          </cell>
          <cell r="P527">
            <v>2.7914099999999999</v>
          </cell>
          <cell r="Q527">
            <v>2.0958899999999998</v>
          </cell>
          <cell r="R527">
            <v>24.72456</v>
          </cell>
          <cell r="S527">
            <v>0.28894999999999998</v>
          </cell>
          <cell r="T527">
            <v>1.88154</v>
          </cell>
          <cell r="U527">
            <v>-0.36360999999999999</v>
          </cell>
          <cell r="V527">
            <v>0.46529999999999999</v>
          </cell>
          <cell r="W527">
            <v>-0.89951000000000003</v>
          </cell>
          <cell r="X527">
            <v>1.2362899999999999</v>
          </cell>
          <cell r="Y527">
            <v>2.3214899999999998</v>
          </cell>
          <cell r="Z527">
            <v>1.2102299999999999</v>
          </cell>
          <cell r="AA527">
            <v>1.00945</v>
          </cell>
          <cell r="AB527">
            <v>2.0134099999999999</v>
          </cell>
          <cell r="AC527">
            <v>2.1114600000000001</v>
          </cell>
          <cell r="AD527">
            <v>2.7986300000000002</v>
          </cell>
          <cell r="AE527">
            <v>14.07363</v>
          </cell>
        </row>
        <row r="528">
          <cell r="B528" t="str">
            <v>Wyodak Thermal PlantEmployee Expenses</v>
          </cell>
          <cell r="C528" t="str">
            <v>4500P-TWYODAK</v>
          </cell>
          <cell r="D528" t="str">
            <v>Wyodak Thermal Plant</v>
          </cell>
          <cell r="E528" t="str">
            <v>Employee Expenses</v>
          </cell>
          <cell r="F528">
            <v>4.8333399999999997</v>
          </cell>
          <cell r="G528">
            <v>4.8333300000000001</v>
          </cell>
          <cell r="H528">
            <v>4.8333399999999997</v>
          </cell>
          <cell r="I528">
            <v>4.8333399999999997</v>
          </cell>
          <cell r="J528">
            <v>4.8333300000000001</v>
          </cell>
          <cell r="K528">
            <v>4.8333399999999997</v>
          </cell>
          <cell r="L528">
            <v>4.8333399999999997</v>
          </cell>
          <cell r="M528">
            <v>4.8333300000000001</v>
          </cell>
          <cell r="N528">
            <v>4.8333399999999997</v>
          </cell>
          <cell r="O528">
            <v>4.8333399999999997</v>
          </cell>
          <cell r="P528">
            <v>4.8333300000000001</v>
          </cell>
          <cell r="Q528">
            <v>4.8333399999999997</v>
          </cell>
          <cell r="R528">
            <v>58.000039999999998</v>
          </cell>
          <cell r="S528">
            <v>4.1381699999999997</v>
          </cell>
          <cell r="T528">
            <v>8.0925200000000004</v>
          </cell>
          <cell r="U528">
            <v>6.93269</v>
          </cell>
          <cell r="V528">
            <v>4.3851000000000004</v>
          </cell>
          <cell r="W528">
            <v>5.3067700000000002</v>
          </cell>
          <cell r="X528">
            <v>6.7442799999999998</v>
          </cell>
          <cell r="Y528">
            <v>2.9219899999999996</v>
          </cell>
          <cell r="Z528">
            <v>4.6074799999999998</v>
          </cell>
          <cell r="AA528">
            <v>4.2514799999999999</v>
          </cell>
          <cell r="AB528">
            <v>3.1756100000000003</v>
          </cell>
          <cell r="AC528">
            <v>2.8194599999999999</v>
          </cell>
          <cell r="AD528">
            <v>5.3653199999999996</v>
          </cell>
          <cell r="AE528">
            <v>58.740870000000001</v>
          </cell>
        </row>
        <row r="529">
          <cell r="B529" t="str">
            <v>Wyodak Thermal PlantMaterials</v>
          </cell>
          <cell r="C529" t="str">
            <v>4500P-TWYODAK</v>
          </cell>
          <cell r="D529" t="str">
            <v>Wyodak Thermal Plant</v>
          </cell>
          <cell r="E529" t="str">
            <v>Materials</v>
          </cell>
          <cell r="F529">
            <v>271.16955999999999</v>
          </cell>
          <cell r="G529">
            <v>271.16937999999999</v>
          </cell>
          <cell r="H529">
            <v>271.16955999999999</v>
          </cell>
          <cell r="I529">
            <v>271.16955999999999</v>
          </cell>
          <cell r="J529">
            <v>271.16937999999999</v>
          </cell>
          <cell r="K529">
            <v>271.16955999999999</v>
          </cell>
          <cell r="L529">
            <v>271.16955999999999</v>
          </cell>
          <cell r="M529">
            <v>271.16937999999999</v>
          </cell>
          <cell r="N529">
            <v>271.16955999999999</v>
          </cell>
          <cell r="O529">
            <v>271.16955999999999</v>
          </cell>
          <cell r="P529">
            <v>271.16937999999999</v>
          </cell>
          <cell r="Q529">
            <v>271.16955999999999</v>
          </cell>
          <cell r="R529">
            <v>3254.0340000000001</v>
          </cell>
          <cell r="S529">
            <v>270.69125000000003</v>
          </cell>
          <cell r="T529">
            <v>357.51871999999997</v>
          </cell>
          <cell r="U529">
            <v>348.22937999999999</v>
          </cell>
          <cell r="V529">
            <v>283.46528000000001</v>
          </cell>
          <cell r="W529">
            <v>267.74716999999998</v>
          </cell>
          <cell r="X529">
            <v>329.96039000000002</v>
          </cell>
          <cell r="Y529">
            <v>270.71771000000001</v>
          </cell>
          <cell r="Z529">
            <v>284.38082000000003</v>
          </cell>
          <cell r="AA529">
            <v>287.51297</v>
          </cell>
          <cell r="AB529">
            <v>318.19516999999996</v>
          </cell>
          <cell r="AC529">
            <v>273.00540999999998</v>
          </cell>
          <cell r="AD529">
            <v>269.95971999999995</v>
          </cell>
          <cell r="AE529">
            <v>3561.3839900000003</v>
          </cell>
        </row>
        <row r="530">
          <cell r="B530" t="str">
            <v>Wyodak Thermal PlantContracts</v>
          </cell>
          <cell r="C530" t="str">
            <v>4500P-TWYODAK</v>
          </cell>
          <cell r="D530" t="str">
            <v>Wyodak Thermal Plant</v>
          </cell>
          <cell r="E530" t="str">
            <v>Contracts</v>
          </cell>
          <cell r="F530">
            <v>134.8502</v>
          </cell>
          <cell r="G530">
            <v>131.85021</v>
          </cell>
          <cell r="H530">
            <v>177.8502</v>
          </cell>
          <cell r="I530">
            <v>189.8502</v>
          </cell>
          <cell r="J530">
            <v>156.81020999999998</v>
          </cell>
          <cell r="K530">
            <v>533.85019999999997</v>
          </cell>
          <cell r="L530">
            <v>498.85020000000003</v>
          </cell>
          <cell r="M530">
            <v>136.85021</v>
          </cell>
          <cell r="N530">
            <v>90.790199999999999</v>
          </cell>
          <cell r="O530">
            <v>104.8502</v>
          </cell>
          <cell r="P530">
            <v>104.79021</v>
          </cell>
          <cell r="Q530">
            <v>79.850200000000001</v>
          </cell>
          <cell r="R530">
            <v>2341.0424400000002</v>
          </cell>
          <cell r="S530">
            <v>118.91132</v>
          </cell>
          <cell r="T530">
            <v>68.152619999999999</v>
          </cell>
          <cell r="U530">
            <v>120.8121</v>
          </cell>
          <cell r="V530">
            <v>261.38274999999999</v>
          </cell>
          <cell r="W530">
            <v>171.49409</v>
          </cell>
          <cell r="X530">
            <v>305.36279999999999</v>
          </cell>
          <cell r="Y530">
            <v>416.86106999999998</v>
          </cell>
          <cell r="Z530">
            <v>339.65555000000001</v>
          </cell>
          <cell r="AA530">
            <v>134.21165999999999</v>
          </cell>
          <cell r="AB530">
            <v>106.97169</v>
          </cell>
          <cell r="AC530">
            <v>176.67510000000001</v>
          </cell>
          <cell r="AD530">
            <v>77.62791</v>
          </cell>
          <cell r="AE530">
            <v>2298.1186600000001</v>
          </cell>
        </row>
        <row r="531">
          <cell r="B531" t="str">
            <v>Wyodak Thermal PlantOther</v>
          </cell>
          <cell r="C531" t="str">
            <v>4500P-TWYODAK</v>
          </cell>
          <cell r="D531" t="str">
            <v>Wyodak Thermal Plant</v>
          </cell>
          <cell r="E531" t="str">
            <v>Other</v>
          </cell>
          <cell r="F531">
            <v>15.58333</v>
          </cell>
          <cell r="G531">
            <v>15.58334</v>
          </cell>
          <cell r="H531">
            <v>15.58333</v>
          </cell>
          <cell r="I531">
            <v>15.58333</v>
          </cell>
          <cell r="J531">
            <v>15.58334</v>
          </cell>
          <cell r="K531">
            <v>15.58333</v>
          </cell>
          <cell r="L531">
            <v>15.58333</v>
          </cell>
          <cell r="M531">
            <v>15.58334</v>
          </cell>
          <cell r="N531">
            <v>15.58333</v>
          </cell>
          <cell r="O531">
            <v>15.58333</v>
          </cell>
          <cell r="P531">
            <v>15.58334</v>
          </cell>
          <cell r="Q531">
            <v>15.58333</v>
          </cell>
          <cell r="R531">
            <v>187</v>
          </cell>
          <cell r="S531">
            <v>9.7783499999999997</v>
          </cell>
          <cell r="T531">
            <v>27.903380000000002</v>
          </cell>
          <cell r="U531">
            <v>8.5347600000000003</v>
          </cell>
          <cell r="V531">
            <v>11.378740000000001</v>
          </cell>
          <cell r="W531">
            <v>21.960049999999999</v>
          </cell>
          <cell r="X531">
            <v>16.247640000000001</v>
          </cell>
          <cell r="Y531">
            <v>15.555620000000001</v>
          </cell>
          <cell r="Z531">
            <v>-9.0673600000000008</v>
          </cell>
          <cell r="AA531">
            <v>-4.0883000000000003</v>
          </cell>
          <cell r="AB531">
            <v>21.325530000000001</v>
          </cell>
          <cell r="AC531">
            <v>3.1585999999999999</v>
          </cell>
          <cell r="AD531">
            <v>5.4723800000000002</v>
          </cell>
          <cell r="AE531">
            <v>128.15939</v>
          </cell>
        </row>
        <row r="532">
          <cell r="B532" t="str">
            <v>Gas Plants AdministrNon Union Regular Labor</v>
          </cell>
          <cell r="C532" t="str">
            <v>4500P-GASADMIN</v>
          </cell>
          <cell r="D532" t="str">
            <v>Gas Plants Administr</v>
          </cell>
          <cell r="E532" t="str">
            <v>Non Union Regular Labor</v>
          </cell>
          <cell r="F532">
            <v>63.23753</v>
          </cell>
          <cell r="G532">
            <v>55.127040000000001</v>
          </cell>
          <cell r="H532">
            <v>57.830539999999999</v>
          </cell>
          <cell r="I532">
            <v>60.534030000000001</v>
          </cell>
          <cell r="J532">
            <v>60.534030000000001</v>
          </cell>
          <cell r="K532">
            <v>57.830539999999999</v>
          </cell>
          <cell r="L532">
            <v>63.23753</v>
          </cell>
          <cell r="M532">
            <v>57.830539999999999</v>
          </cell>
          <cell r="N532">
            <v>60.534030000000001</v>
          </cell>
          <cell r="O532">
            <v>63.23753</v>
          </cell>
          <cell r="P532">
            <v>55.127040000000001</v>
          </cell>
          <cell r="Q532">
            <v>63.568339999999999</v>
          </cell>
          <cell r="R532">
            <v>718.62871999999993</v>
          </cell>
          <cell r="S532">
            <v>47.742080000000001</v>
          </cell>
          <cell r="T532">
            <v>42.128929999999997</v>
          </cell>
          <cell r="U532">
            <v>44.846919999999997</v>
          </cell>
          <cell r="V532">
            <v>44.099470000000004</v>
          </cell>
          <cell r="W532">
            <v>47.462989999999998</v>
          </cell>
          <cell r="X532">
            <v>41.619289999999999</v>
          </cell>
          <cell r="Y532">
            <v>47.700830000000003</v>
          </cell>
          <cell r="Z532">
            <v>43.352019999999996</v>
          </cell>
          <cell r="AA532">
            <v>43.487919999999995</v>
          </cell>
          <cell r="AB532">
            <v>48.923910000000006</v>
          </cell>
          <cell r="AC532">
            <v>40.769930000000002</v>
          </cell>
          <cell r="AD532">
            <v>46.88541</v>
          </cell>
          <cell r="AE532">
            <v>539.01969999999994</v>
          </cell>
        </row>
        <row r="533">
          <cell r="B533" t="str">
            <v>Gas Plants AdministrIBEW 125 Regular Labor</v>
          </cell>
          <cell r="C533" t="str">
            <v>4500P-GASADMIN</v>
          </cell>
          <cell r="D533" t="str">
            <v>Gas Plants Administr</v>
          </cell>
          <cell r="E533" t="str">
            <v>IBEW 125 Regular Labor</v>
          </cell>
          <cell r="F533">
            <v>0</v>
          </cell>
          <cell r="G533">
            <v>0</v>
          </cell>
          <cell r="H533">
            <v>0</v>
          </cell>
          <cell r="I533">
            <v>0</v>
          </cell>
          <cell r="J533">
            <v>0</v>
          </cell>
          <cell r="K533">
            <v>0</v>
          </cell>
          <cell r="L533">
            <v>0</v>
          </cell>
          <cell r="M533">
            <v>0</v>
          </cell>
          <cell r="N533">
            <v>0</v>
          </cell>
          <cell r="O533">
            <v>0</v>
          </cell>
          <cell r="P533">
            <v>0</v>
          </cell>
          <cell r="Q533">
            <v>0</v>
          </cell>
          <cell r="R533">
            <v>0</v>
          </cell>
          <cell r="S533">
            <v>0</v>
          </cell>
          <cell r="T533">
            <v>0</v>
          </cell>
          <cell r="U533">
            <v>0</v>
          </cell>
          <cell r="V533">
            <v>0</v>
          </cell>
          <cell r="W533">
            <v>0</v>
          </cell>
          <cell r="X533">
            <v>0</v>
          </cell>
          <cell r="Y533">
            <v>0</v>
          </cell>
          <cell r="Z533">
            <v>0</v>
          </cell>
          <cell r="AA533">
            <v>0</v>
          </cell>
          <cell r="AB533">
            <v>0</v>
          </cell>
          <cell r="AC533">
            <v>0</v>
          </cell>
          <cell r="AD533">
            <v>0</v>
          </cell>
          <cell r="AE533">
            <v>0</v>
          </cell>
        </row>
        <row r="534">
          <cell r="B534" t="str">
            <v>Gas Plants AdministrIBEW 659 Regular Labor</v>
          </cell>
          <cell r="C534" t="str">
            <v>4500P-GASADMIN</v>
          </cell>
          <cell r="D534" t="str">
            <v>Gas Plants Administr</v>
          </cell>
          <cell r="E534" t="str">
            <v>IBEW 659 Regular Labor</v>
          </cell>
          <cell r="F534">
            <v>0</v>
          </cell>
          <cell r="G534">
            <v>0</v>
          </cell>
          <cell r="H534">
            <v>0</v>
          </cell>
          <cell r="I534">
            <v>0</v>
          </cell>
          <cell r="J534">
            <v>0</v>
          </cell>
          <cell r="K534">
            <v>0</v>
          </cell>
          <cell r="L534">
            <v>0</v>
          </cell>
          <cell r="M534">
            <v>0</v>
          </cell>
          <cell r="N534">
            <v>0</v>
          </cell>
          <cell r="O534">
            <v>0</v>
          </cell>
          <cell r="P534">
            <v>0</v>
          </cell>
          <cell r="Q534">
            <v>0</v>
          </cell>
          <cell r="R534">
            <v>0</v>
          </cell>
          <cell r="S534">
            <v>0</v>
          </cell>
          <cell r="T534">
            <v>0</v>
          </cell>
          <cell r="U534">
            <v>0</v>
          </cell>
          <cell r="V534">
            <v>0</v>
          </cell>
          <cell r="W534">
            <v>0</v>
          </cell>
          <cell r="X534">
            <v>0</v>
          </cell>
          <cell r="Y534">
            <v>0</v>
          </cell>
          <cell r="Z534">
            <v>0</v>
          </cell>
          <cell r="AA534">
            <v>0</v>
          </cell>
          <cell r="AB534">
            <v>0</v>
          </cell>
          <cell r="AC534">
            <v>0</v>
          </cell>
          <cell r="AD534">
            <v>0</v>
          </cell>
          <cell r="AE534">
            <v>0</v>
          </cell>
        </row>
        <row r="535">
          <cell r="B535" t="str">
            <v>Gas Plants AdministrUWUA 127 Regular Labor</v>
          </cell>
          <cell r="C535" t="str">
            <v>4500P-GASADMIN</v>
          </cell>
          <cell r="D535" t="str">
            <v>Gas Plants Administr</v>
          </cell>
          <cell r="E535" t="str">
            <v>UWUA 127 Regular Labor</v>
          </cell>
          <cell r="F535">
            <v>0</v>
          </cell>
          <cell r="G535">
            <v>0</v>
          </cell>
          <cell r="H535">
            <v>0</v>
          </cell>
          <cell r="I535">
            <v>0</v>
          </cell>
          <cell r="J535">
            <v>0</v>
          </cell>
          <cell r="K535">
            <v>0</v>
          </cell>
          <cell r="L535">
            <v>0</v>
          </cell>
          <cell r="M535">
            <v>0</v>
          </cell>
          <cell r="N535">
            <v>0</v>
          </cell>
          <cell r="O535">
            <v>0</v>
          </cell>
          <cell r="P535">
            <v>0</v>
          </cell>
          <cell r="Q535">
            <v>0</v>
          </cell>
          <cell r="R535">
            <v>0</v>
          </cell>
          <cell r="S535">
            <v>0</v>
          </cell>
          <cell r="T535">
            <v>0</v>
          </cell>
          <cell r="U535">
            <v>0</v>
          </cell>
          <cell r="V535">
            <v>0</v>
          </cell>
          <cell r="W535">
            <v>0</v>
          </cell>
          <cell r="X535">
            <v>0</v>
          </cell>
          <cell r="Y535">
            <v>0</v>
          </cell>
          <cell r="Z535">
            <v>0</v>
          </cell>
          <cell r="AA535">
            <v>0</v>
          </cell>
          <cell r="AB535">
            <v>0</v>
          </cell>
          <cell r="AC535">
            <v>0</v>
          </cell>
          <cell r="AD535">
            <v>0</v>
          </cell>
          <cell r="AE535">
            <v>0</v>
          </cell>
        </row>
        <row r="536">
          <cell r="B536" t="str">
            <v>Gas Plants AdministrIBEW 57 Regular Labor</v>
          </cell>
          <cell r="C536" t="str">
            <v>4500P-GASADMIN</v>
          </cell>
          <cell r="D536" t="str">
            <v>Gas Plants Administr</v>
          </cell>
          <cell r="E536" t="str">
            <v>IBEW 57 Regular Labor</v>
          </cell>
          <cell r="F536">
            <v>0</v>
          </cell>
          <cell r="G536">
            <v>0</v>
          </cell>
          <cell r="H536">
            <v>0</v>
          </cell>
          <cell r="I536">
            <v>0</v>
          </cell>
          <cell r="J536">
            <v>0</v>
          </cell>
          <cell r="K536">
            <v>0</v>
          </cell>
          <cell r="L536">
            <v>0</v>
          </cell>
          <cell r="M536">
            <v>0</v>
          </cell>
          <cell r="N536">
            <v>0</v>
          </cell>
          <cell r="O536">
            <v>0</v>
          </cell>
          <cell r="P536">
            <v>0</v>
          </cell>
          <cell r="Q536">
            <v>0</v>
          </cell>
          <cell r="R536">
            <v>0</v>
          </cell>
          <cell r="S536">
            <v>0</v>
          </cell>
          <cell r="T536">
            <v>0</v>
          </cell>
          <cell r="U536">
            <v>0</v>
          </cell>
          <cell r="V536">
            <v>0</v>
          </cell>
          <cell r="W536">
            <v>0</v>
          </cell>
          <cell r="X536">
            <v>0</v>
          </cell>
          <cell r="Y536">
            <v>0</v>
          </cell>
          <cell r="Z536">
            <v>0</v>
          </cell>
          <cell r="AA536">
            <v>0</v>
          </cell>
          <cell r="AB536">
            <v>0</v>
          </cell>
          <cell r="AC536">
            <v>0</v>
          </cell>
          <cell r="AD536">
            <v>0</v>
          </cell>
          <cell r="AE536">
            <v>0</v>
          </cell>
        </row>
        <row r="537">
          <cell r="B537" t="str">
            <v>Gas Plants AdministrOvertime</v>
          </cell>
          <cell r="C537" t="str">
            <v>4500P-GASADMIN</v>
          </cell>
          <cell r="D537" t="str">
            <v>Gas Plants Administr</v>
          </cell>
          <cell r="E537" t="str">
            <v>Overtime</v>
          </cell>
          <cell r="F537">
            <v>0</v>
          </cell>
          <cell r="G537">
            <v>0</v>
          </cell>
          <cell r="H537">
            <v>0</v>
          </cell>
          <cell r="I537">
            <v>0</v>
          </cell>
          <cell r="J537">
            <v>0</v>
          </cell>
          <cell r="K537">
            <v>0</v>
          </cell>
          <cell r="L537">
            <v>0</v>
          </cell>
          <cell r="M537">
            <v>0</v>
          </cell>
          <cell r="N537">
            <v>0</v>
          </cell>
          <cell r="O537">
            <v>0</v>
          </cell>
          <cell r="P537">
            <v>0</v>
          </cell>
          <cell r="Q537">
            <v>0</v>
          </cell>
          <cell r="R537">
            <v>0</v>
          </cell>
          <cell r="S537">
            <v>-0.30541000000000001</v>
          </cell>
          <cell r="T537">
            <v>3.1617299999999999</v>
          </cell>
          <cell r="U537">
            <v>2.8204000000000002</v>
          </cell>
          <cell r="V537">
            <v>1.2883800000000001</v>
          </cell>
          <cell r="W537">
            <v>1.8716600000000001</v>
          </cell>
          <cell r="X537">
            <v>-0.45323000000000002</v>
          </cell>
          <cell r="Y537">
            <v>0.69238</v>
          </cell>
          <cell r="Z537">
            <v>0.16186</v>
          </cell>
          <cell r="AA537">
            <v>0.65191999999999994</v>
          </cell>
          <cell r="AB537">
            <v>0.58857000000000004</v>
          </cell>
          <cell r="AC537">
            <v>-0.18393000000000001</v>
          </cell>
          <cell r="AD537">
            <v>0</v>
          </cell>
          <cell r="AE537">
            <v>10.29433</v>
          </cell>
        </row>
        <row r="538">
          <cell r="B538" t="str">
            <v>Gas Plants AdministrOther Labor</v>
          </cell>
          <cell r="C538" t="str">
            <v>4500P-GASADMIN</v>
          </cell>
          <cell r="D538" t="str">
            <v>Gas Plants Administr</v>
          </cell>
          <cell r="E538" t="str">
            <v>Other Labor</v>
          </cell>
          <cell r="F538">
            <v>0</v>
          </cell>
          <cell r="G538">
            <v>0</v>
          </cell>
          <cell r="H538">
            <v>0</v>
          </cell>
          <cell r="I538">
            <v>0</v>
          </cell>
          <cell r="J538">
            <v>0</v>
          </cell>
          <cell r="K538">
            <v>0</v>
          </cell>
          <cell r="L538">
            <v>0</v>
          </cell>
          <cell r="M538">
            <v>0</v>
          </cell>
          <cell r="N538">
            <v>0</v>
          </cell>
          <cell r="O538">
            <v>0</v>
          </cell>
          <cell r="P538">
            <v>0</v>
          </cell>
          <cell r="Q538">
            <v>0</v>
          </cell>
          <cell r="R538">
            <v>0</v>
          </cell>
          <cell r="S538">
            <v>0</v>
          </cell>
          <cell r="T538">
            <v>0</v>
          </cell>
          <cell r="U538">
            <v>4.6989900000000002</v>
          </cell>
          <cell r="V538">
            <v>0</v>
          </cell>
          <cell r="W538">
            <v>0</v>
          </cell>
          <cell r="X538">
            <v>0</v>
          </cell>
          <cell r="Y538">
            <v>0</v>
          </cell>
          <cell r="Z538">
            <v>0</v>
          </cell>
          <cell r="AA538">
            <v>0</v>
          </cell>
          <cell r="AB538">
            <v>0</v>
          </cell>
          <cell r="AC538">
            <v>0</v>
          </cell>
          <cell r="AD538">
            <v>0</v>
          </cell>
          <cell r="AE538">
            <v>4.6989900000000002</v>
          </cell>
        </row>
        <row r="539">
          <cell r="B539" t="str">
            <v>Gas Plants AdministrAIP</v>
          </cell>
          <cell r="C539" t="str">
            <v>4500P-GASADMIN</v>
          </cell>
          <cell r="D539" t="str">
            <v>Gas Plants Administr</v>
          </cell>
          <cell r="E539" t="str">
            <v>AIP</v>
          </cell>
          <cell r="F539">
            <v>9.8050200000000007</v>
          </cell>
          <cell r="G539">
            <v>9.8050200000000007</v>
          </cell>
          <cell r="H539">
            <v>9.8050200000000007</v>
          </cell>
          <cell r="I539">
            <v>9.8050200000000007</v>
          </cell>
          <cell r="J539">
            <v>9.8050200000000007</v>
          </cell>
          <cell r="K539">
            <v>9.8050200000000007</v>
          </cell>
          <cell r="L539">
            <v>9.8050200000000007</v>
          </cell>
          <cell r="M539">
            <v>9.8050200000000007</v>
          </cell>
          <cell r="N539">
            <v>9.8050200000000007</v>
          </cell>
          <cell r="O539">
            <v>9.8050200000000007</v>
          </cell>
          <cell r="P539">
            <v>9.8050200000000007</v>
          </cell>
          <cell r="Q539">
            <v>9.8050200000000007</v>
          </cell>
          <cell r="R539">
            <v>117.66024</v>
          </cell>
          <cell r="S539">
            <v>11.789809999999999</v>
          </cell>
          <cell r="T539">
            <v>9.8050200000000007</v>
          </cell>
          <cell r="U539">
            <v>9.8050200000000007</v>
          </cell>
          <cell r="V539">
            <v>9.8050200000000007</v>
          </cell>
          <cell r="W539">
            <v>9.8050200000000007</v>
          </cell>
          <cell r="X539">
            <v>11.055020000000001</v>
          </cell>
          <cell r="Y539">
            <v>10.013020000000001</v>
          </cell>
          <cell r="Z539">
            <v>10.013020000000001</v>
          </cell>
          <cell r="AA539">
            <v>9.6595400000000016</v>
          </cell>
          <cell r="AB539">
            <v>9.4737399999999994</v>
          </cell>
          <cell r="AC539">
            <v>9.4737399999999994</v>
          </cell>
          <cell r="AD539">
            <v>-7.3151800000000007</v>
          </cell>
          <cell r="AE539">
            <v>103.38279</v>
          </cell>
        </row>
        <row r="540">
          <cell r="B540" t="str">
            <v>Gas Plants AdministrBorrowed/Loaned Labor</v>
          </cell>
          <cell r="C540" t="str">
            <v>4500P-GASADMIN</v>
          </cell>
          <cell r="D540" t="str">
            <v>Gas Plants Administr</v>
          </cell>
          <cell r="E540" t="str">
            <v>Borrowed/Loaned Labor</v>
          </cell>
          <cell r="F540">
            <v>-110.85702000000001</v>
          </cell>
          <cell r="G540">
            <v>-110.85722</v>
          </cell>
          <cell r="H540">
            <v>-110.8571</v>
          </cell>
          <cell r="I540">
            <v>-110.85692</v>
          </cell>
          <cell r="J540">
            <v>-110.8574</v>
          </cell>
          <cell r="K540">
            <v>-110.85692</v>
          </cell>
          <cell r="L540">
            <v>-110.85682000000001</v>
          </cell>
          <cell r="M540">
            <v>-110.85731</v>
          </cell>
          <cell r="N540">
            <v>-110.85700999999999</v>
          </cell>
          <cell r="O540">
            <v>-110.85700999999999</v>
          </cell>
          <cell r="P540">
            <v>-110.85731</v>
          </cell>
          <cell r="Q540">
            <v>-110.85692</v>
          </cell>
          <cell r="R540">
            <v>-1330.28496</v>
          </cell>
          <cell r="S540">
            <v>-65.489199999999997</v>
          </cell>
          <cell r="T540">
            <v>-78.077649999999991</v>
          </cell>
          <cell r="U540">
            <v>-74.390699999999995</v>
          </cell>
          <cell r="V540">
            <v>-85.789749999999998</v>
          </cell>
          <cell r="W540">
            <v>-42.370950000000001</v>
          </cell>
          <cell r="X540">
            <v>-108.3532</v>
          </cell>
          <cell r="Y540">
            <v>-58.521900000000002</v>
          </cell>
          <cell r="Z540">
            <v>-70.352249999999998</v>
          </cell>
          <cell r="AA540">
            <v>-75.252350000000007</v>
          </cell>
          <cell r="AB540">
            <v>-73.53285000000001</v>
          </cell>
          <cell r="AC540">
            <v>-80.088800000000006</v>
          </cell>
          <cell r="AD540">
            <v>-67.070949999999996</v>
          </cell>
          <cell r="AE540">
            <v>-879.29055000000005</v>
          </cell>
        </row>
        <row r="541">
          <cell r="B541" t="str">
            <v>Gas Plants AdministrCapital Surcharge</v>
          </cell>
          <cell r="C541" t="str">
            <v>4500P-GASADMIN</v>
          </cell>
          <cell r="D541" t="str">
            <v>Gas Plants Administr</v>
          </cell>
          <cell r="E541" t="str">
            <v>Capital Surcharge</v>
          </cell>
          <cell r="F541">
            <v>0</v>
          </cell>
          <cell r="G541">
            <v>0</v>
          </cell>
          <cell r="H541">
            <v>0</v>
          </cell>
          <cell r="I541">
            <v>0</v>
          </cell>
          <cell r="J541">
            <v>0</v>
          </cell>
          <cell r="K541">
            <v>0</v>
          </cell>
          <cell r="L541">
            <v>0</v>
          </cell>
          <cell r="M541">
            <v>0</v>
          </cell>
          <cell r="N541">
            <v>0</v>
          </cell>
          <cell r="O541">
            <v>0</v>
          </cell>
          <cell r="P541">
            <v>0</v>
          </cell>
          <cell r="Q541">
            <v>0</v>
          </cell>
          <cell r="R541">
            <v>0</v>
          </cell>
          <cell r="S541">
            <v>0</v>
          </cell>
          <cell r="T541">
            <v>0</v>
          </cell>
          <cell r="U541">
            <v>0</v>
          </cell>
          <cell r="V541">
            <v>0</v>
          </cell>
          <cell r="W541">
            <v>0</v>
          </cell>
          <cell r="X541">
            <v>0</v>
          </cell>
          <cell r="Y541">
            <v>0</v>
          </cell>
          <cell r="Z541">
            <v>0</v>
          </cell>
          <cell r="AA541">
            <v>0</v>
          </cell>
          <cell r="AB541">
            <v>0</v>
          </cell>
          <cell r="AC541">
            <v>0</v>
          </cell>
          <cell r="AD541">
            <v>0</v>
          </cell>
          <cell r="AE541">
            <v>0</v>
          </cell>
        </row>
        <row r="542">
          <cell r="B542" t="str">
            <v>Gas Plants AdministrLabor to Capital</v>
          </cell>
          <cell r="C542" t="str">
            <v>4500P-GASADMIN</v>
          </cell>
          <cell r="D542" t="str">
            <v>Gas Plants Administr</v>
          </cell>
          <cell r="E542" t="str">
            <v>Labor to Capital</v>
          </cell>
          <cell r="F542">
            <v>0</v>
          </cell>
          <cell r="G542">
            <v>0</v>
          </cell>
          <cell r="H542">
            <v>0</v>
          </cell>
          <cell r="I542">
            <v>0</v>
          </cell>
          <cell r="J542">
            <v>0</v>
          </cell>
          <cell r="K542">
            <v>0</v>
          </cell>
          <cell r="L542">
            <v>0</v>
          </cell>
          <cell r="M542">
            <v>0</v>
          </cell>
          <cell r="N542">
            <v>0</v>
          </cell>
          <cell r="O542">
            <v>0</v>
          </cell>
          <cell r="P542">
            <v>0</v>
          </cell>
          <cell r="Q542">
            <v>0</v>
          </cell>
          <cell r="R542">
            <v>0</v>
          </cell>
          <cell r="S542">
            <v>0</v>
          </cell>
          <cell r="T542">
            <v>0</v>
          </cell>
          <cell r="U542">
            <v>0</v>
          </cell>
          <cell r="V542">
            <v>0</v>
          </cell>
          <cell r="W542">
            <v>0</v>
          </cell>
          <cell r="X542">
            <v>0</v>
          </cell>
          <cell r="Y542">
            <v>0</v>
          </cell>
          <cell r="Z542">
            <v>0</v>
          </cell>
          <cell r="AA542">
            <v>0</v>
          </cell>
          <cell r="AB542">
            <v>0</v>
          </cell>
          <cell r="AC542">
            <v>0</v>
          </cell>
          <cell r="AD542">
            <v>0</v>
          </cell>
          <cell r="AE542">
            <v>0</v>
          </cell>
        </row>
        <row r="543">
          <cell r="B543" t="str">
            <v>Gas Plants AdministrMedical/Dental/Vision/Life</v>
          </cell>
          <cell r="C543" t="str">
            <v>4500P-GASADMIN</v>
          </cell>
          <cell r="D543" t="str">
            <v>Gas Plants Administr</v>
          </cell>
          <cell r="E543" t="str">
            <v>Medical/Dental/Vision/Life</v>
          </cell>
          <cell r="F543">
            <v>14.58459</v>
          </cell>
          <cell r="G543">
            <v>4.0877699999999999</v>
          </cell>
          <cell r="H543">
            <v>5.38537</v>
          </cell>
          <cell r="I543">
            <v>5.3516499999999994</v>
          </cell>
          <cell r="J543">
            <v>6.8059599999999998</v>
          </cell>
          <cell r="K543">
            <v>5.0871599999999999</v>
          </cell>
          <cell r="L543">
            <v>6.1241499999999993</v>
          </cell>
          <cell r="M543">
            <v>7.1716800000000003</v>
          </cell>
          <cell r="N543">
            <v>4.7314099999999994</v>
          </cell>
          <cell r="O543">
            <v>6.3946999999999994</v>
          </cell>
          <cell r="P543">
            <v>8.5449099999999998</v>
          </cell>
          <cell r="Q543">
            <v>8.5383200000000006</v>
          </cell>
          <cell r="R543">
            <v>82.807670000000002</v>
          </cell>
          <cell r="S543">
            <v>12.32868</v>
          </cell>
          <cell r="T543">
            <v>3.43634</v>
          </cell>
          <cell r="U543">
            <v>2.4461399999999998</v>
          </cell>
          <cell r="V543">
            <v>5.5879799999999999</v>
          </cell>
          <cell r="W543">
            <v>2.9246099999999999</v>
          </cell>
          <cell r="X543">
            <v>3.99214</v>
          </cell>
          <cell r="Y543">
            <v>4.7928599999999992</v>
          </cell>
          <cell r="Z543">
            <v>6.5527600000000001</v>
          </cell>
          <cell r="AA543">
            <v>11.438639999999999</v>
          </cell>
          <cell r="AB543">
            <v>7.5867100000000001</v>
          </cell>
          <cell r="AC543">
            <v>7.90442</v>
          </cell>
          <cell r="AD543">
            <v>6.9466200000000002</v>
          </cell>
          <cell r="AE543">
            <v>75.937899999999999</v>
          </cell>
        </row>
        <row r="544">
          <cell r="B544" t="str">
            <v>Gas Plants Administr401(K) Expense</v>
          </cell>
          <cell r="C544" t="str">
            <v>4500P-GASADMIN</v>
          </cell>
          <cell r="D544" t="str">
            <v>Gas Plants Administr</v>
          </cell>
          <cell r="E544" t="str">
            <v>401(K) Expense</v>
          </cell>
          <cell r="F544">
            <v>3.1969699999999999</v>
          </cell>
          <cell r="G544">
            <v>3.0527800000000003</v>
          </cell>
          <cell r="H544">
            <v>3.19692</v>
          </cell>
          <cell r="I544">
            <v>3.0527299999999999</v>
          </cell>
          <cell r="J544">
            <v>3.3410100000000003</v>
          </cell>
          <cell r="K544">
            <v>3.0526599999999999</v>
          </cell>
          <cell r="L544">
            <v>3.1968299999999998</v>
          </cell>
          <cell r="M544">
            <v>3.3409899999999997</v>
          </cell>
          <cell r="N544">
            <v>2.9085000000000001</v>
          </cell>
          <cell r="O544">
            <v>3.3409800000000001</v>
          </cell>
          <cell r="P544">
            <v>3.1968200000000002</v>
          </cell>
          <cell r="Q544">
            <v>3.06657</v>
          </cell>
          <cell r="R544">
            <v>37.943760000000005</v>
          </cell>
          <cell r="S544">
            <v>4.6086999999999998</v>
          </cell>
          <cell r="T544">
            <v>4.5014899999999995</v>
          </cell>
          <cell r="U544">
            <v>4.7058400000000002</v>
          </cell>
          <cell r="V544">
            <v>4.4803999999999995</v>
          </cell>
          <cell r="W544">
            <v>4.7791899999999998</v>
          </cell>
          <cell r="X544">
            <v>4.1515600000000008</v>
          </cell>
          <cell r="Y544">
            <v>4.7165900000000001</v>
          </cell>
          <cell r="Z544">
            <v>4.3348900000000006</v>
          </cell>
          <cell r="AA544">
            <v>4.06609</v>
          </cell>
          <cell r="AB544">
            <v>4.7506199999999996</v>
          </cell>
          <cell r="AC544">
            <v>4.0682099999999997</v>
          </cell>
          <cell r="AD544">
            <v>3.7393899999999998</v>
          </cell>
          <cell r="AE544">
            <v>52.902970000000003</v>
          </cell>
        </row>
        <row r="545">
          <cell r="B545" t="str">
            <v>Gas Plants AdministrPension Expense</v>
          </cell>
          <cell r="C545" t="str">
            <v>4500P-GASADMIN</v>
          </cell>
          <cell r="D545" t="str">
            <v>Gas Plants Administr</v>
          </cell>
          <cell r="E545" t="str">
            <v>Pension Expense</v>
          </cell>
          <cell r="F545">
            <v>2.5873900000000001</v>
          </cell>
          <cell r="G545">
            <v>2.5873400000000002</v>
          </cell>
          <cell r="H545">
            <v>2.58731</v>
          </cell>
          <cell r="I545">
            <v>2.5872600000000001</v>
          </cell>
          <cell r="J545">
            <v>2.58718</v>
          </cell>
          <cell r="K545">
            <v>2.5871300000000002</v>
          </cell>
          <cell r="L545">
            <v>2.5871399999999998</v>
          </cell>
          <cell r="M545">
            <v>2.5871399999999998</v>
          </cell>
          <cell r="N545">
            <v>2.5871500000000003</v>
          </cell>
          <cell r="O545">
            <v>2.5871399999999998</v>
          </cell>
          <cell r="P545">
            <v>2.5871399999999998</v>
          </cell>
          <cell r="Q545">
            <v>2.5872899999999999</v>
          </cell>
          <cell r="R545">
            <v>31.046610000000001</v>
          </cell>
          <cell r="S545">
            <v>2.5219800000000001</v>
          </cell>
          <cell r="T545">
            <v>2.5649000000000002</v>
          </cell>
          <cell r="U545">
            <v>2.3545199999999999</v>
          </cell>
          <cell r="V545">
            <v>2.7194400000000001</v>
          </cell>
          <cell r="W545">
            <v>2.5391999999999997</v>
          </cell>
          <cell r="X545">
            <v>2.6322100000000002</v>
          </cell>
          <cell r="Y545">
            <v>1.8460300000000001</v>
          </cell>
          <cell r="Z545">
            <v>2.2688899999999999</v>
          </cell>
          <cell r="AA545">
            <v>2.64629</v>
          </cell>
          <cell r="AB545">
            <v>2.6758699999999997</v>
          </cell>
          <cell r="AC545">
            <v>2.3540399999999999</v>
          </cell>
          <cell r="AD545">
            <v>2.5138400000000001</v>
          </cell>
          <cell r="AE545">
            <v>29.63721</v>
          </cell>
        </row>
        <row r="546">
          <cell r="B546" t="str">
            <v>Gas Plants AdministrPost Retirement</v>
          </cell>
          <cell r="C546" t="str">
            <v>4500P-GASADMIN</v>
          </cell>
          <cell r="D546" t="str">
            <v>Gas Plants Administr</v>
          </cell>
          <cell r="E546" t="str">
            <v>Post Retirement</v>
          </cell>
          <cell r="F546">
            <v>-0.41181000000000001</v>
          </cell>
          <cell r="G546">
            <v>-0.41182000000000002</v>
          </cell>
          <cell r="H546">
            <v>-0.41181000000000001</v>
          </cell>
          <cell r="I546">
            <v>-0.41181000000000001</v>
          </cell>
          <cell r="J546">
            <v>-0.41181000000000001</v>
          </cell>
          <cell r="K546">
            <v>-0.41182000000000002</v>
          </cell>
          <cell r="L546">
            <v>-0.41181000000000001</v>
          </cell>
          <cell r="M546">
            <v>-0.41181000000000001</v>
          </cell>
          <cell r="N546">
            <v>-0.41181000000000001</v>
          </cell>
          <cell r="O546">
            <v>-0.41182000000000002</v>
          </cell>
          <cell r="P546">
            <v>-0.41181000000000001</v>
          </cell>
          <cell r="Q546">
            <v>-0.41181000000000001</v>
          </cell>
          <cell r="R546">
            <v>-4.9417499999999999</v>
          </cell>
          <cell r="S546">
            <v>-0.47842000000000001</v>
          </cell>
          <cell r="T546">
            <v>-0.47842000000000001</v>
          </cell>
          <cell r="U546">
            <v>-0.47842000000000001</v>
          </cell>
          <cell r="V546">
            <v>-0.47842000000000001</v>
          </cell>
          <cell r="W546">
            <v>0.23283000000000001</v>
          </cell>
          <cell r="X546">
            <v>-0.33617000000000002</v>
          </cell>
          <cell r="Y546">
            <v>-0.33617000000000002</v>
          </cell>
          <cell r="Z546">
            <v>-0.33617000000000002</v>
          </cell>
          <cell r="AA546">
            <v>-0.33617000000000002</v>
          </cell>
          <cell r="AB546">
            <v>-0.33617000000000002</v>
          </cell>
          <cell r="AC546">
            <v>-0.33617000000000002</v>
          </cell>
          <cell r="AD546">
            <v>-0.33617000000000002</v>
          </cell>
          <cell r="AE546">
            <v>-4.0340400000000001</v>
          </cell>
        </row>
        <row r="547">
          <cell r="B547" t="str">
            <v>Gas Plants AdministrPost Employment</v>
          </cell>
          <cell r="C547" t="str">
            <v>4500P-GASADMIN</v>
          </cell>
          <cell r="D547" t="str">
            <v>Gas Plants Administr</v>
          </cell>
          <cell r="E547" t="str">
            <v>Post Employment</v>
          </cell>
          <cell r="F547">
            <v>0.72554999999999992</v>
          </cell>
          <cell r="G547">
            <v>0.72475000000000001</v>
          </cell>
          <cell r="H547">
            <v>0.72409000000000001</v>
          </cell>
          <cell r="I547">
            <v>0.72342999999999991</v>
          </cell>
          <cell r="J547">
            <v>0.72223999999999999</v>
          </cell>
          <cell r="K547">
            <v>0.72132000000000007</v>
          </cell>
          <cell r="L547">
            <v>0.72158</v>
          </cell>
          <cell r="M547">
            <v>0.72158</v>
          </cell>
          <cell r="N547">
            <v>0.72145000000000004</v>
          </cell>
          <cell r="O547">
            <v>0.72145000000000004</v>
          </cell>
          <cell r="P547">
            <v>0.72145000000000004</v>
          </cell>
          <cell r="Q547">
            <v>0.72396000000000005</v>
          </cell>
          <cell r="R547">
            <v>8.6728500000000004</v>
          </cell>
          <cell r="S547">
            <v>0.46554000000000001</v>
          </cell>
          <cell r="T547">
            <v>0.57117999999999991</v>
          </cell>
          <cell r="U547">
            <v>0.60932000000000008</v>
          </cell>
          <cell r="V547">
            <v>0.61582000000000003</v>
          </cell>
          <cell r="W547">
            <v>0.6059500000000001</v>
          </cell>
          <cell r="X547">
            <v>0.52698999999999996</v>
          </cell>
          <cell r="Y547">
            <v>0.54807000000000006</v>
          </cell>
          <cell r="Z547">
            <v>0.49620999999999998</v>
          </cell>
          <cell r="AA547">
            <v>0.53524000000000005</v>
          </cell>
          <cell r="AB547">
            <v>0.61888999999999994</v>
          </cell>
          <cell r="AC547">
            <v>0.56614999999999993</v>
          </cell>
          <cell r="AD547">
            <v>0.54208000000000001</v>
          </cell>
          <cell r="AE547">
            <v>6.7014399999999998</v>
          </cell>
        </row>
        <row r="548">
          <cell r="B548" t="str">
            <v>Gas Plants AdministrWorker's Comp &amp; Disability</v>
          </cell>
          <cell r="C548" t="str">
            <v>4500P-GASADMIN</v>
          </cell>
          <cell r="D548" t="str">
            <v>Gas Plants Administr</v>
          </cell>
          <cell r="E548" t="str">
            <v>Worker's Comp &amp; Disability</v>
          </cell>
          <cell r="F548">
            <v>0.57208999999999999</v>
          </cell>
          <cell r="G548">
            <v>0.57145000000000001</v>
          </cell>
          <cell r="H548">
            <v>0.57092999999999994</v>
          </cell>
          <cell r="I548">
            <v>0.57040999999999997</v>
          </cell>
          <cell r="J548">
            <v>0.56946000000000008</v>
          </cell>
          <cell r="K548">
            <v>0.56873000000000007</v>
          </cell>
          <cell r="L548">
            <v>0.56894</v>
          </cell>
          <cell r="M548">
            <v>0.56894</v>
          </cell>
          <cell r="N548">
            <v>0.56883000000000006</v>
          </cell>
          <cell r="O548">
            <v>0.56883000000000006</v>
          </cell>
          <cell r="P548">
            <v>0.56883000000000006</v>
          </cell>
          <cell r="Q548">
            <v>0.57082000000000011</v>
          </cell>
          <cell r="R548">
            <v>6.83826</v>
          </cell>
          <cell r="S548">
            <v>0.74617999999999995</v>
          </cell>
          <cell r="T548">
            <v>0.50331999999999999</v>
          </cell>
          <cell r="U548">
            <v>0.52485000000000004</v>
          </cell>
          <cell r="V548">
            <v>0.59138000000000002</v>
          </cell>
          <cell r="W548">
            <v>0.15772</v>
          </cell>
          <cell r="X548">
            <v>0.86538000000000004</v>
          </cell>
          <cell r="Y548">
            <v>0.63027</v>
          </cell>
          <cell r="Z548">
            <v>0.50649</v>
          </cell>
          <cell r="AA548">
            <v>0.49886000000000003</v>
          </cell>
          <cell r="AB548">
            <v>0.61817999999999995</v>
          </cell>
          <cell r="AC548">
            <v>0.51294000000000006</v>
          </cell>
          <cell r="AD548">
            <v>0.55522000000000005</v>
          </cell>
          <cell r="AE548">
            <v>6.7107900000000003</v>
          </cell>
        </row>
        <row r="549">
          <cell r="B549" t="str">
            <v>Gas Plants AdministrPayroll Tax Expense</v>
          </cell>
          <cell r="C549" t="str">
            <v>4500P-GASADMIN</v>
          </cell>
          <cell r="D549" t="str">
            <v>Gas Plants Administr</v>
          </cell>
          <cell r="E549" t="str">
            <v>Payroll Tax Expense</v>
          </cell>
          <cell r="F549">
            <v>7.2087700000000003</v>
          </cell>
          <cell r="G549">
            <v>6.0627200000000006</v>
          </cell>
          <cell r="H549">
            <v>6.3057600000000003</v>
          </cell>
          <cell r="I549">
            <v>5.8015799999999995</v>
          </cell>
          <cell r="J549">
            <v>5.9431199999999995</v>
          </cell>
          <cell r="K549">
            <v>5.27217</v>
          </cell>
          <cell r="L549">
            <v>5.20634</v>
          </cell>
          <cell r="M549">
            <v>5.4438900000000006</v>
          </cell>
          <cell r="N549">
            <v>4.6928400000000003</v>
          </cell>
          <cell r="O549">
            <v>5.3149600000000001</v>
          </cell>
          <cell r="P549">
            <v>5.1180099999999999</v>
          </cell>
          <cell r="Q549">
            <v>3.47811</v>
          </cell>
          <cell r="R549">
            <v>65.848269999999999</v>
          </cell>
          <cell r="S549">
            <v>5.8104700000000005</v>
          </cell>
          <cell r="T549">
            <v>5.6912700000000003</v>
          </cell>
          <cell r="U549">
            <v>6.2039099999999996</v>
          </cell>
          <cell r="V549">
            <v>4.3144399999999994</v>
          </cell>
          <cell r="W549">
            <v>4.6085900000000004</v>
          </cell>
          <cell r="X549">
            <v>4.0243700000000002</v>
          </cell>
          <cell r="Y549">
            <v>5.53714</v>
          </cell>
          <cell r="Z549">
            <v>3.11714</v>
          </cell>
          <cell r="AA549">
            <v>2.79068</v>
          </cell>
          <cell r="AB549">
            <v>3.40903</v>
          </cell>
          <cell r="AC549">
            <v>2.9101500000000002</v>
          </cell>
          <cell r="AD549">
            <v>-1.34754</v>
          </cell>
          <cell r="AE549">
            <v>47.069650000000003</v>
          </cell>
        </row>
        <row r="550">
          <cell r="B550" t="str">
            <v>Gas Plants AdministrUnused Leave</v>
          </cell>
          <cell r="C550" t="str">
            <v>4500P-GASADMIN</v>
          </cell>
          <cell r="D550" t="str">
            <v>Gas Plants Administr</v>
          </cell>
          <cell r="E550" t="str">
            <v>Unused Leave</v>
          </cell>
          <cell r="F550">
            <v>0</v>
          </cell>
          <cell r="G550">
            <v>0</v>
          </cell>
          <cell r="H550">
            <v>0</v>
          </cell>
          <cell r="I550">
            <v>0</v>
          </cell>
          <cell r="J550">
            <v>0</v>
          </cell>
          <cell r="K550">
            <v>0</v>
          </cell>
          <cell r="L550">
            <v>0</v>
          </cell>
          <cell r="M550">
            <v>0</v>
          </cell>
          <cell r="N550">
            <v>0</v>
          </cell>
          <cell r="O550">
            <v>0</v>
          </cell>
          <cell r="P550">
            <v>0</v>
          </cell>
          <cell r="Q550">
            <v>0</v>
          </cell>
          <cell r="R550">
            <v>0</v>
          </cell>
          <cell r="S550">
            <v>1.0391199999999998</v>
          </cell>
          <cell r="T550">
            <v>0.52919000000000005</v>
          </cell>
          <cell r="U550">
            <v>0.68969000000000003</v>
          </cell>
          <cell r="V550">
            <v>-2.9679999999999998E-2</v>
          </cell>
          <cell r="W550">
            <v>-2.5474299999999999</v>
          </cell>
          <cell r="X550">
            <v>6.0249999999999998E-2</v>
          </cell>
          <cell r="Y550">
            <v>-0.30598000000000003</v>
          </cell>
          <cell r="Z550">
            <v>-0.73014999999999997</v>
          </cell>
          <cell r="AA550">
            <v>0.25287999999999999</v>
          </cell>
          <cell r="AB550">
            <v>-0.19415000000000002</v>
          </cell>
          <cell r="AC550">
            <v>0.62121000000000004</v>
          </cell>
          <cell r="AD550">
            <v>2.28078</v>
          </cell>
          <cell r="AE550">
            <v>1.6657299999999999</v>
          </cell>
        </row>
        <row r="551">
          <cell r="B551" t="str">
            <v>Gas Plants AdministrOther Benefits</v>
          </cell>
          <cell r="C551" t="str">
            <v>4500P-GASADMIN</v>
          </cell>
          <cell r="D551" t="str">
            <v>Gas Plants Administr</v>
          </cell>
          <cell r="E551" t="str">
            <v>Other Benefits</v>
          </cell>
          <cell r="F551">
            <v>-0.54603999999999997</v>
          </cell>
          <cell r="G551">
            <v>0.35376999999999997</v>
          </cell>
          <cell r="H551">
            <v>0.36360999999999999</v>
          </cell>
          <cell r="I551">
            <v>0.34345999999999999</v>
          </cell>
          <cell r="J551">
            <v>0.36318</v>
          </cell>
          <cell r="K551">
            <v>0.34295999999999999</v>
          </cell>
          <cell r="L551">
            <v>0.42302000000000001</v>
          </cell>
          <cell r="M551">
            <v>0.40301999999999999</v>
          </cell>
          <cell r="N551">
            <v>0.32299</v>
          </cell>
          <cell r="O551">
            <v>0.40299000000000001</v>
          </cell>
          <cell r="P551">
            <v>0.40299000000000001</v>
          </cell>
          <cell r="Q551">
            <v>2.4335800000000001</v>
          </cell>
          <cell r="R551">
            <v>5.6095299999999995</v>
          </cell>
          <cell r="S551">
            <v>3.8520000000000006E-2</v>
          </cell>
          <cell r="T551">
            <v>0.24650999999999998</v>
          </cell>
          <cell r="U551">
            <v>-4.6710000000000002E-2</v>
          </cell>
          <cell r="V551">
            <v>6.1550000000000001E-2</v>
          </cell>
          <cell r="W551">
            <v>-0.11669</v>
          </cell>
          <cell r="X551">
            <v>0.16222999999999999</v>
          </cell>
          <cell r="Y551">
            <v>0.30395999999999995</v>
          </cell>
          <cell r="Z551">
            <v>0.15883</v>
          </cell>
          <cell r="AA551">
            <v>0.13261000000000001</v>
          </cell>
          <cell r="AB551">
            <v>0.26373000000000002</v>
          </cell>
          <cell r="AC551">
            <v>0.27653</v>
          </cell>
          <cell r="AD551">
            <v>0.36626999999999998</v>
          </cell>
          <cell r="AE551">
            <v>1.84734</v>
          </cell>
        </row>
        <row r="552">
          <cell r="B552" t="str">
            <v>Gas Plants AdministrEmployee Expenses</v>
          </cell>
          <cell r="C552" t="str">
            <v>4500P-GASADMIN</v>
          </cell>
          <cell r="D552" t="str">
            <v>Gas Plants Administr</v>
          </cell>
          <cell r="E552" t="str">
            <v>Employee Expenses</v>
          </cell>
          <cell r="F552">
            <v>3.0833200000000001</v>
          </cell>
          <cell r="G552">
            <v>3.0833600000000003</v>
          </cell>
          <cell r="H552">
            <v>3.0833200000000001</v>
          </cell>
          <cell r="I552">
            <v>3.0833200000000001</v>
          </cell>
          <cell r="J552">
            <v>3.0833600000000003</v>
          </cell>
          <cell r="K552">
            <v>3.0833200000000001</v>
          </cell>
          <cell r="L552">
            <v>3.0833200000000001</v>
          </cell>
          <cell r="M552">
            <v>3.0833600000000003</v>
          </cell>
          <cell r="N552">
            <v>3.0833200000000001</v>
          </cell>
          <cell r="O552">
            <v>3.0833200000000001</v>
          </cell>
          <cell r="P552">
            <v>3.0833600000000003</v>
          </cell>
          <cell r="Q552">
            <v>3.0833200000000001</v>
          </cell>
          <cell r="R552">
            <v>37</v>
          </cell>
          <cell r="S552">
            <v>3.9418600000000001</v>
          </cell>
          <cell r="T552">
            <v>4.9824399999999995</v>
          </cell>
          <cell r="U552">
            <v>6.1030200000000008</v>
          </cell>
          <cell r="V552">
            <v>2.6291500000000001</v>
          </cell>
          <cell r="W552">
            <v>2.3979499999999998</v>
          </cell>
          <cell r="X552">
            <v>3.1906500000000002</v>
          </cell>
          <cell r="Y552">
            <v>2.4455500000000003</v>
          </cell>
          <cell r="Z552">
            <v>2.6625399999999999</v>
          </cell>
          <cell r="AA552">
            <v>2.52258</v>
          </cell>
          <cell r="AB552">
            <v>3.03864</v>
          </cell>
          <cell r="AC552">
            <v>9.1276600000000006</v>
          </cell>
          <cell r="AD552">
            <v>7.11165</v>
          </cell>
          <cell r="AE552">
            <v>50.153690000000005</v>
          </cell>
        </row>
        <row r="553">
          <cell r="B553" t="str">
            <v>Gas Plants AdministrMaterials</v>
          </cell>
          <cell r="C553" t="str">
            <v>4500P-GASADMIN</v>
          </cell>
          <cell r="D553" t="str">
            <v>Gas Plants Administr</v>
          </cell>
          <cell r="E553" t="str">
            <v>Materials</v>
          </cell>
          <cell r="F553">
            <v>0</v>
          </cell>
          <cell r="G553">
            <v>0</v>
          </cell>
          <cell r="H553">
            <v>0</v>
          </cell>
          <cell r="I553">
            <v>0</v>
          </cell>
          <cell r="J553">
            <v>0</v>
          </cell>
          <cell r="K553">
            <v>0</v>
          </cell>
          <cell r="L553">
            <v>0</v>
          </cell>
          <cell r="M553">
            <v>0</v>
          </cell>
          <cell r="N553">
            <v>0</v>
          </cell>
          <cell r="O553">
            <v>0</v>
          </cell>
          <cell r="P553">
            <v>0</v>
          </cell>
          <cell r="Q553">
            <v>1</v>
          </cell>
          <cell r="R553">
            <v>1</v>
          </cell>
          <cell r="S553">
            <v>0.32958999999999999</v>
          </cell>
          <cell r="T553">
            <v>0</v>
          </cell>
          <cell r="U553">
            <v>0</v>
          </cell>
          <cell r="V553">
            <v>0</v>
          </cell>
          <cell r="W553">
            <v>0.25688</v>
          </cell>
          <cell r="X553">
            <v>0</v>
          </cell>
          <cell r="Y553">
            <v>0</v>
          </cell>
          <cell r="Z553">
            <v>0.16347999999999999</v>
          </cell>
          <cell r="AA553">
            <v>0</v>
          </cell>
          <cell r="AB553">
            <v>1.9710000000000002E-2</v>
          </cell>
          <cell r="AC553">
            <v>0</v>
          </cell>
          <cell r="AD553">
            <v>0.57646000000000008</v>
          </cell>
          <cell r="AE553">
            <v>1.34612</v>
          </cell>
        </row>
        <row r="554">
          <cell r="B554" t="str">
            <v>Gas Plants AdministrContracts</v>
          </cell>
          <cell r="C554" t="str">
            <v>4500P-GASADMIN</v>
          </cell>
          <cell r="D554" t="str">
            <v>Gas Plants Administr</v>
          </cell>
          <cell r="E554" t="str">
            <v>Contracts</v>
          </cell>
          <cell r="F554">
            <v>0</v>
          </cell>
          <cell r="G554">
            <v>0</v>
          </cell>
          <cell r="H554">
            <v>0</v>
          </cell>
          <cell r="I554">
            <v>0</v>
          </cell>
          <cell r="J554">
            <v>0</v>
          </cell>
          <cell r="K554">
            <v>0</v>
          </cell>
          <cell r="L554">
            <v>0</v>
          </cell>
          <cell r="M554">
            <v>0</v>
          </cell>
          <cell r="N554">
            <v>0</v>
          </cell>
          <cell r="O554">
            <v>0</v>
          </cell>
          <cell r="P554">
            <v>0</v>
          </cell>
          <cell r="Q554">
            <v>1</v>
          </cell>
          <cell r="R554">
            <v>1</v>
          </cell>
          <cell r="S554">
            <v>-0.16406000000000001</v>
          </cell>
          <cell r="T554">
            <v>0</v>
          </cell>
          <cell r="U554">
            <v>5.4549999999999994E-2</v>
          </cell>
          <cell r="V554">
            <v>8.3299999999999999E-2</v>
          </cell>
          <cell r="W554">
            <v>8.94E-3</v>
          </cell>
          <cell r="X554">
            <v>0</v>
          </cell>
          <cell r="Y554">
            <v>0</v>
          </cell>
          <cell r="Z554">
            <v>6.0010000000000001E-2</v>
          </cell>
          <cell r="AA554">
            <v>9.0699999999999999E-3</v>
          </cell>
          <cell r="AB554">
            <v>0.13233</v>
          </cell>
          <cell r="AC554">
            <v>0</v>
          </cell>
          <cell r="AD554">
            <v>0</v>
          </cell>
          <cell r="AE554">
            <v>0.18414</v>
          </cell>
        </row>
        <row r="555">
          <cell r="B555" t="str">
            <v>Gas Plants AdministrOther</v>
          </cell>
          <cell r="C555" t="str">
            <v>4500P-GASADMIN</v>
          </cell>
          <cell r="D555" t="str">
            <v>Gas Plants Administr</v>
          </cell>
          <cell r="E555" t="str">
            <v>Other</v>
          </cell>
          <cell r="F555">
            <v>0</v>
          </cell>
          <cell r="G555">
            <v>0</v>
          </cell>
          <cell r="H555">
            <v>0</v>
          </cell>
          <cell r="I555">
            <v>0</v>
          </cell>
          <cell r="J555">
            <v>0</v>
          </cell>
          <cell r="K555">
            <v>0</v>
          </cell>
          <cell r="L555">
            <v>0</v>
          </cell>
          <cell r="M555">
            <v>0</v>
          </cell>
          <cell r="N555">
            <v>0</v>
          </cell>
          <cell r="O555">
            <v>0</v>
          </cell>
          <cell r="P555">
            <v>0</v>
          </cell>
          <cell r="Q555">
            <v>1</v>
          </cell>
          <cell r="R555">
            <v>1</v>
          </cell>
          <cell r="S555">
            <v>0.25</v>
          </cell>
          <cell r="T555">
            <v>0</v>
          </cell>
          <cell r="U555">
            <v>0.36719999999999997</v>
          </cell>
          <cell r="V555">
            <v>0.18359999999999999</v>
          </cell>
          <cell r="W555">
            <v>3.5000000000000003E-2</v>
          </cell>
          <cell r="X555">
            <v>0</v>
          </cell>
          <cell r="Y555">
            <v>0</v>
          </cell>
          <cell r="Z555">
            <v>0</v>
          </cell>
          <cell r="AA555">
            <v>0</v>
          </cell>
          <cell r="AB555">
            <v>0</v>
          </cell>
          <cell r="AC555">
            <v>0</v>
          </cell>
          <cell r="AD555">
            <v>0</v>
          </cell>
          <cell r="AE555">
            <v>0.83579999999999999</v>
          </cell>
        </row>
        <row r="556">
          <cell r="B556" t="str">
            <v>Blundell Thermal PlaNon Union Regular Labor</v>
          </cell>
          <cell r="C556" t="str">
            <v>4500P-TBLUNDEL</v>
          </cell>
          <cell r="D556" t="str">
            <v>Blundell Thermal Pla</v>
          </cell>
          <cell r="E556" t="str">
            <v>Non Union Regular Labor</v>
          </cell>
          <cell r="F556">
            <v>19.361639999999998</v>
          </cell>
          <cell r="G556">
            <v>16.79346</v>
          </cell>
          <cell r="H556">
            <v>17.649529999999999</v>
          </cell>
          <cell r="I556">
            <v>18.505580000000002</v>
          </cell>
          <cell r="J556">
            <v>18.505569999999999</v>
          </cell>
          <cell r="K556">
            <v>17.649529999999999</v>
          </cell>
          <cell r="L556">
            <v>19.361639999999998</v>
          </cell>
          <cell r="M556">
            <v>17.649519999999999</v>
          </cell>
          <cell r="N556">
            <v>18.505580000000002</v>
          </cell>
          <cell r="O556">
            <v>19.361639999999998</v>
          </cell>
          <cell r="P556">
            <v>16.79346</v>
          </cell>
          <cell r="Q556">
            <v>19.466380000000001</v>
          </cell>
          <cell r="R556">
            <v>219.60353000000001</v>
          </cell>
          <cell r="S556">
            <v>8.9399200000000008</v>
          </cell>
          <cell r="T556">
            <v>16.90981</v>
          </cell>
          <cell r="U556">
            <v>18.00076</v>
          </cell>
          <cell r="V556">
            <v>17.700749999999999</v>
          </cell>
          <cell r="W556">
            <v>19.050799999999999</v>
          </cell>
          <cell r="X556">
            <v>16.70524</v>
          </cell>
          <cell r="Y556">
            <v>19.146270000000001</v>
          </cell>
          <cell r="Z556">
            <v>17.400740000000003</v>
          </cell>
          <cell r="AA556">
            <v>17.455269999999999</v>
          </cell>
          <cell r="AB556">
            <v>19.6372</v>
          </cell>
          <cell r="AC556">
            <v>16.364319999999999</v>
          </cell>
          <cell r="AD556">
            <v>18.81898</v>
          </cell>
          <cell r="AE556">
            <v>206.13005999999999</v>
          </cell>
        </row>
        <row r="557">
          <cell r="B557" t="str">
            <v>Blundell Thermal PlaIBEW 125 Regular Labor</v>
          </cell>
          <cell r="C557" t="str">
            <v>4500P-TBLUNDEL</v>
          </cell>
          <cell r="D557" t="str">
            <v>Blundell Thermal Pla</v>
          </cell>
          <cell r="E557" t="str">
            <v>IBEW 125 Regular Labor</v>
          </cell>
          <cell r="F557">
            <v>0</v>
          </cell>
          <cell r="G557">
            <v>0</v>
          </cell>
          <cell r="H557">
            <v>0</v>
          </cell>
          <cell r="I557">
            <v>0</v>
          </cell>
          <cell r="J557">
            <v>0</v>
          </cell>
          <cell r="K557">
            <v>0</v>
          </cell>
          <cell r="L557">
            <v>0</v>
          </cell>
          <cell r="M557">
            <v>0</v>
          </cell>
          <cell r="N557">
            <v>0</v>
          </cell>
          <cell r="O557">
            <v>0</v>
          </cell>
          <cell r="P557">
            <v>0</v>
          </cell>
          <cell r="Q557">
            <v>0</v>
          </cell>
          <cell r="R557">
            <v>0</v>
          </cell>
          <cell r="S557">
            <v>0</v>
          </cell>
          <cell r="T557">
            <v>0</v>
          </cell>
          <cell r="U557">
            <v>0</v>
          </cell>
          <cell r="V557">
            <v>0</v>
          </cell>
          <cell r="W557">
            <v>0</v>
          </cell>
          <cell r="X557">
            <v>0</v>
          </cell>
          <cell r="Y557">
            <v>0</v>
          </cell>
          <cell r="Z557">
            <v>0</v>
          </cell>
          <cell r="AA557">
            <v>0</v>
          </cell>
          <cell r="AB557">
            <v>0</v>
          </cell>
          <cell r="AC557">
            <v>0</v>
          </cell>
          <cell r="AD557">
            <v>0</v>
          </cell>
          <cell r="AE557">
            <v>0</v>
          </cell>
        </row>
        <row r="558">
          <cell r="B558" t="str">
            <v>Blundell Thermal PlaIBEW 659 Regular Labor</v>
          </cell>
          <cell r="C558" t="str">
            <v>4500P-TBLUNDEL</v>
          </cell>
          <cell r="D558" t="str">
            <v>Blundell Thermal Pla</v>
          </cell>
          <cell r="E558" t="str">
            <v>IBEW 659 Regular Labor</v>
          </cell>
          <cell r="F558">
            <v>0</v>
          </cell>
          <cell r="G558">
            <v>0</v>
          </cell>
          <cell r="H558">
            <v>0</v>
          </cell>
          <cell r="I558">
            <v>0</v>
          </cell>
          <cell r="J558">
            <v>0</v>
          </cell>
          <cell r="K558">
            <v>0</v>
          </cell>
          <cell r="L558">
            <v>0</v>
          </cell>
          <cell r="M558">
            <v>0</v>
          </cell>
          <cell r="N558">
            <v>0</v>
          </cell>
          <cell r="O558">
            <v>0</v>
          </cell>
          <cell r="P558">
            <v>0</v>
          </cell>
          <cell r="Q558">
            <v>0</v>
          </cell>
          <cell r="R558">
            <v>0</v>
          </cell>
          <cell r="S558">
            <v>0</v>
          </cell>
          <cell r="T558">
            <v>0</v>
          </cell>
          <cell r="U558">
            <v>0</v>
          </cell>
          <cell r="V558">
            <v>0</v>
          </cell>
          <cell r="W558">
            <v>0</v>
          </cell>
          <cell r="X558">
            <v>0</v>
          </cell>
          <cell r="Y558">
            <v>0</v>
          </cell>
          <cell r="Z558">
            <v>0</v>
          </cell>
          <cell r="AA558">
            <v>0</v>
          </cell>
          <cell r="AB558">
            <v>0</v>
          </cell>
          <cell r="AC558">
            <v>0</v>
          </cell>
          <cell r="AD558">
            <v>0</v>
          </cell>
          <cell r="AE558">
            <v>0</v>
          </cell>
        </row>
        <row r="559">
          <cell r="B559" t="str">
            <v>Blundell Thermal PlaUWUA 127 Regular Labor</v>
          </cell>
          <cell r="C559" t="str">
            <v>4500P-TBLUNDEL</v>
          </cell>
          <cell r="D559" t="str">
            <v>Blundell Thermal Pla</v>
          </cell>
          <cell r="E559" t="str">
            <v>UWUA 127 Regular Labor</v>
          </cell>
          <cell r="F559">
            <v>0</v>
          </cell>
          <cell r="G559">
            <v>0</v>
          </cell>
          <cell r="H559">
            <v>0</v>
          </cell>
          <cell r="I559">
            <v>0</v>
          </cell>
          <cell r="J559">
            <v>0</v>
          </cell>
          <cell r="K559">
            <v>0</v>
          </cell>
          <cell r="L559">
            <v>0</v>
          </cell>
          <cell r="M559">
            <v>0</v>
          </cell>
          <cell r="N559">
            <v>0</v>
          </cell>
          <cell r="O559">
            <v>0</v>
          </cell>
          <cell r="P559">
            <v>0</v>
          </cell>
          <cell r="Q559">
            <v>0</v>
          </cell>
          <cell r="R559">
            <v>0</v>
          </cell>
          <cell r="S559">
            <v>0</v>
          </cell>
          <cell r="T559">
            <v>0</v>
          </cell>
          <cell r="U559">
            <v>0</v>
          </cell>
          <cell r="V559">
            <v>0</v>
          </cell>
          <cell r="W559">
            <v>0</v>
          </cell>
          <cell r="X559">
            <v>0</v>
          </cell>
          <cell r="Y559">
            <v>0</v>
          </cell>
          <cell r="Z559">
            <v>0</v>
          </cell>
          <cell r="AA559">
            <v>0</v>
          </cell>
          <cell r="AB559">
            <v>0</v>
          </cell>
          <cell r="AC559">
            <v>0</v>
          </cell>
          <cell r="AD559">
            <v>0</v>
          </cell>
          <cell r="AE559">
            <v>0</v>
          </cell>
        </row>
        <row r="560">
          <cell r="B560" t="str">
            <v>Blundell Thermal PlaIBEW 57 Regular Labor</v>
          </cell>
          <cell r="C560" t="str">
            <v>4500P-TBLUNDEL</v>
          </cell>
          <cell r="D560" t="str">
            <v>Blundell Thermal Pla</v>
          </cell>
          <cell r="E560" t="str">
            <v>IBEW 57 Regular Labor</v>
          </cell>
          <cell r="F560">
            <v>94.080970000000008</v>
          </cell>
          <cell r="G560">
            <v>83.445039999999992</v>
          </cell>
          <cell r="H560">
            <v>87.619559999999993</v>
          </cell>
          <cell r="I560">
            <v>91.794080000000008</v>
          </cell>
          <cell r="J560">
            <v>91.794080000000008</v>
          </cell>
          <cell r="K560">
            <v>87.619559999999993</v>
          </cell>
          <cell r="L560">
            <v>95.968600000000009</v>
          </cell>
          <cell r="M560">
            <v>87.619559999999993</v>
          </cell>
          <cell r="N560">
            <v>91.794080000000008</v>
          </cell>
          <cell r="O560">
            <v>95.968600000000009</v>
          </cell>
          <cell r="P560">
            <v>83.445039999999992</v>
          </cell>
          <cell r="Q560">
            <v>95.968600000000009</v>
          </cell>
          <cell r="R560">
            <v>1087.1177700000001</v>
          </cell>
          <cell r="S560">
            <v>94.61636</v>
          </cell>
          <cell r="T560">
            <v>92.04795</v>
          </cell>
          <cell r="U560">
            <v>97.509699999999995</v>
          </cell>
          <cell r="V560">
            <v>87.15655000000001</v>
          </cell>
          <cell r="W560">
            <v>81.541640000000001</v>
          </cell>
          <cell r="X560">
            <v>84.860780000000005</v>
          </cell>
          <cell r="Y560">
            <v>86.218330000000009</v>
          </cell>
          <cell r="Z560">
            <v>81.254360000000005</v>
          </cell>
          <cell r="AA560">
            <v>84.65485000000001</v>
          </cell>
          <cell r="AB560">
            <v>87.248649999999998</v>
          </cell>
          <cell r="AC560">
            <v>82.815850000000012</v>
          </cell>
          <cell r="AD560">
            <v>93.747149999999991</v>
          </cell>
          <cell r="AE560">
            <v>1053.6721699999998</v>
          </cell>
        </row>
        <row r="561">
          <cell r="B561" t="str">
            <v>Blundell Thermal PlaOvertime</v>
          </cell>
          <cell r="C561" t="str">
            <v>4500P-TBLUNDEL</v>
          </cell>
          <cell r="D561" t="str">
            <v>Blundell Thermal Pla</v>
          </cell>
          <cell r="E561" t="str">
            <v>Overtime</v>
          </cell>
          <cell r="F561">
            <v>23.103740000000002</v>
          </cell>
          <cell r="G561">
            <v>20.08878</v>
          </cell>
          <cell r="H561">
            <v>21.09375</v>
          </cell>
          <cell r="I561">
            <v>22.098749999999999</v>
          </cell>
          <cell r="J561">
            <v>22.098749999999999</v>
          </cell>
          <cell r="K561">
            <v>21.09375</v>
          </cell>
          <cell r="L561">
            <v>23.103740000000002</v>
          </cell>
          <cell r="M561">
            <v>21.09376</v>
          </cell>
          <cell r="N561">
            <v>22.098749999999999</v>
          </cell>
          <cell r="O561">
            <v>23.103740000000002</v>
          </cell>
          <cell r="P561">
            <v>20.08878</v>
          </cell>
          <cell r="Q561">
            <v>23.103740000000002</v>
          </cell>
          <cell r="R561">
            <v>262.17003000000005</v>
          </cell>
          <cell r="S561">
            <v>13.51408</v>
          </cell>
          <cell r="T561">
            <v>8.4032900000000001</v>
          </cell>
          <cell r="U561">
            <v>11.575089999999999</v>
          </cell>
          <cell r="V561">
            <v>36.381509999999999</v>
          </cell>
          <cell r="W561">
            <v>14.02552</v>
          </cell>
          <cell r="X561">
            <v>24.599229999999999</v>
          </cell>
          <cell r="Y561">
            <v>19.339400000000001</v>
          </cell>
          <cell r="Z561">
            <v>14.415229999999999</v>
          </cell>
          <cell r="AA561">
            <v>26.993119999999998</v>
          </cell>
          <cell r="AB561">
            <v>23.964470000000002</v>
          </cell>
          <cell r="AC561">
            <v>10.02083</v>
          </cell>
          <cell r="AD561">
            <v>24.75366</v>
          </cell>
          <cell r="AE561">
            <v>227.98542999999998</v>
          </cell>
        </row>
        <row r="562">
          <cell r="B562" t="str">
            <v>Blundell Thermal PlaOther Labor</v>
          </cell>
          <cell r="C562" t="str">
            <v>4500P-TBLUNDEL</v>
          </cell>
          <cell r="D562" t="str">
            <v>Blundell Thermal Pla</v>
          </cell>
          <cell r="E562" t="str">
            <v>Other Labor</v>
          </cell>
          <cell r="F562">
            <v>0.42499999999999999</v>
          </cell>
          <cell r="G562">
            <v>0.42499999999999999</v>
          </cell>
          <cell r="H562">
            <v>0.42499999999999999</v>
          </cell>
          <cell r="I562">
            <v>0.42499999999999999</v>
          </cell>
          <cell r="J562">
            <v>0.42499999999999999</v>
          </cell>
          <cell r="K562">
            <v>0.42499999999999999</v>
          </cell>
          <cell r="L562">
            <v>0.42499999999999999</v>
          </cell>
          <cell r="M562">
            <v>0.42499999999999999</v>
          </cell>
          <cell r="N562">
            <v>0.42499999999999999</v>
          </cell>
          <cell r="O562">
            <v>0.42499999999999999</v>
          </cell>
          <cell r="P562">
            <v>0.42499999999999999</v>
          </cell>
          <cell r="Q562">
            <v>13.425000000000001</v>
          </cell>
          <cell r="R562">
            <v>18.100000000000001</v>
          </cell>
          <cell r="S562">
            <v>0</v>
          </cell>
          <cell r="T562">
            <v>0</v>
          </cell>
          <cell r="U562">
            <v>8.2500000000000004E-2</v>
          </cell>
          <cell r="V562">
            <v>0</v>
          </cell>
          <cell r="W562">
            <v>0</v>
          </cell>
          <cell r="X562">
            <v>0</v>
          </cell>
          <cell r="Y562">
            <v>0</v>
          </cell>
          <cell r="Z562">
            <v>0</v>
          </cell>
          <cell r="AA562">
            <v>0</v>
          </cell>
          <cell r="AB562">
            <v>0</v>
          </cell>
          <cell r="AC562">
            <v>0</v>
          </cell>
          <cell r="AD562">
            <v>5.1820699999999995</v>
          </cell>
          <cell r="AE562">
            <v>5.26457</v>
          </cell>
        </row>
        <row r="563">
          <cell r="B563" t="str">
            <v>Blundell Thermal PlaAIP</v>
          </cell>
          <cell r="C563" t="str">
            <v>4500P-TBLUNDEL</v>
          </cell>
          <cell r="D563" t="str">
            <v>Blundell Thermal Pla</v>
          </cell>
          <cell r="E563" t="str">
            <v>AIP</v>
          </cell>
          <cell r="F563">
            <v>2.82517</v>
          </cell>
          <cell r="G563">
            <v>2.8251599999999999</v>
          </cell>
          <cell r="H563">
            <v>2.82517</v>
          </cell>
          <cell r="I563">
            <v>2.82517</v>
          </cell>
          <cell r="J563">
            <v>2.8251599999999999</v>
          </cell>
          <cell r="K563">
            <v>2.82517</v>
          </cell>
          <cell r="L563">
            <v>2.82517</v>
          </cell>
          <cell r="M563">
            <v>2.8251599999999999</v>
          </cell>
          <cell r="N563">
            <v>2.82517</v>
          </cell>
          <cell r="O563">
            <v>2.82517</v>
          </cell>
          <cell r="P563">
            <v>2.8251599999999999</v>
          </cell>
          <cell r="Q563">
            <v>2.82517</v>
          </cell>
          <cell r="R563">
            <v>33.902000000000001</v>
          </cell>
          <cell r="S563">
            <v>2.32517</v>
          </cell>
          <cell r="T563">
            <v>2.82517</v>
          </cell>
          <cell r="U563">
            <v>2.82517</v>
          </cell>
          <cell r="V563">
            <v>2.82517</v>
          </cell>
          <cell r="W563">
            <v>2.82517</v>
          </cell>
          <cell r="X563">
            <v>6.32517</v>
          </cell>
          <cell r="Y563">
            <v>3.4081700000000001</v>
          </cell>
          <cell r="Z563">
            <v>3.4081700000000001</v>
          </cell>
          <cell r="AA563">
            <v>2.0097100000000001</v>
          </cell>
          <cell r="AB563">
            <v>3.2527900000000001</v>
          </cell>
          <cell r="AC563">
            <v>3.25278</v>
          </cell>
          <cell r="AD563">
            <v>-0.78464</v>
          </cell>
          <cell r="AE563">
            <v>34.497999999999998</v>
          </cell>
        </row>
        <row r="564">
          <cell r="B564" t="str">
            <v>Blundell Thermal PlaBorrowed/Loaned Labor</v>
          </cell>
          <cell r="C564" t="str">
            <v>4500P-TBLUNDEL</v>
          </cell>
          <cell r="D564" t="str">
            <v>Blundell Thermal Pla</v>
          </cell>
          <cell r="E564" t="str">
            <v>Borrowed/Loaned Labor</v>
          </cell>
          <cell r="F564">
            <v>8.7180099999999996</v>
          </cell>
          <cell r="G564">
            <v>8.7178500000000003</v>
          </cell>
          <cell r="H564">
            <v>8.7181899999999999</v>
          </cell>
          <cell r="I564">
            <v>23.354410000000001</v>
          </cell>
          <cell r="J564">
            <v>23.718029999999999</v>
          </cell>
          <cell r="K564">
            <v>8.7179099999999998</v>
          </cell>
          <cell r="L564">
            <v>8.7178100000000001</v>
          </cell>
          <cell r="M564">
            <v>8.7179400000000005</v>
          </cell>
          <cell r="N564">
            <v>20.596900000000002</v>
          </cell>
          <cell r="O564">
            <v>8.7180999999999997</v>
          </cell>
          <cell r="P564">
            <v>8.7179400000000005</v>
          </cell>
          <cell r="Q564">
            <v>8.7179099999999998</v>
          </cell>
          <cell r="R564">
            <v>146.131</v>
          </cell>
          <cell r="S564">
            <v>10.326499999999999</v>
          </cell>
          <cell r="T564">
            <v>6.3362400000000001</v>
          </cell>
          <cell r="U564">
            <v>4.7384399999999998</v>
          </cell>
          <cell r="V564">
            <v>12.641129999999999</v>
          </cell>
          <cell r="W564">
            <v>7.3653599999999999</v>
          </cell>
          <cell r="X564">
            <v>-0.40199000000000001</v>
          </cell>
          <cell r="Y564">
            <v>13.59647</v>
          </cell>
          <cell r="Z564">
            <v>15.273549999999998</v>
          </cell>
          <cell r="AA564">
            <v>14.03702</v>
          </cell>
          <cell r="AB564">
            <v>15.57864</v>
          </cell>
          <cell r="AC564">
            <v>24.740849999999998</v>
          </cell>
          <cell r="AD564">
            <v>13.87702</v>
          </cell>
          <cell r="AE564">
            <v>138.10923</v>
          </cell>
        </row>
        <row r="565">
          <cell r="B565" t="str">
            <v>Blundell Thermal PlaCapital Surcharge</v>
          </cell>
          <cell r="C565" t="str">
            <v>4500P-TBLUNDEL</v>
          </cell>
          <cell r="D565" t="str">
            <v>Blundell Thermal Pla</v>
          </cell>
          <cell r="E565" t="str">
            <v>Capital Surcharge</v>
          </cell>
          <cell r="F565">
            <v>-2.01092</v>
          </cell>
          <cell r="G565">
            <v>-2.01091</v>
          </cell>
          <cell r="H565">
            <v>-2.01092</v>
          </cell>
          <cell r="I565">
            <v>-2.01092</v>
          </cell>
          <cell r="J565">
            <v>-2.01091</v>
          </cell>
          <cell r="K565">
            <v>-2.01092</v>
          </cell>
          <cell r="L565">
            <v>-2.01092</v>
          </cell>
          <cell r="M565">
            <v>-2.01091</v>
          </cell>
          <cell r="N565">
            <v>-2.01092</v>
          </cell>
          <cell r="O565">
            <v>-2.01092</v>
          </cell>
          <cell r="P565">
            <v>-2.01091</v>
          </cell>
          <cell r="Q565">
            <v>-2.01092</v>
          </cell>
          <cell r="R565">
            <v>-24.131</v>
          </cell>
          <cell r="S565">
            <v>0</v>
          </cell>
          <cell r="T565">
            <v>0</v>
          </cell>
          <cell r="U565">
            <v>0</v>
          </cell>
          <cell r="V565">
            <v>0</v>
          </cell>
          <cell r="W565">
            <v>0</v>
          </cell>
          <cell r="X565">
            <v>0</v>
          </cell>
          <cell r="Y565">
            <v>0</v>
          </cell>
          <cell r="Z565">
            <v>0</v>
          </cell>
          <cell r="AA565">
            <v>0</v>
          </cell>
          <cell r="AB565">
            <v>0</v>
          </cell>
          <cell r="AC565">
            <v>0</v>
          </cell>
          <cell r="AD565">
            <v>0</v>
          </cell>
          <cell r="AE565">
            <v>0</v>
          </cell>
        </row>
        <row r="566">
          <cell r="B566" t="str">
            <v>Blundell Thermal PlaLabor to Capital</v>
          </cell>
          <cell r="C566" t="str">
            <v>4500P-TBLUNDEL</v>
          </cell>
          <cell r="D566" t="str">
            <v>Blundell Thermal Pla</v>
          </cell>
          <cell r="E566" t="str">
            <v>Labor to Capital</v>
          </cell>
          <cell r="F566">
            <v>0</v>
          </cell>
          <cell r="G566">
            <v>0</v>
          </cell>
          <cell r="H566">
            <v>-1</v>
          </cell>
          <cell r="I566">
            <v>-1</v>
          </cell>
          <cell r="J566">
            <v>-1</v>
          </cell>
          <cell r="K566">
            <v>-1</v>
          </cell>
          <cell r="L566">
            <v>-1</v>
          </cell>
          <cell r="M566">
            <v>-1</v>
          </cell>
          <cell r="N566">
            <v>-1</v>
          </cell>
          <cell r="O566">
            <v>-1</v>
          </cell>
          <cell r="P566">
            <v>-1</v>
          </cell>
          <cell r="Q566">
            <v>-1</v>
          </cell>
          <cell r="R566">
            <v>-10</v>
          </cell>
          <cell r="S566">
            <v>0</v>
          </cell>
          <cell r="T566">
            <v>0</v>
          </cell>
          <cell r="U566">
            <v>-0.20777999999999999</v>
          </cell>
          <cell r="V566">
            <v>0</v>
          </cell>
          <cell r="W566">
            <v>0</v>
          </cell>
          <cell r="X566">
            <v>0</v>
          </cell>
          <cell r="Y566">
            <v>-1.2044999999999999</v>
          </cell>
          <cell r="Z566">
            <v>-2.1966199999999998</v>
          </cell>
          <cell r="AA566">
            <v>-1.8281400000000001</v>
          </cell>
          <cell r="AB566">
            <v>-0.86003999999999992</v>
          </cell>
          <cell r="AC566">
            <v>-0.53883999999999999</v>
          </cell>
          <cell r="AD566">
            <v>-3.4686599999999999</v>
          </cell>
          <cell r="AE566">
            <v>-10.30458</v>
          </cell>
        </row>
        <row r="567">
          <cell r="B567" t="str">
            <v>Blundell Thermal PlaMedical/Dental/Vision/Life</v>
          </cell>
          <cell r="C567" t="str">
            <v>4500P-TBLUNDEL</v>
          </cell>
          <cell r="D567" t="str">
            <v>Blundell Thermal Pla</v>
          </cell>
          <cell r="E567" t="str">
            <v>Medical/Dental/Vision/Life</v>
          </cell>
          <cell r="F567">
            <v>18.546849999999999</v>
          </cell>
          <cell r="G567">
            <v>16.884919999999997</v>
          </cell>
          <cell r="H567">
            <v>15.534079999999999</v>
          </cell>
          <cell r="I567">
            <v>17.12848</v>
          </cell>
          <cell r="J567">
            <v>16.105920000000001</v>
          </cell>
          <cell r="K567">
            <v>17.174790000000002</v>
          </cell>
          <cell r="L567">
            <v>16.58859</v>
          </cell>
          <cell r="M567">
            <v>16.88598</v>
          </cell>
          <cell r="N567">
            <v>16.189149999999998</v>
          </cell>
          <cell r="O567">
            <v>16.5411</v>
          </cell>
          <cell r="P567">
            <v>16.939619999999998</v>
          </cell>
          <cell r="Q567">
            <v>16.311979999999998</v>
          </cell>
          <cell r="R567">
            <v>200.83145999999999</v>
          </cell>
          <cell r="S567">
            <v>20.478210000000001</v>
          </cell>
          <cell r="T567">
            <v>17.4621</v>
          </cell>
          <cell r="U567">
            <v>14.993209999999999</v>
          </cell>
          <cell r="V567">
            <v>16.269400000000001</v>
          </cell>
          <cell r="W567">
            <v>14.170399999999999</v>
          </cell>
          <cell r="X567">
            <v>16.152159999999999</v>
          </cell>
          <cell r="Y567">
            <v>15.37153</v>
          </cell>
          <cell r="Z567">
            <v>16.359870000000001</v>
          </cell>
          <cell r="AA567">
            <v>18.66197</v>
          </cell>
          <cell r="AB567">
            <v>15.22357</v>
          </cell>
          <cell r="AC567">
            <v>17.586040000000001</v>
          </cell>
          <cell r="AD567">
            <v>20.09535</v>
          </cell>
          <cell r="AE567">
            <v>202.82381000000001</v>
          </cell>
        </row>
        <row r="568">
          <cell r="B568" t="str">
            <v>Blundell Thermal Pla401(K) Expense</v>
          </cell>
          <cell r="C568" t="str">
            <v>4500P-TBLUNDEL</v>
          </cell>
          <cell r="D568" t="str">
            <v>Blundell Thermal Pla</v>
          </cell>
          <cell r="E568" t="str">
            <v>401(K) Expense</v>
          </cell>
          <cell r="F568">
            <v>7.0140699999999994</v>
          </cell>
          <cell r="G568">
            <v>6.7766200000000003</v>
          </cell>
          <cell r="H568">
            <v>7.0964499999999999</v>
          </cell>
          <cell r="I568">
            <v>6.7764899999999999</v>
          </cell>
          <cell r="J568">
            <v>7.4162499999999998</v>
          </cell>
          <cell r="K568">
            <v>6.7763100000000005</v>
          </cell>
          <cell r="L568">
            <v>7.0962399999999999</v>
          </cell>
          <cell r="M568">
            <v>7.4161899999999994</v>
          </cell>
          <cell r="N568">
            <v>6.4563900000000007</v>
          </cell>
          <cell r="O568">
            <v>7.4161599999999996</v>
          </cell>
          <cell r="P568">
            <v>7.0962500000000004</v>
          </cell>
          <cell r="Q568">
            <v>6.7808999999999999</v>
          </cell>
          <cell r="R568">
            <v>84.118320000000011</v>
          </cell>
          <cell r="S568">
            <v>4.5575000000000001</v>
          </cell>
          <cell r="T568">
            <v>4.5787599999999999</v>
          </cell>
          <cell r="U568">
            <v>4.7232899999999995</v>
          </cell>
          <cell r="V568">
            <v>4.6881700000000004</v>
          </cell>
          <cell r="W568">
            <v>3.96285</v>
          </cell>
          <cell r="X568">
            <v>4.3737299999999992</v>
          </cell>
          <cell r="Y568">
            <v>4.5194200000000002</v>
          </cell>
          <cell r="Z568">
            <v>4.1939299999999999</v>
          </cell>
          <cell r="AA568">
            <v>4.2325799999999996</v>
          </cell>
          <cell r="AB568">
            <v>4.4629099999999999</v>
          </cell>
          <cell r="AC568">
            <v>4.3794399999999998</v>
          </cell>
          <cell r="AD568">
            <v>3.98685</v>
          </cell>
          <cell r="AE568">
            <v>52.65943</v>
          </cell>
        </row>
        <row r="569">
          <cell r="B569" t="str">
            <v>Blundell Thermal PlaPension Expense</v>
          </cell>
          <cell r="C569" t="str">
            <v>4500P-TBLUNDEL</v>
          </cell>
          <cell r="D569" t="str">
            <v>Blundell Thermal Pla</v>
          </cell>
          <cell r="E569" t="str">
            <v>Pension Expense</v>
          </cell>
          <cell r="F569">
            <v>10.58525</v>
          </cell>
          <cell r="G569">
            <v>8.9615599999999986</v>
          </cell>
          <cell r="H569">
            <v>8.9614799999999999</v>
          </cell>
          <cell r="I569">
            <v>10.584950000000001</v>
          </cell>
          <cell r="J569">
            <v>8.9612099999999995</v>
          </cell>
          <cell r="K569">
            <v>8.961079999999999</v>
          </cell>
          <cell r="L569">
            <v>9.7729099999999995</v>
          </cell>
          <cell r="M569">
            <v>8.9611200000000011</v>
          </cell>
          <cell r="N569">
            <v>24.394680000000001</v>
          </cell>
          <cell r="O569">
            <v>12.198709999999998</v>
          </cell>
          <cell r="P569">
            <v>8.9611000000000001</v>
          </cell>
          <cell r="Q569">
            <v>8.961450000000001</v>
          </cell>
          <cell r="R569">
            <v>130.2655</v>
          </cell>
          <cell r="S569">
            <v>10.42689</v>
          </cell>
          <cell r="T569">
            <v>9.5402299999999993</v>
          </cell>
          <cell r="U569">
            <v>9.7848100000000002</v>
          </cell>
          <cell r="V569">
            <v>9.2954500000000007</v>
          </cell>
          <cell r="W569">
            <v>8.8125699999999991</v>
          </cell>
          <cell r="X569">
            <v>9.1082800000000006</v>
          </cell>
          <cell r="Y569">
            <v>-5.5710200000000007</v>
          </cell>
          <cell r="Z569">
            <v>6.4418299999999995</v>
          </cell>
          <cell r="AA569">
            <v>7.0522</v>
          </cell>
          <cell r="AB569">
            <v>7.2265899999999998</v>
          </cell>
          <cell r="AC569">
            <v>6.7746700000000004</v>
          </cell>
          <cell r="AD569">
            <v>7.0696099999999999</v>
          </cell>
          <cell r="AE569">
            <v>85.962109999999996</v>
          </cell>
        </row>
        <row r="570">
          <cell r="B570" t="str">
            <v>Blundell Thermal PlaPost Retirement</v>
          </cell>
          <cell r="C570" t="str">
            <v>4500P-TBLUNDEL</v>
          </cell>
          <cell r="D570" t="str">
            <v>Blundell Thermal Pla</v>
          </cell>
          <cell r="E570" t="str">
            <v>Post Retirement</v>
          </cell>
          <cell r="F570">
            <v>-0.40129999999999999</v>
          </cell>
          <cell r="G570">
            <v>-0.40127999999999997</v>
          </cell>
          <cell r="H570">
            <v>-0.40129999999999999</v>
          </cell>
          <cell r="I570">
            <v>-0.40129999999999999</v>
          </cell>
          <cell r="J570">
            <v>-0.40129000000000004</v>
          </cell>
          <cell r="K570">
            <v>-0.40129000000000004</v>
          </cell>
          <cell r="L570">
            <v>-0.40129999999999999</v>
          </cell>
          <cell r="M570">
            <v>-0.40129000000000004</v>
          </cell>
          <cell r="N570">
            <v>-0.40129999999999999</v>
          </cell>
          <cell r="O570">
            <v>-0.40129000000000004</v>
          </cell>
          <cell r="P570">
            <v>-0.40129000000000004</v>
          </cell>
          <cell r="Q570">
            <v>-0.40129999999999999</v>
          </cell>
          <cell r="R570">
            <v>-4.8155299999999999</v>
          </cell>
          <cell r="S570">
            <v>-0.59292</v>
          </cell>
          <cell r="T570">
            <v>-0.59292</v>
          </cell>
          <cell r="U570">
            <v>-0.59292</v>
          </cell>
          <cell r="V570">
            <v>-0.59292</v>
          </cell>
          <cell r="W570">
            <v>0.61168</v>
          </cell>
          <cell r="X570">
            <v>-0.35199999999999998</v>
          </cell>
          <cell r="Y570">
            <v>-0.35199999999999998</v>
          </cell>
          <cell r="Z570">
            <v>-0.35199999999999998</v>
          </cell>
          <cell r="AA570">
            <v>-0.35199999999999998</v>
          </cell>
          <cell r="AB570">
            <v>-0.35199999999999998</v>
          </cell>
          <cell r="AC570">
            <v>-0.35199999999999998</v>
          </cell>
          <cell r="AD570">
            <v>-0.35199999999999998</v>
          </cell>
          <cell r="AE570">
            <v>-4.2240000000000002</v>
          </cell>
        </row>
        <row r="571">
          <cell r="B571" t="str">
            <v>Blundell Thermal PlaPost Employment</v>
          </cell>
          <cell r="C571" t="str">
            <v>4500P-TBLUNDEL</v>
          </cell>
          <cell r="D571" t="str">
            <v>Blundell Thermal Pla</v>
          </cell>
          <cell r="E571" t="str">
            <v>Post Employment</v>
          </cell>
          <cell r="F571">
            <v>1.65839</v>
          </cell>
          <cell r="G571">
            <v>1.6565699999999999</v>
          </cell>
          <cell r="H571">
            <v>1.65506</v>
          </cell>
          <cell r="I571">
            <v>1.6535499999999999</v>
          </cell>
          <cell r="J571">
            <v>1.6508399999999999</v>
          </cell>
          <cell r="K571">
            <v>1.64873</v>
          </cell>
          <cell r="L571">
            <v>1.64933</v>
          </cell>
          <cell r="M571">
            <v>1.64933</v>
          </cell>
          <cell r="N571">
            <v>1.64903</v>
          </cell>
          <cell r="O571">
            <v>1.64903</v>
          </cell>
          <cell r="P571">
            <v>1.64903</v>
          </cell>
          <cell r="Q571">
            <v>1.65476</v>
          </cell>
          <cell r="R571">
            <v>19.823650000000001</v>
          </cell>
          <cell r="S571">
            <v>1.0640999999999998</v>
          </cell>
          <cell r="T571">
            <v>1.3055600000000001</v>
          </cell>
          <cell r="U571">
            <v>1.39273</v>
          </cell>
          <cell r="V571">
            <v>1.4075899999999999</v>
          </cell>
          <cell r="W571">
            <v>1.3850199999999999</v>
          </cell>
          <cell r="X571">
            <v>1.20455</v>
          </cell>
          <cell r="Y571">
            <v>1.2527300000000001</v>
          </cell>
          <cell r="Z571">
            <v>1.1342000000000001</v>
          </cell>
          <cell r="AA571">
            <v>1.2234100000000001</v>
          </cell>
          <cell r="AB571">
            <v>1.4145999999999999</v>
          </cell>
          <cell r="AC571">
            <v>1.2940699999999998</v>
          </cell>
          <cell r="AD571">
            <v>1.23905</v>
          </cell>
          <cell r="AE571">
            <v>15.31761</v>
          </cell>
        </row>
        <row r="572">
          <cell r="B572" t="str">
            <v>Blundell Thermal PlaWorker's Comp &amp; Disability</v>
          </cell>
          <cell r="C572" t="str">
            <v>4500P-TBLUNDEL</v>
          </cell>
          <cell r="D572" t="str">
            <v>Blundell Thermal Pla</v>
          </cell>
          <cell r="E572" t="str">
            <v>Worker's Comp &amp; Disability</v>
          </cell>
          <cell r="F572">
            <v>1.3076300000000001</v>
          </cell>
          <cell r="G572">
            <v>1.3061800000000001</v>
          </cell>
          <cell r="H572">
            <v>1.30498</v>
          </cell>
          <cell r="I572">
            <v>1.3037699999999999</v>
          </cell>
          <cell r="J572">
            <v>1.30162</v>
          </cell>
          <cell r="K572">
            <v>1.2999499999999999</v>
          </cell>
          <cell r="L572">
            <v>1.3004200000000001</v>
          </cell>
          <cell r="M572">
            <v>1.3004200000000001</v>
          </cell>
          <cell r="N572">
            <v>1.30019</v>
          </cell>
          <cell r="O572">
            <v>1.30019</v>
          </cell>
          <cell r="P572">
            <v>1.30019</v>
          </cell>
          <cell r="Q572">
            <v>1.30474</v>
          </cell>
          <cell r="R572">
            <v>15.630280000000001</v>
          </cell>
          <cell r="S572">
            <v>1.7055199999999999</v>
          </cell>
          <cell r="T572">
            <v>1.15046</v>
          </cell>
          <cell r="U572">
            <v>1.1996600000000002</v>
          </cell>
          <cell r="V572">
            <v>1.3517399999999999</v>
          </cell>
          <cell r="W572">
            <v>0.36049999999999999</v>
          </cell>
          <cell r="X572">
            <v>1.9780199999999999</v>
          </cell>
          <cell r="Y572">
            <v>1.4406099999999999</v>
          </cell>
          <cell r="Z572">
            <v>1.1576900000000001</v>
          </cell>
          <cell r="AA572">
            <v>1.1402300000000001</v>
          </cell>
          <cell r="AB572">
            <v>1.4129700000000001</v>
          </cell>
          <cell r="AC572">
            <v>1.1724100000000002</v>
          </cell>
          <cell r="AD572">
            <v>1.2690699999999999</v>
          </cell>
          <cell r="AE572">
            <v>15.33888</v>
          </cell>
        </row>
        <row r="573">
          <cell r="B573" t="str">
            <v>Blundell Thermal PlaPayroll Tax Expense</v>
          </cell>
          <cell r="C573" t="str">
            <v>4500P-TBLUNDEL</v>
          </cell>
          <cell r="D573" t="str">
            <v>Blundell Thermal Pla</v>
          </cell>
          <cell r="E573" t="str">
            <v>Payroll Tax Expense</v>
          </cell>
          <cell r="F573">
            <v>14.060469999999999</v>
          </cell>
          <cell r="G573">
            <v>11.982959999999999</v>
          </cell>
          <cell r="H573">
            <v>12.463329999999999</v>
          </cell>
          <cell r="I573">
            <v>11.46682</v>
          </cell>
          <cell r="J573">
            <v>11.74658</v>
          </cell>
          <cell r="K573">
            <v>10.420440000000001</v>
          </cell>
          <cell r="L573">
            <v>10.290319999999999</v>
          </cell>
          <cell r="M573">
            <v>10.759829999999999</v>
          </cell>
          <cell r="N573">
            <v>9.2753899999999998</v>
          </cell>
          <cell r="O573">
            <v>10.50502</v>
          </cell>
          <cell r="P573">
            <v>10.115740000000001</v>
          </cell>
          <cell r="Q573">
            <v>6.8482399999999997</v>
          </cell>
          <cell r="R573">
            <v>129.93513999999999</v>
          </cell>
          <cell r="S573">
            <v>10.183</v>
          </cell>
          <cell r="T573">
            <v>11.610190000000001</v>
          </cell>
          <cell r="U573">
            <v>10.059760000000001</v>
          </cell>
          <cell r="V573">
            <v>13.669799999999999</v>
          </cell>
          <cell r="W573">
            <v>8.5608199999999997</v>
          </cell>
          <cell r="X573">
            <v>9.6885700000000003</v>
          </cell>
          <cell r="Y573">
            <v>8.9887999999999995</v>
          </cell>
          <cell r="Z573">
            <v>7.6988599999999998</v>
          </cell>
          <cell r="AA573">
            <v>9.0599100000000004</v>
          </cell>
          <cell r="AB573">
            <v>9.1594599999999993</v>
          </cell>
          <cell r="AC573">
            <v>7.6542899999999996</v>
          </cell>
          <cell r="AD573">
            <v>9.0226200000000016</v>
          </cell>
          <cell r="AE573">
            <v>115.35608000000001</v>
          </cell>
        </row>
        <row r="574">
          <cell r="B574" t="str">
            <v>Blundell Thermal PlaUnused Leave</v>
          </cell>
          <cell r="C574" t="str">
            <v>4500P-TBLUNDEL</v>
          </cell>
          <cell r="D574" t="str">
            <v>Blundell Thermal Pla</v>
          </cell>
          <cell r="E574" t="str">
            <v>Unused Leave</v>
          </cell>
          <cell r="F574">
            <v>-6.99993</v>
          </cell>
          <cell r="G574">
            <v>-7.00014</v>
          </cell>
          <cell r="H574">
            <v>-6.99993</v>
          </cell>
          <cell r="I574">
            <v>-6.99993</v>
          </cell>
          <cell r="J574">
            <v>-7.00014</v>
          </cell>
          <cell r="K574">
            <v>-6.99993</v>
          </cell>
          <cell r="L574">
            <v>8.3330000000000001E-2</v>
          </cell>
          <cell r="M574">
            <v>8.3339999999999997E-2</v>
          </cell>
          <cell r="N574">
            <v>8.3330000000000001E-2</v>
          </cell>
          <cell r="O574">
            <v>8.3330000000000001E-2</v>
          </cell>
          <cell r="P574">
            <v>8.3339999999999997E-2</v>
          </cell>
          <cell r="Q574">
            <v>8.3330000000000001E-2</v>
          </cell>
          <cell r="R574">
            <v>-41.5</v>
          </cell>
          <cell r="S574">
            <v>-6.9306400000000004</v>
          </cell>
          <cell r="T574">
            <v>-4.0356699999999996</v>
          </cell>
          <cell r="U574">
            <v>-10.96242</v>
          </cell>
          <cell r="V574">
            <v>-12.578790000000001</v>
          </cell>
          <cell r="W574">
            <v>-10.773440000000001</v>
          </cell>
          <cell r="X574">
            <v>-10.37124</v>
          </cell>
          <cell r="Y574">
            <v>-9.2611799999999995</v>
          </cell>
          <cell r="Z574">
            <v>-4.7829999999999998E-2</v>
          </cell>
          <cell r="AA574">
            <v>2.6298400000000002</v>
          </cell>
          <cell r="AB574">
            <v>-1.7641900000000001</v>
          </cell>
          <cell r="AC574">
            <v>3.8658800000000002</v>
          </cell>
          <cell r="AD574">
            <v>0.93232000000000004</v>
          </cell>
          <cell r="AE574">
            <v>-59.297359999999998</v>
          </cell>
        </row>
        <row r="575">
          <cell r="B575" t="str">
            <v>Blundell Thermal PlaOther Benefits</v>
          </cell>
          <cell r="C575" t="str">
            <v>4500P-TBLUNDEL</v>
          </cell>
          <cell r="D575" t="str">
            <v>Blundell Thermal Pla</v>
          </cell>
          <cell r="E575" t="str">
            <v>Other Benefits</v>
          </cell>
          <cell r="F575">
            <v>13.66061</v>
          </cell>
          <cell r="G575">
            <v>12.187190000000001</v>
          </cell>
          <cell r="H575">
            <v>11.68083</v>
          </cell>
          <cell r="I575">
            <v>12.98948</v>
          </cell>
          <cell r="J575">
            <v>11.963839999999999</v>
          </cell>
          <cell r="K575">
            <v>12.350340000000001</v>
          </cell>
          <cell r="L575">
            <v>12.382490000000001</v>
          </cell>
          <cell r="M575">
            <v>12.295489999999999</v>
          </cell>
          <cell r="N575">
            <v>18.220410000000001</v>
          </cell>
          <cell r="O575">
            <v>13.44941</v>
          </cell>
          <cell r="P575">
            <v>12.358409999999999</v>
          </cell>
          <cell r="Q575">
            <v>12.09535</v>
          </cell>
          <cell r="R575">
            <v>155.63385</v>
          </cell>
          <cell r="S575">
            <v>8.8040000000000007E-2</v>
          </cell>
          <cell r="T575">
            <v>0.56344000000000005</v>
          </cell>
          <cell r="U575">
            <v>-0.10676000000000001</v>
          </cell>
          <cell r="V575">
            <v>0.14066999999999999</v>
          </cell>
          <cell r="W575">
            <v>-0.26673000000000002</v>
          </cell>
          <cell r="X575">
            <v>0.37081999999999998</v>
          </cell>
          <cell r="Y575">
            <v>0.69476000000000004</v>
          </cell>
          <cell r="Z575">
            <v>0.36304000000000003</v>
          </cell>
          <cell r="AA575">
            <v>0.30310999999999999</v>
          </cell>
          <cell r="AB575">
            <v>0.60278999999999994</v>
          </cell>
          <cell r="AC575">
            <v>0.63205999999999996</v>
          </cell>
          <cell r="AD575">
            <v>0.8371900000000001</v>
          </cell>
          <cell r="AE575">
            <v>4.2224300000000001</v>
          </cell>
        </row>
        <row r="576">
          <cell r="B576" t="str">
            <v>Blundell Thermal PlaEmployee Expenses</v>
          </cell>
          <cell r="C576" t="str">
            <v>4500P-TBLUNDEL</v>
          </cell>
          <cell r="D576" t="str">
            <v>Blundell Thermal Pla</v>
          </cell>
          <cell r="E576" t="str">
            <v>Employee Expenses</v>
          </cell>
          <cell r="F576">
            <v>1.569</v>
          </cell>
          <cell r="G576">
            <v>1.569</v>
          </cell>
          <cell r="H576">
            <v>2.669</v>
          </cell>
          <cell r="I576">
            <v>1.7689999999999999</v>
          </cell>
          <cell r="J576">
            <v>1.929</v>
          </cell>
          <cell r="K576">
            <v>2.669</v>
          </cell>
          <cell r="L576">
            <v>1.569</v>
          </cell>
          <cell r="M576">
            <v>2.0449999999999999</v>
          </cell>
          <cell r="N576">
            <v>2.9689999999999999</v>
          </cell>
          <cell r="O576">
            <v>2.4049999999999998</v>
          </cell>
          <cell r="P576">
            <v>1.569</v>
          </cell>
          <cell r="Q576">
            <v>2.8690000000000002</v>
          </cell>
          <cell r="R576">
            <v>25.6</v>
          </cell>
          <cell r="S576">
            <v>-0.18314</v>
          </cell>
          <cell r="T576">
            <v>1.0233400000000001</v>
          </cell>
          <cell r="U576">
            <v>1.54128</v>
          </cell>
          <cell r="V576">
            <v>5.88469</v>
          </cell>
          <cell r="W576">
            <v>1.5490599999999999</v>
          </cell>
          <cell r="X576">
            <v>3.5435300000000001</v>
          </cell>
          <cell r="Y576">
            <v>1.5324800000000001</v>
          </cell>
          <cell r="Z576">
            <v>0.28398000000000001</v>
          </cell>
          <cell r="AA576">
            <v>2.0431699999999999</v>
          </cell>
          <cell r="AB576">
            <v>0.32907999999999998</v>
          </cell>
          <cell r="AC576">
            <v>1.27945</v>
          </cell>
          <cell r="AD576">
            <v>2.21943</v>
          </cell>
          <cell r="AE576">
            <v>21.046349999999997</v>
          </cell>
        </row>
        <row r="577">
          <cell r="B577" t="str">
            <v>Blundell Thermal PlaMaterials</v>
          </cell>
          <cell r="C577" t="str">
            <v>4500P-TBLUNDEL</v>
          </cell>
          <cell r="D577" t="str">
            <v>Blundell Thermal Pla</v>
          </cell>
          <cell r="E577" t="str">
            <v>Materials</v>
          </cell>
          <cell r="F577">
            <v>32.332979999999999</v>
          </cell>
          <cell r="G577">
            <v>33.207970000000003</v>
          </cell>
          <cell r="H577">
            <v>33.082980000000006</v>
          </cell>
          <cell r="I577">
            <v>59.582980000000006</v>
          </cell>
          <cell r="J577">
            <v>33.207970000000003</v>
          </cell>
          <cell r="K577">
            <v>36.552980000000005</v>
          </cell>
          <cell r="L577">
            <v>32.557980000000001</v>
          </cell>
          <cell r="M577">
            <v>33.63297</v>
          </cell>
          <cell r="N577">
            <v>37.193980000000003</v>
          </cell>
          <cell r="O577">
            <v>32.332979999999999</v>
          </cell>
          <cell r="P577">
            <v>33.207970000000003</v>
          </cell>
          <cell r="Q577">
            <v>34.106259999999999</v>
          </cell>
          <cell r="R577">
            <v>431</v>
          </cell>
          <cell r="S577">
            <v>23.159800000000001</v>
          </cell>
          <cell r="T577">
            <v>36.234410000000004</v>
          </cell>
          <cell r="U577">
            <v>45.048190000000005</v>
          </cell>
          <cell r="V577">
            <v>66.923310000000001</v>
          </cell>
          <cell r="W577">
            <v>25.267659999999999</v>
          </cell>
          <cell r="X577">
            <v>36.605080000000001</v>
          </cell>
          <cell r="Y577">
            <v>18.550270000000001</v>
          </cell>
          <cell r="Z577">
            <v>16.261959999999998</v>
          </cell>
          <cell r="AA577">
            <v>47.685660000000006</v>
          </cell>
          <cell r="AB577">
            <v>30.8827</v>
          </cell>
          <cell r="AC577">
            <v>30.392139999999998</v>
          </cell>
          <cell r="AD577">
            <v>12.86979</v>
          </cell>
          <cell r="AE577">
            <v>389.88096999999999</v>
          </cell>
        </row>
        <row r="578">
          <cell r="B578" t="str">
            <v>Blundell Thermal PlaContracts</v>
          </cell>
          <cell r="C578" t="str">
            <v>4500P-TBLUNDEL</v>
          </cell>
          <cell r="D578" t="str">
            <v>Blundell Thermal Pla</v>
          </cell>
          <cell r="E578" t="str">
            <v>Contracts</v>
          </cell>
          <cell r="F578">
            <v>27.038</v>
          </cell>
          <cell r="G578">
            <v>27.038</v>
          </cell>
          <cell r="H578">
            <v>30.788</v>
          </cell>
          <cell r="I578">
            <v>37.037999999999997</v>
          </cell>
          <cell r="J578">
            <v>209.27099999999999</v>
          </cell>
          <cell r="K578">
            <v>44.287999999999997</v>
          </cell>
          <cell r="L578">
            <v>41.037999999999997</v>
          </cell>
          <cell r="M578">
            <v>64.037999999999997</v>
          </cell>
          <cell r="N578">
            <v>115.788</v>
          </cell>
          <cell r="O578">
            <v>54.037999999999997</v>
          </cell>
          <cell r="P578">
            <v>31.038</v>
          </cell>
          <cell r="Q578">
            <v>39.198999999999998</v>
          </cell>
          <cell r="R578">
            <v>720.6</v>
          </cell>
          <cell r="S578">
            <v>18.369720000000001</v>
          </cell>
          <cell r="T578">
            <v>37.550580000000004</v>
          </cell>
          <cell r="U578">
            <v>17.084889999999998</v>
          </cell>
          <cell r="V578">
            <v>120.43159</v>
          </cell>
          <cell r="W578">
            <v>62.185629999999996</v>
          </cell>
          <cell r="X578">
            <v>45.98348</v>
          </cell>
          <cell r="Y578">
            <v>47.3688</v>
          </cell>
          <cell r="Z578">
            <v>38.481569999999998</v>
          </cell>
          <cell r="AA578">
            <v>28.942550000000001</v>
          </cell>
          <cell r="AB578">
            <v>28.501099999999997</v>
          </cell>
          <cell r="AC578">
            <v>50.20749</v>
          </cell>
          <cell r="AD578">
            <v>108.41777</v>
          </cell>
          <cell r="AE578">
            <v>603.52517</v>
          </cell>
        </row>
        <row r="579">
          <cell r="B579" t="str">
            <v>Blundell Thermal PlaOther</v>
          </cell>
          <cell r="C579" t="str">
            <v>4500P-TBLUNDEL</v>
          </cell>
          <cell r="D579" t="str">
            <v>Blundell Thermal Pla</v>
          </cell>
          <cell r="E579" t="str">
            <v>Other</v>
          </cell>
          <cell r="F579">
            <v>3.2509999999999999</v>
          </cell>
          <cell r="G579">
            <v>2.351</v>
          </cell>
          <cell r="H579">
            <v>2.351</v>
          </cell>
          <cell r="I579">
            <v>2.351</v>
          </cell>
          <cell r="J579">
            <v>2.351</v>
          </cell>
          <cell r="K579">
            <v>2.351</v>
          </cell>
          <cell r="L579">
            <v>2.351</v>
          </cell>
          <cell r="M579">
            <v>2.351</v>
          </cell>
          <cell r="N579">
            <v>2.351</v>
          </cell>
          <cell r="O579">
            <v>2.351</v>
          </cell>
          <cell r="P579">
            <v>2.351</v>
          </cell>
          <cell r="Q579">
            <v>4.859</v>
          </cell>
          <cell r="R579">
            <v>31.62</v>
          </cell>
          <cell r="S579">
            <v>1.8230899999999999</v>
          </cell>
          <cell r="T579">
            <v>3.11816</v>
          </cell>
          <cell r="U579">
            <v>3.3524699999999998</v>
          </cell>
          <cell r="V579">
            <v>1.43953</v>
          </cell>
          <cell r="W579">
            <v>4.6016899999999996</v>
          </cell>
          <cell r="X579">
            <v>6.8499600000000003</v>
          </cell>
          <cell r="Y579">
            <v>-0.75985999999999998</v>
          </cell>
          <cell r="Z579">
            <v>-3.38083</v>
          </cell>
          <cell r="AA579">
            <v>1.6599600000000001</v>
          </cell>
          <cell r="AB579">
            <v>3.1647800000000004</v>
          </cell>
          <cell r="AC579">
            <v>3.4255999999999998</v>
          </cell>
          <cell r="AD579">
            <v>3.7453000000000003</v>
          </cell>
          <cell r="AE579">
            <v>29.039849999999998</v>
          </cell>
        </row>
        <row r="580">
          <cell r="B580" t="str">
            <v>Blundell Steam FieldNon Union Regular Labor</v>
          </cell>
          <cell r="C580" t="str">
            <v>4500P-TBLUNSTM</v>
          </cell>
          <cell r="D580" t="str">
            <v>Blundell Steam Field</v>
          </cell>
          <cell r="E580" t="str">
            <v>Non Union Regular Labor</v>
          </cell>
          <cell r="F580">
            <v>8.3623200000000004</v>
          </cell>
          <cell r="G580">
            <v>7.2710699999999999</v>
          </cell>
          <cell r="H580">
            <v>7.6348199999999995</v>
          </cell>
          <cell r="I580">
            <v>7.99857</v>
          </cell>
          <cell r="J580">
            <v>7.99857</v>
          </cell>
          <cell r="K580">
            <v>7.6348199999999995</v>
          </cell>
          <cell r="L580">
            <v>8.3623200000000004</v>
          </cell>
          <cell r="M580">
            <v>7.6348199999999995</v>
          </cell>
          <cell r="N580">
            <v>7.99857</v>
          </cell>
          <cell r="O580">
            <v>8.3623200000000004</v>
          </cell>
          <cell r="P580">
            <v>7.2710699999999999</v>
          </cell>
          <cell r="Q580">
            <v>8.4068299999999994</v>
          </cell>
          <cell r="R580">
            <v>94.93610000000001</v>
          </cell>
          <cell r="S580">
            <v>7.9847200000000003</v>
          </cell>
          <cell r="T580">
            <v>2.0908699999999998</v>
          </cell>
          <cell r="U580">
            <v>0</v>
          </cell>
          <cell r="V580">
            <v>0</v>
          </cell>
          <cell r="W580">
            <v>0</v>
          </cell>
          <cell r="X580">
            <v>0</v>
          </cell>
          <cell r="Y580">
            <v>0</v>
          </cell>
          <cell r="Z580">
            <v>7.2719700000000005</v>
          </cell>
          <cell r="AA580">
            <v>7.6926699999999997</v>
          </cell>
          <cell r="AB580">
            <v>8.6542499999999993</v>
          </cell>
          <cell r="AC580">
            <v>7.0115500000000006</v>
          </cell>
          <cell r="AD580">
            <v>8.5390499999999996</v>
          </cell>
          <cell r="AE580">
            <v>49.245080000000002</v>
          </cell>
        </row>
        <row r="581">
          <cell r="B581" t="str">
            <v>Blundell Steam FieldIBEW 125 Regular Labor</v>
          </cell>
          <cell r="C581" t="str">
            <v>4500P-TBLUNSTM</v>
          </cell>
          <cell r="D581" t="str">
            <v>Blundell Steam Field</v>
          </cell>
          <cell r="E581" t="str">
            <v>IBEW 125 Regular Labor</v>
          </cell>
          <cell r="F581">
            <v>0</v>
          </cell>
          <cell r="G581">
            <v>0</v>
          </cell>
          <cell r="H581">
            <v>0</v>
          </cell>
          <cell r="I581">
            <v>0</v>
          </cell>
          <cell r="J581">
            <v>0</v>
          </cell>
          <cell r="K581">
            <v>0</v>
          </cell>
          <cell r="L581">
            <v>0</v>
          </cell>
          <cell r="M581">
            <v>0</v>
          </cell>
          <cell r="N581">
            <v>0</v>
          </cell>
          <cell r="O581">
            <v>0</v>
          </cell>
          <cell r="P581">
            <v>0</v>
          </cell>
          <cell r="Q581">
            <v>0</v>
          </cell>
          <cell r="R581">
            <v>0</v>
          </cell>
          <cell r="S581">
            <v>0</v>
          </cell>
          <cell r="T581">
            <v>0</v>
          </cell>
          <cell r="U581">
            <v>0</v>
          </cell>
          <cell r="V581">
            <v>0</v>
          </cell>
          <cell r="W581">
            <v>0</v>
          </cell>
          <cell r="X581">
            <v>0</v>
          </cell>
          <cell r="Y581">
            <v>0</v>
          </cell>
          <cell r="Z581">
            <v>0</v>
          </cell>
          <cell r="AA581">
            <v>0</v>
          </cell>
          <cell r="AB581">
            <v>0</v>
          </cell>
          <cell r="AC581">
            <v>0</v>
          </cell>
          <cell r="AD581">
            <v>0</v>
          </cell>
          <cell r="AE581">
            <v>0</v>
          </cell>
        </row>
        <row r="582">
          <cell r="B582" t="str">
            <v>Blundell Steam FieldIBEW 659 Regular Labor</v>
          </cell>
          <cell r="C582" t="str">
            <v>4500P-TBLUNSTM</v>
          </cell>
          <cell r="D582" t="str">
            <v>Blundell Steam Field</v>
          </cell>
          <cell r="E582" t="str">
            <v>IBEW 659 Regular Labor</v>
          </cell>
          <cell r="F582">
            <v>0</v>
          </cell>
          <cell r="G582">
            <v>0</v>
          </cell>
          <cell r="H582">
            <v>0</v>
          </cell>
          <cell r="I582">
            <v>0</v>
          </cell>
          <cell r="J582">
            <v>0</v>
          </cell>
          <cell r="K582">
            <v>0</v>
          </cell>
          <cell r="L582">
            <v>0</v>
          </cell>
          <cell r="M582">
            <v>0</v>
          </cell>
          <cell r="N582">
            <v>0</v>
          </cell>
          <cell r="O582">
            <v>0</v>
          </cell>
          <cell r="P582">
            <v>0</v>
          </cell>
          <cell r="Q582">
            <v>0</v>
          </cell>
          <cell r="R582">
            <v>0</v>
          </cell>
          <cell r="S582">
            <v>0</v>
          </cell>
          <cell r="T582">
            <v>0</v>
          </cell>
          <cell r="U582">
            <v>0</v>
          </cell>
          <cell r="V582">
            <v>0</v>
          </cell>
          <cell r="W582">
            <v>0</v>
          </cell>
          <cell r="X582">
            <v>0</v>
          </cell>
          <cell r="Y582">
            <v>0</v>
          </cell>
          <cell r="Z582">
            <v>0</v>
          </cell>
          <cell r="AA582">
            <v>0</v>
          </cell>
          <cell r="AB582">
            <v>0</v>
          </cell>
          <cell r="AC582">
            <v>0</v>
          </cell>
          <cell r="AD582">
            <v>0</v>
          </cell>
          <cell r="AE582">
            <v>0</v>
          </cell>
        </row>
        <row r="583">
          <cell r="B583" t="str">
            <v>Blundell Steam FieldUWUA 127 Regular Labor</v>
          </cell>
          <cell r="C583" t="str">
            <v>4500P-TBLUNSTM</v>
          </cell>
          <cell r="D583" t="str">
            <v>Blundell Steam Field</v>
          </cell>
          <cell r="E583" t="str">
            <v>UWUA 127 Regular Labor</v>
          </cell>
          <cell r="F583">
            <v>0</v>
          </cell>
          <cell r="G583">
            <v>0</v>
          </cell>
          <cell r="H583">
            <v>0</v>
          </cell>
          <cell r="I583">
            <v>0</v>
          </cell>
          <cell r="J583">
            <v>0</v>
          </cell>
          <cell r="K583">
            <v>0</v>
          </cell>
          <cell r="L583">
            <v>0</v>
          </cell>
          <cell r="M583">
            <v>0</v>
          </cell>
          <cell r="N583">
            <v>0</v>
          </cell>
          <cell r="O583">
            <v>0</v>
          </cell>
          <cell r="P583">
            <v>0</v>
          </cell>
          <cell r="Q583">
            <v>0</v>
          </cell>
          <cell r="R583">
            <v>0</v>
          </cell>
          <cell r="S583">
            <v>0</v>
          </cell>
          <cell r="T583">
            <v>0</v>
          </cell>
          <cell r="U583">
            <v>0</v>
          </cell>
          <cell r="V583">
            <v>0</v>
          </cell>
          <cell r="W583">
            <v>0</v>
          </cell>
          <cell r="X583">
            <v>0</v>
          </cell>
          <cell r="Y583">
            <v>0</v>
          </cell>
          <cell r="Z583">
            <v>0</v>
          </cell>
          <cell r="AA583">
            <v>0</v>
          </cell>
          <cell r="AB583">
            <v>0</v>
          </cell>
          <cell r="AC583">
            <v>0</v>
          </cell>
          <cell r="AD583">
            <v>0</v>
          </cell>
          <cell r="AE583">
            <v>0</v>
          </cell>
        </row>
        <row r="584">
          <cell r="B584" t="str">
            <v>Blundell Steam FieldIBEW 57 Regular Labor</v>
          </cell>
          <cell r="C584" t="str">
            <v>4500P-TBLUNSTM</v>
          </cell>
          <cell r="D584" t="str">
            <v>Blundell Steam Field</v>
          </cell>
          <cell r="E584" t="str">
            <v>IBEW 57 Regular Labor</v>
          </cell>
          <cell r="F584">
            <v>38.77413</v>
          </cell>
          <cell r="G584">
            <v>34.390689999999999</v>
          </cell>
          <cell r="H584">
            <v>36.111160000000005</v>
          </cell>
          <cell r="I584">
            <v>37.831629999999997</v>
          </cell>
          <cell r="J584">
            <v>37.831629999999997</v>
          </cell>
          <cell r="K584">
            <v>36.111160000000005</v>
          </cell>
          <cell r="L584">
            <v>39.552099999999996</v>
          </cell>
          <cell r="M584">
            <v>36.111160000000005</v>
          </cell>
          <cell r="N584">
            <v>37.831629999999997</v>
          </cell>
          <cell r="O584">
            <v>39.552099999999996</v>
          </cell>
          <cell r="P584">
            <v>34.390689999999999</v>
          </cell>
          <cell r="Q584">
            <v>39.552099999999996</v>
          </cell>
          <cell r="R584">
            <v>448.04018000000002</v>
          </cell>
          <cell r="S584">
            <v>32.637770000000003</v>
          </cell>
          <cell r="T584">
            <v>33.550809999999998</v>
          </cell>
          <cell r="U584">
            <v>35.765250000000002</v>
          </cell>
          <cell r="V584">
            <v>36.046489999999999</v>
          </cell>
          <cell r="W584">
            <v>34.612410000000004</v>
          </cell>
          <cell r="X584">
            <v>35.227739999999997</v>
          </cell>
          <cell r="Y584">
            <v>36.297750000000001</v>
          </cell>
          <cell r="Z584">
            <v>29.402429999999999</v>
          </cell>
          <cell r="AA584">
            <v>32.534770000000002</v>
          </cell>
          <cell r="AB584">
            <v>30.652650000000001</v>
          </cell>
          <cell r="AC584">
            <v>29.339929999999999</v>
          </cell>
          <cell r="AD584">
            <v>35.740809999999996</v>
          </cell>
          <cell r="AE584">
            <v>401.80880999999999</v>
          </cell>
        </row>
        <row r="585">
          <cell r="B585" t="str">
            <v>Blundell Steam FieldOvertime</v>
          </cell>
          <cell r="C585" t="str">
            <v>4500P-TBLUNSTM</v>
          </cell>
          <cell r="D585" t="str">
            <v>Blundell Steam Field</v>
          </cell>
          <cell r="E585" t="str">
            <v>Overtime</v>
          </cell>
          <cell r="F585">
            <v>7.6052</v>
          </cell>
          <cell r="G585">
            <v>6.61273</v>
          </cell>
          <cell r="H585">
            <v>6.9435500000000001</v>
          </cell>
          <cell r="I585">
            <v>7.2743799999999998</v>
          </cell>
          <cell r="J585">
            <v>7.2743700000000002</v>
          </cell>
          <cell r="K585">
            <v>6.9435500000000001</v>
          </cell>
          <cell r="L585">
            <v>7.6052</v>
          </cell>
          <cell r="M585">
            <v>6.9435399999999996</v>
          </cell>
          <cell r="N585">
            <v>7.2743799999999998</v>
          </cell>
          <cell r="O585">
            <v>7.6052</v>
          </cell>
          <cell r="P585">
            <v>6.61273</v>
          </cell>
          <cell r="Q585">
            <v>7.6052</v>
          </cell>
          <cell r="R585">
            <v>86.300029999999992</v>
          </cell>
          <cell r="S585">
            <v>7.7751700000000001</v>
          </cell>
          <cell r="T585">
            <v>6.7121899999999997</v>
          </cell>
          <cell r="U585">
            <v>3.6798200000000003</v>
          </cell>
          <cell r="V585">
            <v>15.043299999999999</v>
          </cell>
          <cell r="W585">
            <v>10.769830000000001</v>
          </cell>
          <cell r="X585">
            <v>9.268180000000001</v>
          </cell>
          <cell r="Y585">
            <v>8.927389999999999</v>
          </cell>
          <cell r="Z585">
            <v>18.273</v>
          </cell>
          <cell r="AA585">
            <v>15.0253</v>
          </cell>
          <cell r="AB585">
            <v>4.0545400000000003</v>
          </cell>
          <cell r="AC585">
            <v>13.946950000000001</v>
          </cell>
          <cell r="AD585">
            <v>12.079790000000001</v>
          </cell>
          <cell r="AE585">
            <v>125.55546000000001</v>
          </cell>
        </row>
        <row r="586">
          <cell r="B586" t="str">
            <v>Blundell Steam FieldOther Labor</v>
          </cell>
          <cell r="C586" t="str">
            <v>4500P-TBLUNSTM</v>
          </cell>
          <cell r="D586" t="str">
            <v>Blundell Steam Field</v>
          </cell>
          <cell r="E586" t="str">
            <v>Other Labor</v>
          </cell>
          <cell r="F586">
            <v>0.11667</v>
          </cell>
          <cell r="G586">
            <v>0.11666</v>
          </cell>
          <cell r="H586">
            <v>0.11667</v>
          </cell>
          <cell r="I586">
            <v>0.11667</v>
          </cell>
          <cell r="J586">
            <v>0.11666</v>
          </cell>
          <cell r="K586">
            <v>0.11667</v>
          </cell>
          <cell r="L586">
            <v>0.11667</v>
          </cell>
          <cell r="M586">
            <v>0.11666</v>
          </cell>
          <cell r="N586">
            <v>0.11667</v>
          </cell>
          <cell r="O586">
            <v>0.11667</v>
          </cell>
          <cell r="P586">
            <v>0.11666</v>
          </cell>
          <cell r="Q586">
            <v>14.116670000000001</v>
          </cell>
          <cell r="R586">
            <v>15.4</v>
          </cell>
          <cell r="S586">
            <v>-0.1923</v>
          </cell>
          <cell r="T586">
            <v>5.9327800000000002</v>
          </cell>
          <cell r="U586">
            <v>0</v>
          </cell>
          <cell r="V586">
            <v>0</v>
          </cell>
          <cell r="W586">
            <v>0</v>
          </cell>
          <cell r="X586">
            <v>0</v>
          </cell>
          <cell r="Y586">
            <v>0.51734999999999998</v>
          </cell>
          <cell r="Z586">
            <v>0</v>
          </cell>
          <cell r="AA586">
            <v>0</v>
          </cell>
          <cell r="AB586">
            <v>0</v>
          </cell>
          <cell r="AC586">
            <v>0</v>
          </cell>
          <cell r="AD586">
            <v>0</v>
          </cell>
          <cell r="AE586">
            <v>6.2578300000000002</v>
          </cell>
        </row>
        <row r="587">
          <cell r="B587" t="str">
            <v>Blundell Steam FieldAIP</v>
          </cell>
          <cell r="C587" t="str">
            <v>4500P-TBLUNSTM</v>
          </cell>
          <cell r="D587" t="str">
            <v>Blundell Steam Field</v>
          </cell>
          <cell r="E587" t="str">
            <v>AIP</v>
          </cell>
          <cell r="F587">
            <v>1.2224200000000001</v>
          </cell>
          <cell r="G587">
            <v>1.22241</v>
          </cell>
          <cell r="H587">
            <v>1.2224200000000001</v>
          </cell>
          <cell r="I587">
            <v>1.2224200000000001</v>
          </cell>
          <cell r="J587">
            <v>1.22241</v>
          </cell>
          <cell r="K587">
            <v>1.2224200000000001</v>
          </cell>
          <cell r="L587">
            <v>1.2224200000000001</v>
          </cell>
          <cell r="M587">
            <v>1.22241</v>
          </cell>
          <cell r="N587">
            <v>1.2224200000000001</v>
          </cell>
          <cell r="O587">
            <v>1.2224200000000001</v>
          </cell>
          <cell r="P587">
            <v>1.22241</v>
          </cell>
          <cell r="Q587">
            <v>1.2224200000000001</v>
          </cell>
          <cell r="R587">
            <v>14.669</v>
          </cell>
          <cell r="S587">
            <v>1.3475999999999999</v>
          </cell>
          <cell r="T587">
            <v>1.15526</v>
          </cell>
          <cell r="U587">
            <v>1.1553</v>
          </cell>
          <cell r="V587">
            <v>1.15527</v>
          </cell>
          <cell r="W587">
            <v>1.15527</v>
          </cell>
          <cell r="X587">
            <v>2.80911</v>
          </cell>
          <cell r="Y587">
            <v>1.43119</v>
          </cell>
          <cell r="Z587">
            <v>1.4312100000000001</v>
          </cell>
          <cell r="AA587">
            <v>0.85935000000000006</v>
          </cell>
          <cell r="AB587">
            <v>1.3676700000000002</v>
          </cell>
          <cell r="AC587">
            <v>1.36765</v>
          </cell>
          <cell r="AD587">
            <v>4.0589699999999995</v>
          </cell>
          <cell r="AE587">
            <v>19.293849999999999</v>
          </cell>
        </row>
        <row r="588">
          <cell r="B588" t="str">
            <v>Blundell Steam FieldBorrowed/Loaned Labor</v>
          </cell>
          <cell r="C588" t="str">
            <v>4500P-TBLUNSTM</v>
          </cell>
          <cell r="D588" t="str">
            <v>Blundell Steam Field</v>
          </cell>
          <cell r="E588" t="str">
            <v>Borrowed/Loaned Labor</v>
          </cell>
          <cell r="F588">
            <v>-61.965870000000002</v>
          </cell>
          <cell r="G588">
            <v>-54.437230000000007</v>
          </cell>
          <cell r="H588">
            <v>-57.104169999999996</v>
          </cell>
          <cell r="I588">
            <v>-59.630230000000005</v>
          </cell>
          <cell r="J588">
            <v>-59.741279999999996</v>
          </cell>
          <cell r="K588">
            <v>-57.02373</v>
          </cell>
          <cell r="L588">
            <v>-62.229510000000005</v>
          </cell>
          <cell r="M588">
            <v>-57.147910000000003</v>
          </cell>
          <cell r="N588">
            <v>-59.566120000000005</v>
          </cell>
          <cell r="O588">
            <v>-62.26652</v>
          </cell>
          <cell r="P588">
            <v>-54.655720000000002</v>
          </cell>
          <cell r="Q588">
            <v>-76.274259999999998</v>
          </cell>
          <cell r="R588">
            <v>-722.04255000000001</v>
          </cell>
          <cell r="S588">
            <v>-41.435420000000001</v>
          </cell>
          <cell r="T588">
            <v>-37.523910000000001</v>
          </cell>
          <cell r="U588">
            <v>-38.711400000000005</v>
          </cell>
          <cell r="V588">
            <v>-48.507190000000001</v>
          </cell>
          <cell r="W588">
            <v>-41.637769999999996</v>
          </cell>
          <cell r="X588">
            <v>-33.736129999999996</v>
          </cell>
          <cell r="Y588">
            <v>-31.553900000000002</v>
          </cell>
          <cell r="Z588">
            <v>-47.340859999999999</v>
          </cell>
          <cell r="AA588">
            <v>-54.393910000000005</v>
          </cell>
          <cell r="AB588">
            <v>-38.845179999999999</v>
          </cell>
          <cell r="AC588">
            <v>-32.918190000000003</v>
          </cell>
          <cell r="AD588">
            <v>-50.109459999999999</v>
          </cell>
          <cell r="AE588">
            <v>-496.71332000000001</v>
          </cell>
        </row>
        <row r="589">
          <cell r="B589" t="str">
            <v>Blundell Steam FieldCapital Surcharge</v>
          </cell>
          <cell r="C589" t="str">
            <v>4500P-TBLUNSTM</v>
          </cell>
          <cell r="D589" t="str">
            <v>Blundell Steam Field</v>
          </cell>
          <cell r="E589" t="str">
            <v>Capital Surcharge</v>
          </cell>
          <cell r="F589">
            <v>0</v>
          </cell>
          <cell r="G589">
            <v>0</v>
          </cell>
          <cell r="H589">
            <v>0</v>
          </cell>
          <cell r="I589">
            <v>0</v>
          </cell>
          <cell r="J589">
            <v>0</v>
          </cell>
          <cell r="K589">
            <v>0</v>
          </cell>
          <cell r="L589">
            <v>0</v>
          </cell>
          <cell r="M589">
            <v>0</v>
          </cell>
          <cell r="N589">
            <v>0</v>
          </cell>
          <cell r="O589">
            <v>0</v>
          </cell>
          <cell r="P589">
            <v>0</v>
          </cell>
          <cell r="Q589">
            <v>0</v>
          </cell>
          <cell r="R589">
            <v>0</v>
          </cell>
          <cell r="S589">
            <v>0</v>
          </cell>
          <cell r="T589">
            <v>0</v>
          </cell>
          <cell r="U589">
            <v>0</v>
          </cell>
          <cell r="V589">
            <v>0</v>
          </cell>
          <cell r="W589">
            <v>0</v>
          </cell>
          <cell r="X589">
            <v>0</v>
          </cell>
          <cell r="Y589">
            <v>0</v>
          </cell>
          <cell r="Z589">
            <v>0</v>
          </cell>
          <cell r="AA589">
            <v>0</v>
          </cell>
          <cell r="AB589">
            <v>0</v>
          </cell>
          <cell r="AC589">
            <v>0</v>
          </cell>
          <cell r="AD589">
            <v>0</v>
          </cell>
          <cell r="AE589">
            <v>0</v>
          </cell>
        </row>
        <row r="590">
          <cell r="B590" t="str">
            <v>Blundell Steam FieldLabor to Capital</v>
          </cell>
          <cell r="C590" t="str">
            <v>4500P-TBLUNSTM</v>
          </cell>
          <cell r="D590" t="str">
            <v>Blundell Steam Field</v>
          </cell>
          <cell r="E590" t="str">
            <v>Labor to Capital</v>
          </cell>
          <cell r="F590">
            <v>0</v>
          </cell>
          <cell r="G590">
            <v>0</v>
          </cell>
          <cell r="H590">
            <v>0</v>
          </cell>
          <cell r="I590">
            <v>0</v>
          </cell>
          <cell r="J590">
            <v>0</v>
          </cell>
          <cell r="K590">
            <v>0</v>
          </cell>
          <cell r="L590">
            <v>0</v>
          </cell>
          <cell r="M590">
            <v>0</v>
          </cell>
          <cell r="N590">
            <v>0</v>
          </cell>
          <cell r="O590">
            <v>0</v>
          </cell>
          <cell r="P590">
            <v>0</v>
          </cell>
          <cell r="Q590">
            <v>0</v>
          </cell>
          <cell r="R590">
            <v>0</v>
          </cell>
          <cell r="S590">
            <v>-2.56088</v>
          </cell>
          <cell r="T590">
            <v>-1.6570400000000001</v>
          </cell>
          <cell r="U590">
            <v>-1.3557600000000001</v>
          </cell>
          <cell r="V590">
            <v>-1.80768</v>
          </cell>
          <cell r="W590">
            <v>-2.1183000000000001</v>
          </cell>
          <cell r="X590">
            <v>-6.11686</v>
          </cell>
          <cell r="Y590">
            <v>-8.1103000000000005</v>
          </cell>
          <cell r="Z590">
            <v>-9.8257600000000007</v>
          </cell>
          <cell r="AA590">
            <v>-2.7503000000000002</v>
          </cell>
          <cell r="AB590">
            <v>-6.9780800000000003</v>
          </cell>
          <cell r="AC590">
            <v>-19.018789999999999</v>
          </cell>
          <cell r="AD590">
            <v>-11.644600000000001</v>
          </cell>
          <cell r="AE590">
            <v>-73.94435</v>
          </cell>
        </row>
        <row r="591">
          <cell r="B591" t="str">
            <v>Blundell Steam FieldMedical/Dental/Vision/Life</v>
          </cell>
          <cell r="C591" t="str">
            <v>4500P-TBLUNSTM</v>
          </cell>
          <cell r="D591" t="str">
            <v>Blundell Steam Field</v>
          </cell>
          <cell r="E591" t="str">
            <v>Medical/Dental/Vision/Life</v>
          </cell>
          <cell r="F591">
            <v>8.4437300000000004</v>
          </cell>
          <cell r="G591">
            <v>7.3153100000000002</v>
          </cell>
          <cell r="H591">
            <v>6.7622399999999994</v>
          </cell>
          <cell r="I591">
            <v>7.4441999999999995</v>
          </cell>
          <cell r="J591">
            <v>7.0356300000000003</v>
          </cell>
          <cell r="K591">
            <v>7.4594499999999995</v>
          </cell>
          <cell r="L591">
            <v>7.2291400000000001</v>
          </cell>
          <cell r="M591">
            <v>7.3779899999999996</v>
          </cell>
          <cell r="N591">
            <v>7.0302899999999999</v>
          </cell>
          <cell r="O591">
            <v>7.2141899999999994</v>
          </cell>
          <cell r="P591">
            <v>7.4293000000000005</v>
          </cell>
          <cell r="Q591">
            <v>7.1599799999999991</v>
          </cell>
          <cell r="R591">
            <v>87.901449999999997</v>
          </cell>
          <cell r="S591">
            <v>8.7825600000000001</v>
          </cell>
          <cell r="T591">
            <v>6.6937499999999996</v>
          </cell>
          <cell r="U591">
            <v>5.1903999999999995</v>
          </cell>
          <cell r="V591">
            <v>6.8113299999999999</v>
          </cell>
          <cell r="W591">
            <v>6.1397200000000005</v>
          </cell>
          <cell r="X591">
            <v>6.9467400000000001</v>
          </cell>
          <cell r="Y591">
            <v>6.3301800000000004</v>
          </cell>
          <cell r="Z591">
            <v>7.9263999999999992</v>
          </cell>
          <cell r="AA591">
            <v>8.3121700000000001</v>
          </cell>
          <cell r="AB591">
            <v>6.8938300000000003</v>
          </cell>
          <cell r="AC591">
            <v>8.8034400000000002</v>
          </cell>
          <cell r="AD591">
            <v>8.8998899999999992</v>
          </cell>
          <cell r="AE591">
            <v>87.730410000000006</v>
          </cell>
        </row>
        <row r="592">
          <cell r="B592" t="str">
            <v>Blundell Steam Field401(K) Expense</v>
          </cell>
          <cell r="C592" t="str">
            <v>4500P-TBLUNSTM</v>
          </cell>
          <cell r="D592" t="str">
            <v>Blundell Steam Field</v>
          </cell>
          <cell r="E592" t="str">
            <v>401(K) Expense</v>
          </cell>
          <cell r="F592">
            <v>3.19617</v>
          </cell>
          <cell r="G592">
            <v>3.0844899999999997</v>
          </cell>
          <cell r="H592">
            <v>3.2301599999999997</v>
          </cell>
          <cell r="I592">
            <v>3.0844499999999999</v>
          </cell>
          <cell r="J592">
            <v>3.37575</v>
          </cell>
          <cell r="K592">
            <v>3.0843799999999999</v>
          </cell>
          <cell r="L592">
            <v>3.23007</v>
          </cell>
          <cell r="M592">
            <v>3.3757299999999999</v>
          </cell>
          <cell r="N592">
            <v>2.9387099999999999</v>
          </cell>
          <cell r="O592">
            <v>3.3757299999999999</v>
          </cell>
          <cell r="P592">
            <v>3.2300500000000003</v>
          </cell>
          <cell r="Q592">
            <v>3.0863200000000002</v>
          </cell>
          <cell r="R592">
            <v>38.292010000000005</v>
          </cell>
          <cell r="S592">
            <v>1.94743</v>
          </cell>
          <cell r="T592">
            <v>1.23607</v>
          </cell>
          <cell r="U592">
            <v>1.1540599999999999</v>
          </cell>
          <cell r="V592">
            <v>1.1753499999999999</v>
          </cell>
          <cell r="W592">
            <v>1.1291300000000002</v>
          </cell>
          <cell r="X592">
            <v>1.1792499999999999</v>
          </cell>
          <cell r="Y592">
            <v>1.20848</v>
          </cell>
          <cell r="Z592">
            <v>0.99175999999999997</v>
          </cell>
          <cell r="AA592">
            <v>0.94507000000000008</v>
          </cell>
          <cell r="AB592">
            <v>1.08782</v>
          </cell>
          <cell r="AC592">
            <v>2.0761599999999998</v>
          </cell>
          <cell r="AD592">
            <v>1.08487</v>
          </cell>
          <cell r="AE592">
            <v>15.215450000000001</v>
          </cell>
        </row>
        <row r="593">
          <cell r="B593" t="str">
            <v>Blundell Steam FieldPension Expense</v>
          </cell>
          <cell r="C593" t="str">
            <v>4500P-TBLUNSTM</v>
          </cell>
          <cell r="D593" t="str">
            <v>Blundell Steam Field</v>
          </cell>
          <cell r="E593" t="str">
            <v>Pension Expense</v>
          </cell>
          <cell r="F593">
            <v>3.1492300000000002</v>
          </cell>
          <cell r="G593">
            <v>2.4961500000000001</v>
          </cell>
          <cell r="H593">
            <v>2.4961199999999999</v>
          </cell>
          <cell r="I593">
            <v>3.1490800000000001</v>
          </cell>
          <cell r="J593">
            <v>2.496</v>
          </cell>
          <cell r="K593">
            <v>2.49594</v>
          </cell>
          <cell r="L593">
            <v>2.8224699999999996</v>
          </cell>
          <cell r="M593">
            <v>2.4959499999999997</v>
          </cell>
          <cell r="N593">
            <v>8.7035</v>
          </cell>
          <cell r="O593">
            <v>3.7981400000000001</v>
          </cell>
          <cell r="P593">
            <v>2.4959600000000002</v>
          </cell>
          <cell r="Q593">
            <v>2.4960999999999998</v>
          </cell>
          <cell r="R593">
            <v>39.094639999999998</v>
          </cell>
          <cell r="S593">
            <v>3.0238400000000003</v>
          </cell>
          <cell r="T593">
            <v>2.9956700000000001</v>
          </cell>
          <cell r="U593">
            <v>3.0779699999999997</v>
          </cell>
          <cell r="V593">
            <v>3.2161200000000001</v>
          </cell>
          <cell r="W593">
            <v>3.0805599999999997</v>
          </cell>
          <cell r="X593">
            <v>3.1479299999999997</v>
          </cell>
          <cell r="Y593">
            <v>4.1052299999999997</v>
          </cell>
          <cell r="Z593">
            <v>2.7282600000000001</v>
          </cell>
          <cell r="AA593">
            <v>3.1213600000000001</v>
          </cell>
          <cell r="AB593">
            <v>2.99926</v>
          </cell>
          <cell r="AC593">
            <v>2.8127199999999997</v>
          </cell>
          <cell r="AD593">
            <v>3.1007600000000002</v>
          </cell>
          <cell r="AE593">
            <v>37.409680000000002</v>
          </cell>
        </row>
        <row r="594">
          <cell r="B594" t="str">
            <v>Blundell Steam FieldPost Retirement</v>
          </cell>
          <cell r="C594" t="str">
            <v>4500P-TBLUNSTM</v>
          </cell>
          <cell r="D594" t="str">
            <v>Blundell Steam Field</v>
          </cell>
          <cell r="E594" t="str">
            <v>Post Retirement</v>
          </cell>
          <cell r="F594">
            <v>-0.26769999999999999</v>
          </cell>
          <cell r="G594">
            <v>-0.26771</v>
          </cell>
          <cell r="H594">
            <v>-0.26771</v>
          </cell>
          <cell r="I594">
            <v>-0.26769999999999999</v>
          </cell>
          <cell r="J594">
            <v>-0.26771</v>
          </cell>
          <cell r="K594">
            <v>-0.26769999999999999</v>
          </cell>
          <cell r="L594">
            <v>-0.26771</v>
          </cell>
          <cell r="M594">
            <v>-0.26771</v>
          </cell>
          <cell r="N594">
            <v>-0.26769999999999999</v>
          </cell>
          <cell r="O594">
            <v>-0.26769999999999999</v>
          </cell>
          <cell r="P594">
            <v>-0.26772000000000001</v>
          </cell>
          <cell r="Q594">
            <v>-0.26769999999999999</v>
          </cell>
          <cell r="R594">
            <v>-3.2124699999999997</v>
          </cell>
          <cell r="S594">
            <v>-0.26941999999999999</v>
          </cell>
          <cell r="T594">
            <v>-0.26941999999999999</v>
          </cell>
          <cell r="U594">
            <v>-0.26941999999999999</v>
          </cell>
          <cell r="V594">
            <v>-0.26941999999999999</v>
          </cell>
          <cell r="W594">
            <v>-0.31114999999999998</v>
          </cell>
          <cell r="X594">
            <v>-0.27776000000000001</v>
          </cell>
          <cell r="Y594">
            <v>-0.27776000000000001</v>
          </cell>
          <cell r="Z594">
            <v>-0.27776000000000001</v>
          </cell>
          <cell r="AA594">
            <v>-0.27776000000000001</v>
          </cell>
          <cell r="AB594">
            <v>-0.27776000000000001</v>
          </cell>
          <cell r="AC594">
            <v>-0.27776000000000001</v>
          </cell>
          <cell r="AD594">
            <v>-0.27776000000000001</v>
          </cell>
          <cell r="AE594">
            <v>-3.3331500000000003</v>
          </cell>
        </row>
        <row r="595">
          <cell r="B595" t="str">
            <v>Blundell Steam FieldPost Employment</v>
          </cell>
          <cell r="C595" t="str">
            <v>4500P-TBLUNSTM</v>
          </cell>
          <cell r="D595" t="str">
            <v>Blundell Steam Field</v>
          </cell>
          <cell r="E595" t="str">
            <v>Post Employment</v>
          </cell>
          <cell r="F595">
            <v>0.72554999999999992</v>
          </cell>
          <cell r="G595">
            <v>0.72475000000000001</v>
          </cell>
          <cell r="H595">
            <v>0.72409000000000001</v>
          </cell>
          <cell r="I595">
            <v>0.72342999999999991</v>
          </cell>
          <cell r="J595">
            <v>0.72223999999999999</v>
          </cell>
          <cell r="K595">
            <v>0.72132000000000007</v>
          </cell>
          <cell r="L595">
            <v>0.72158</v>
          </cell>
          <cell r="M595">
            <v>0.72158</v>
          </cell>
          <cell r="N595">
            <v>0.72145000000000004</v>
          </cell>
          <cell r="O595">
            <v>0.72145000000000004</v>
          </cell>
          <cell r="P595">
            <v>0.72145000000000004</v>
          </cell>
          <cell r="Q595">
            <v>0.72396000000000005</v>
          </cell>
          <cell r="R595">
            <v>8.6728500000000004</v>
          </cell>
          <cell r="S595">
            <v>0.43995999999999996</v>
          </cell>
          <cell r="T595">
            <v>0.53979999999999995</v>
          </cell>
          <cell r="U595">
            <v>0.57584000000000002</v>
          </cell>
          <cell r="V595">
            <v>0.58199000000000001</v>
          </cell>
          <cell r="W595">
            <v>0.57265999999999995</v>
          </cell>
          <cell r="X595">
            <v>0.49804000000000004</v>
          </cell>
          <cell r="Y595">
            <v>0.51796000000000009</v>
          </cell>
          <cell r="Z595">
            <v>0.46894999999999998</v>
          </cell>
          <cell r="AA595">
            <v>0.50583</v>
          </cell>
          <cell r="AB595">
            <v>0.58489000000000002</v>
          </cell>
          <cell r="AC595">
            <v>0.53503999999999996</v>
          </cell>
          <cell r="AD595">
            <v>0.51229999999999998</v>
          </cell>
          <cell r="AE595">
            <v>6.3332600000000001</v>
          </cell>
        </row>
        <row r="596">
          <cell r="B596" t="str">
            <v>Blundell Steam FieldWorker's Comp &amp; Disability</v>
          </cell>
          <cell r="C596" t="str">
            <v>4500P-TBLUNSTM</v>
          </cell>
          <cell r="D596" t="str">
            <v>Blundell Steam Field</v>
          </cell>
          <cell r="E596" t="str">
            <v>Worker's Comp &amp; Disability</v>
          </cell>
          <cell r="F596">
            <v>0.57208999999999999</v>
          </cell>
          <cell r="G596">
            <v>0.57145000000000001</v>
          </cell>
          <cell r="H596">
            <v>0.57092999999999994</v>
          </cell>
          <cell r="I596">
            <v>0.57040999999999997</v>
          </cell>
          <cell r="J596">
            <v>0.56946000000000008</v>
          </cell>
          <cell r="K596">
            <v>0.56873000000000007</v>
          </cell>
          <cell r="L596">
            <v>0.56894</v>
          </cell>
          <cell r="M596">
            <v>0.56894</v>
          </cell>
          <cell r="N596">
            <v>0.56883000000000006</v>
          </cell>
          <cell r="O596">
            <v>0.56883000000000006</v>
          </cell>
          <cell r="P596">
            <v>0.56883000000000006</v>
          </cell>
          <cell r="Q596">
            <v>0.57082000000000011</v>
          </cell>
          <cell r="R596">
            <v>6.83826</v>
          </cell>
          <cell r="S596">
            <v>0.70535000000000003</v>
          </cell>
          <cell r="T596">
            <v>0.47583999999999999</v>
          </cell>
          <cell r="U596">
            <v>0.49619000000000002</v>
          </cell>
          <cell r="V596">
            <v>0.55905999999999989</v>
          </cell>
          <cell r="W596">
            <v>0.14923</v>
          </cell>
          <cell r="X596">
            <v>0.81799999999999995</v>
          </cell>
          <cell r="Y596">
            <v>0.59582000000000002</v>
          </cell>
          <cell r="Z596">
            <v>0.47882999999999998</v>
          </cell>
          <cell r="AA596">
            <v>0.47161999999999998</v>
          </cell>
          <cell r="AB596">
            <v>0.58438999999999997</v>
          </cell>
          <cell r="AC596">
            <v>0.48493000000000003</v>
          </cell>
          <cell r="AD596">
            <v>0.52488000000000001</v>
          </cell>
          <cell r="AE596">
            <v>6.3441400000000003</v>
          </cell>
        </row>
        <row r="597">
          <cell r="B597" t="str">
            <v>Blundell Steam FieldPayroll Tax Expense</v>
          </cell>
          <cell r="C597" t="str">
            <v>4500P-TBLUNSTM</v>
          </cell>
          <cell r="D597" t="str">
            <v>Blundell Steam Field</v>
          </cell>
          <cell r="E597" t="str">
            <v>Payroll Tax Expense</v>
          </cell>
          <cell r="F597">
            <v>5.7564599999999997</v>
          </cell>
          <cell r="G597">
            <v>4.9063500000000007</v>
          </cell>
          <cell r="H597">
            <v>5.1030200000000008</v>
          </cell>
          <cell r="I597">
            <v>4.6950099999999999</v>
          </cell>
          <cell r="J597">
            <v>4.8095600000000003</v>
          </cell>
          <cell r="K597">
            <v>4.2665800000000003</v>
          </cell>
          <cell r="L597">
            <v>4.2133000000000003</v>
          </cell>
          <cell r="M597">
            <v>4.4055400000000002</v>
          </cell>
          <cell r="N597">
            <v>3.7977399999999997</v>
          </cell>
          <cell r="O597">
            <v>4.3012100000000002</v>
          </cell>
          <cell r="P597">
            <v>4.1418200000000001</v>
          </cell>
          <cell r="Q597">
            <v>2.8040400000000001</v>
          </cell>
          <cell r="R597">
            <v>53.200629999999997</v>
          </cell>
          <cell r="S597">
            <v>4.1325099999999999</v>
          </cell>
          <cell r="T597">
            <v>3.7196799999999999</v>
          </cell>
          <cell r="U597">
            <v>3.0481500000000001</v>
          </cell>
          <cell r="V597">
            <v>3.9389600000000002</v>
          </cell>
          <cell r="W597">
            <v>3.3381999999999996</v>
          </cell>
          <cell r="X597">
            <v>3.4160300000000001</v>
          </cell>
          <cell r="Y597">
            <v>3.5561599999999998</v>
          </cell>
          <cell r="Z597">
            <v>4.7218400000000003</v>
          </cell>
          <cell r="AA597">
            <v>6.4109300000000005</v>
          </cell>
          <cell r="AB597">
            <v>2.9235000000000002</v>
          </cell>
          <cell r="AC597">
            <v>3.3343799999999999</v>
          </cell>
          <cell r="AD597">
            <v>3.0120300000000002</v>
          </cell>
          <cell r="AE597">
            <v>45.552370000000003</v>
          </cell>
        </row>
        <row r="598">
          <cell r="B598" t="str">
            <v>Blundell Steam FieldUnused Leave</v>
          </cell>
          <cell r="C598" t="str">
            <v>4500P-TBLUNSTM</v>
          </cell>
          <cell r="D598" t="str">
            <v>Blundell Steam Field</v>
          </cell>
          <cell r="E598" t="str">
            <v>Unused Leave</v>
          </cell>
          <cell r="F598">
            <v>8.3330000000000001E-2</v>
          </cell>
          <cell r="G598">
            <v>8.3339999999999997E-2</v>
          </cell>
          <cell r="H598">
            <v>8.3330000000000001E-2</v>
          </cell>
          <cell r="I598">
            <v>8.3330000000000001E-2</v>
          </cell>
          <cell r="J598">
            <v>8.3339999999999997E-2</v>
          </cell>
          <cell r="K598">
            <v>8.3330000000000001E-2</v>
          </cell>
          <cell r="L598">
            <v>8.3330000000000001E-2</v>
          </cell>
          <cell r="M598">
            <v>8.3339999999999997E-2</v>
          </cell>
          <cell r="N598">
            <v>8.3330000000000001E-2</v>
          </cell>
          <cell r="O598">
            <v>8.3330000000000001E-2</v>
          </cell>
          <cell r="P598">
            <v>8.3339999999999997E-2</v>
          </cell>
          <cell r="Q598">
            <v>8.3330000000000001E-2</v>
          </cell>
          <cell r="R598">
            <v>1</v>
          </cell>
          <cell r="S598">
            <v>-5.2373900000000004</v>
          </cell>
          <cell r="T598">
            <v>-9.7144399999999997</v>
          </cell>
          <cell r="U598">
            <v>-0.38445000000000001</v>
          </cell>
          <cell r="V598">
            <v>-1.76637</v>
          </cell>
          <cell r="W598">
            <v>-2.6048800000000001</v>
          </cell>
          <cell r="X598">
            <v>-7.2812900000000003</v>
          </cell>
          <cell r="Y598">
            <v>-7.2685699999999995</v>
          </cell>
          <cell r="Z598">
            <v>0.93579000000000001</v>
          </cell>
          <cell r="AA598">
            <v>1.14191</v>
          </cell>
          <cell r="AB598">
            <v>1.31427</v>
          </cell>
          <cell r="AC598">
            <v>0.37554999999999999</v>
          </cell>
          <cell r="AD598">
            <v>1.4854100000000001</v>
          </cell>
          <cell r="AE598">
            <v>-29.004459999999998</v>
          </cell>
        </row>
        <row r="599">
          <cell r="B599" t="str">
            <v>Blundell Steam FieldOther Benefits</v>
          </cell>
          <cell r="C599" t="str">
            <v>4500P-TBLUNSTM</v>
          </cell>
          <cell r="D599" t="str">
            <v>Blundell Steam Field</v>
          </cell>
          <cell r="E599" t="str">
            <v>Other Benefits</v>
          </cell>
          <cell r="F599">
            <v>-21.658860000000001</v>
          </cell>
          <cell r="G599">
            <v>-18.91413</v>
          </cell>
          <cell r="H599">
            <v>-18.702180000000002</v>
          </cell>
          <cell r="I599">
            <v>-19.482209999999998</v>
          </cell>
          <cell r="J599">
            <v>-18.824270000000002</v>
          </cell>
          <cell r="K599">
            <v>-18.412029999999998</v>
          </cell>
          <cell r="L599">
            <v>-18.601119999999998</v>
          </cell>
          <cell r="M599">
            <v>-18.76136</v>
          </cell>
          <cell r="N599">
            <v>-23.576150000000002</v>
          </cell>
          <cell r="O599">
            <v>-19.795180000000002</v>
          </cell>
          <cell r="P599">
            <v>-18.403029999999998</v>
          </cell>
          <cell r="Q599">
            <v>-16.656849999999999</v>
          </cell>
          <cell r="R599">
            <v>-231.78736999999998</v>
          </cell>
          <cell r="S599">
            <v>-24.536709999999999</v>
          </cell>
          <cell r="T599">
            <v>-19.727830000000001</v>
          </cell>
          <cell r="U599">
            <v>-17.9681</v>
          </cell>
          <cell r="V599">
            <v>-20.232689999999998</v>
          </cell>
          <cell r="W599">
            <v>-18.835840000000001</v>
          </cell>
          <cell r="X599">
            <v>-20.343160000000001</v>
          </cell>
          <cell r="Y599">
            <v>-21.378970000000002</v>
          </cell>
          <cell r="Z599">
            <v>-21.739560000000001</v>
          </cell>
          <cell r="AA599">
            <v>-22.995249999999999</v>
          </cell>
          <cell r="AB599">
            <v>-20.01342</v>
          </cell>
          <cell r="AC599">
            <v>-21.78321</v>
          </cell>
          <cell r="AD599">
            <v>-22.584240000000001</v>
          </cell>
          <cell r="AE599">
            <v>-252.13898</v>
          </cell>
        </row>
        <row r="600">
          <cell r="B600" t="str">
            <v>Blundell Steam FieldEmployee Expenses</v>
          </cell>
          <cell r="C600" t="str">
            <v>4500P-TBLUNSTM</v>
          </cell>
          <cell r="D600" t="str">
            <v>Blundell Steam Field</v>
          </cell>
          <cell r="E600" t="str">
            <v>Employee Expenses</v>
          </cell>
          <cell r="F600">
            <v>0</v>
          </cell>
          <cell r="G600">
            <v>0</v>
          </cell>
          <cell r="H600">
            <v>0</v>
          </cell>
          <cell r="I600">
            <v>0</v>
          </cell>
          <cell r="J600">
            <v>0</v>
          </cell>
          <cell r="K600">
            <v>0</v>
          </cell>
          <cell r="L600">
            <v>0</v>
          </cell>
          <cell r="M600">
            <v>0</v>
          </cell>
          <cell r="N600">
            <v>0</v>
          </cell>
          <cell r="O600">
            <v>0</v>
          </cell>
          <cell r="P600">
            <v>0</v>
          </cell>
          <cell r="Q600">
            <v>0</v>
          </cell>
          <cell r="R600">
            <v>0</v>
          </cell>
          <cell r="S600">
            <v>0</v>
          </cell>
          <cell r="T600">
            <v>0</v>
          </cell>
          <cell r="U600">
            <v>0</v>
          </cell>
          <cell r="V600">
            <v>0</v>
          </cell>
          <cell r="W600">
            <v>0</v>
          </cell>
          <cell r="X600">
            <v>0</v>
          </cell>
          <cell r="Y600">
            <v>0</v>
          </cell>
          <cell r="Z600">
            <v>0</v>
          </cell>
          <cell r="AA600">
            <v>0</v>
          </cell>
          <cell r="AB600">
            <v>0</v>
          </cell>
          <cell r="AC600">
            <v>0</v>
          </cell>
          <cell r="AD600">
            <v>0</v>
          </cell>
          <cell r="AE600">
            <v>0</v>
          </cell>
        </row>
        <row r="601">
          <cell r="B601" t="str">
            <v>Blundell Steam FieldMaterials</v>
          </cell>
          <cell r="C601" t="str">
            <v>4500P-TBLUNSTM</v>
          </cell>
          <cell r="D601" t="str">
            <v>Blundell Steam Field</v>
          </cell>
          <cell r="E601" t="str">
            <v>Materials</v>
          </cell>
          <cell r="F601">
            <v>0</v>
          </cell>
          <cell r="G601">
            <v>0</v>
          </cell>
          <cell r="H601">
            <v>0</v>
          </cell>
          <cell r="I601">
            <v>0</v>
          </cell>
          <cell r="J601">
            <v>0</v>
          </cell>
          <cell r="K601">
            <v>0</v>
          </cell>
          <cell r="L601">
            <v>0</v>
          </cell>
          <cell r="M601">
            <v>0</v>
          </cell>
          <cell r="N601">
            <v>0</v>
          </cell>
          <cell r="O601">
            <v>0</v>
          </cell>
          <cell r="P601">
            <v>0</v>
          </cell>
          <cell r="Q601">
            <v>0</v>
          </cell>
          <cell r="R601">
            <v>0</v>
          </cell>
          <cell r="S601">
            <v>0</v>
          </cell>
          <cell r="T601">
            <v>0</v>
          </cell>
          <cell r="U601">
            <v>0</v>
          </cell>
          <cell r="V601">
            <v>0</v>
          </cell>
          <cell r="W601">
            <v>0</v>
          </cell>
          <cell r="X601">
            <v>0</v>
          </cell>
          <cell r="Y601">
            <v>0</v>
          </cell>
          <cell r="Z601">
            <v>0</v>
          </cell>
          <cell r="AA601">
            <v>0</v>
          </cell>
          <cell r="AB601">
            <v>-4.9849999999999998E-2</v>
          </cell>
          <cell r="AC601">
            <v>0</v>
          </cell>
          <cell r="AD601">
            <v>0</v>
          </cell>
          <cell r="AE601">
            <v>-4.9849999999999998E-2</v>
          </cell>
        </row>
        <row r="602">
          <cell r="B602" t="str">
            <v>Blundell Steam FieldContracts</v>
          </cell>
          <cell r="C602" t="str">
            <v>4500P-TBLUNSTM</v>
          </cell>
          <cell r="D602" t="str">
            <v>Blundell Steam Field</v>
          </cell>
          <cell r="E602" t="str">
            <v>Contracts</v>
          </cell>
          <cell r="F602">
            <v>0</v>
          </cell>
          <cell r="G602">
            <v>0</v>
          </cell>
          <cell r="H602">
            <v>0</v>
          </cell>
          <cell r="I602">
            <v>0</v>
          </cell>
          <cell r="J602">
            <v>0</v>
          </cell>
          <cell r="K602">
            <v>0</v>
          </cell>
          <cell r="L602">
            <v>0</v>
          </cell>
          <cell r="M602">
            <v>0</v>
          </cell>
          <cell r="N602">
            <v>0</v>
          </cell>
          <cell r="O602">
            <v>0</v>
          </cell>
          <cell r="P602">
            <v>0</v>
          </cell>
          <cell r="Q602">
            <v>0</v>
          </cell>
          <cell r="R602">
            <v>0</v>
          </cell>
          <cell r="S602">
            <v>0</v>
          </cell>
          <cell r="T602">
            <v>0</v>
          </cell>
          <cell r="U602">
            <v>0</v>
          </cell>
          <cell r="V602">
            <v>0</v>
          </cell>
          <cell r="W602">
            <v>0</v>
          </cell>
          <cell r="X602">
            <v>0</v>
          </cell>
          <cell r="Y602">
            <v>0</v>
          </cell>
          <cell r="Z602">
            <v>0</v>
          </cell>
          <cell r="AA602">
            <v>0</v>
          </cell>
          <cell r="AB602">
            <v>0</v>
          </cell>
          <cell r="AC602">
            <v>0</v>
          </cell>
          <cell r="AD602">
            <v>0</v>
          </cell>
          <cell r="AE602">
            <v>0</v>
          </cell>
        </row>
        <row r="603">
          <cell r="B603" t="str">
            <v>Blundell Steam FieldOther</v>
          </cell>
          <cell r="C603" t="str">
            <v>4500P-TBLUNSTM</v>
          </cell>
          <cell r="D603" t="str">
            <v>Blundell Steam Field</v>
          </cell>
          <cell r="E603" t="str">
            <v>Other</v>
          </cell>
          <cell r="F603">
            <v>0</v>
          </cell>
          <cell r="G603">
            <v>0</v>
          </cell>
          <cell r="H603">
            <v>0</v>
          </cell>
          <cell r="I603">
            <v>0</v>
          </cell>
          <cell r="J603">
            <v>0</v>
          </cell>
          <cell r="K603">
            <v>0</v>
          </cell>
          <cell r="L603">
            <v>0</v>
          </cell>
          <cell r="M603">
            <v>0</v>
          </cell>
          <cell r="N603">
            <v>0</v>
          </cell>
          <cell r="O603">
            <v>0</v>
          </cell>
          <cell r="P603">
            <v>0</v>
          </cell>
          <cell r="Q603">
            <v>0</v>
          </cell>
          <cell r="R603">
            <v>0</v>
          </cell>
          <cell r="S603">
            <v>0</v>
          </cell>
          <cell r="T603">
            <v>0</v>
          </cell>
          <cell r="U603">
            <v>0</v>
          </cell>
          <cell r="V603">
            <v>0</v>
          </cell>
          <cell r="W603">
            <v>0</v>
          </cell>
          <cell r="X603">
            <v>0</v>
          </cell>
          <cell r="Y603">
            <v>0</v>
          </cell>
          <cell r="Z603">
            <v>0</v>
          </cell>
          <cell r="AA603">
            <v>0</v>
          </cell>
          <cell r="AB603">
            <v>4.9849999999999998E-2</v>
          </cell>
          <cell r="AC603">
            <v>0</v>
          </cell>
          <cell r="AD603">
            <v>0</v>
          </cell>
          <cell r="AE603">
            <v>4.9849999999999998E-2</v>
          </cell>
        </row>
        <row r="604">
          <cell r="B604" t="str">
            <v>Chehalis PlantNon Union Regular Labor</v>
          </cell>
          <cell r="C604" t="str">
            <v>4500P-CHEHALIS</v>
          </cell>
          <cell r="D604" t="str">
            <v>Chehalis Plant</v>
          </cell>
          <cell r="E604" t="str">
            <v>Non Union Regular Labor</v>
          </cell>
          <cell r="F604">
            <v>128.27563000000001</v>
          </cell>
          <cell r="G604">
            <v>111.53283999999999</v>
          </cell>
          <cell r="H604">
            <v>117.11377</v>
          </cell>
          <cell r="I604">
            <v>122.69467999999999</v>
          </cell>
          <cell r="J604">
            <v>122.69467999999999</v>
          </cell>
          <cell r="K604">
            <v>117.11377</v>
          </cell>
          <cell r="L604">
            <v>128.27563000000001</v>
          </cell>
          <cell r="M604">
            <v>117.11377</v>
          </cell>
          <cell r="N604">
            <v>122.69467999999999</v>
          </cell>
          <cell r="O604">
            <v>128.27563000000001</v>
          </cell>
          <cell r="P604">
            <v>111.53283999999999</v>
          </cell>
          <cell r="Q604">
            <v>128.95849999999999</v>
          </cell>
          <cell r="R604">
            <v>1456.2764199999999</v>
          </cell>
          <cell r="S604">
            <v>125.90413000000001</v>
          </cell>
          <cell r="T604">
            <v>117.79189</v>
          </cell>
          <cell r="U604">
            <v>120.10592</v>
          </cell>
          <cell r="V604">
            <v>112.65652</v>
          </cell>
          <cell r="W604">
            <v>115.82238000000001</v>
          </cell>
          <cell r="X604">
            <v>108.13766</v>
          </cell>
          <cell r="Y604">
            <v>112.09353</v>
          </cell>
          <cell r="Z604">
            <v>107.67872</v>
          </cell>
          <cell r="AA604">
            <v>115.15492</v>
          </cell>
          <cell r="AB604">
            <v>123.35123</v>
          </cell>
          <cell r="AC604">
            <v>112.0243</v>
          </cell>
          <cell r="AD604">
            <v>121.10681</v>
          </cell>
          <cell r="AE604">
            <v>1391.8280099999999</v>
          </cell>
        </row>
        <row r="605">
          <cell r="B605" t="str">
            <v>Chehalis PlantIBEW 125 Regular Labor</v>
          </cell>
          <cell r="C605" t="str">
            <v>4500P-CHEHALIS</v>
          </cell>
          <cell r="D605" t="str">
            <v>Chehalis Plant</v>
          </cell>
          <cell r="E605" t="str">
            <v>IBEW 125 Regular Labor</v>
          </cell>
          <cell r="F605">
            <v>0</v>
          </cell>
          <cell r="G605">
            <v>0</v>
          </cell>
          <cell r="H605">
            <v>0</v>
          </cell>
          <cell r="I605">
            <v>0</v>
          </cell>
          <cell r="J605">
            <v>0</v>
          </cell>
          <cell r="K605">
            <v>0</v>
          </cell>
          <cell r="L605">
            <v>0</v>
          </cell>
          <cell r="M605">
            <v>0</v>
          </cell>
          <cell r="N605">
            <v>0</v>
          </cell>
          <cell r="O605">
            <v>0</v>
          </cell>
          <cell r="P605">
            <v>0</v>
          </cell>
          <cell r="Q605">
            <v>0</v>
          </cell>
          <cell r="R605">
            <v>0</v>
          </cell>
          <cell r="S605">
            <v>0</v>
          </cell>
          <cell r="T605">
            <v>0</v>
          </cell>
          <cell r="U605">
            <v>0</v>
          </cell>
          <cell r="V605">
            <v>0</v>
          </cell>
          <cell r="W605">
            <v>0</v>
          </cell>
          <cell r="X605">
            <v>0</v>
          </cell>
          <cell r="Y605">
            <v>0</v>
          </cell>
          <cell r="Z605">
            <v>0</v>
          </cell>
          <cell r="AA605">
            <v>0</v>
          </cell>
          <cell r="AB605">
            <v>0</v>
          </cell>
          <cell r="AC605">
            <v>0</v>
          </cell>
          <cell r="AD605">
            <v>0</v>
          </cell>
          <cell r="AE605">
            <v>0</v>
          </cell>
        </row>
        <row r="606">
          <cell r="B606" t="str">
            <v>Chehalis PlantIBEW 659 Regular Labor</v>
          </cell>
          <cell r="C606" t="str">
            <v>4500P-CHEHALIS</v>
          </cell>
          <cell r="D606" t="str">
            <v>Chehalis Plant</v>
          </cell>
          <cell r="E606" t="str">
            <v>IBEW 659 Regular Labor</v>
          </cell>
          <cell r="F606">
            <v>0</v>
          </cell>
          <cell r="G606">
            <v>0</v>
          </cell>
          <cell r="H606">
            <v>0</v>
          </cell>
          <cell r="I606">
            <v>0</v>
          </cell>
          <cell r="J606">
            <v>0</v>
          </cell>
          <cell r="K606">
            <v>0</v>
          </cell>
          <cell r="L606">
            <v>0</v>
          </cell>
          <cell r="M606">
            <v>0</v>
          </cell>
          <cell r="N606">
            <v>0</v>
          </cell>
          <cell r="O606">
            <v>0</v>
          </cell>
          <cell r="P606">
            <v>0</v>
          </cell>
          <cell r="Q606">
            <v>0</v>
          </cell>
          <cell r="R606">
            <v>0</v>
          </cell>
          <cell r="S606">
            <v>0</v>
          </cell>
          <cell r="T606">
            <v>0</v>
          </cell>
          <cell r="U606">
            <v>0</v>
          </cell>
          <cell r="V606">
            <v>0</v>
          </cell>
          <cell r="W606">
            <v>0</v>
          </cell>
          <cell r="X606">
            <v>0</v>
          </cell>
          <cell r="Y606">
            <v>0</v>
          </cell>
          <cell r="Z606">
            <v>0</v>
          </cell>
          <cell r="AA606">
            <v>0</v>
          </cell>
          <cell r="AB606">
            <v>0</v>
          </cell>
          <cell r="AC606">
            <v>0</v>
          </cell>
          <cell r="AD606">
            <v>0</v>
          </cell>
          <cell r="AE606">
            <v>0</v>
          </cell>
        </row>
        <row r="607">
          <cell r="B607" t="str">
            <v>Chehalis PlantUWUA 127 Regular Labor</v>
          </cell>
          <cell r="C607" t="str">
            <v>4500P-CHEHALIS</v>
          </cell>
          <cell r="D607" t="str">
            <v>Chehalis Plant</v>
          </cell>
          <cell r="E607" t="str">
            <v>UWUA 127 Regular Labor</v>
          </cell>
          <cell r="F607">
            <v>0</v>
          </cell>
          <cell r="G607">
            <v>0</v>
          </cell>
          <cell r="H607">
            <v>0</v>
          </cell>
          <cell r="I607">
            <v>0</v>
          </cell>
          <cell r="J607">
            <v>0</v>
          </cell>
          <cell r="K607">
            <v>0</v>
          </cell>
          <cell r="L607">
            <v>0</v>
          </cell>
          <cell r="M607">
            <v>0</v>
          </cell>
          <cell r="N607">
            <v>0</v>
          </cell>
          <cell r="O607">
            <v>0</v>
          </cell>
          <cell r="P607">
            <v>0</v>
          </cell>
          <cell r="Q607">
            <v>0</v>
          </cell>
          <cell r="R607">
            <v>0</v>
          </cell>
          <cell r="S607">
            <v>0</v>
          </cell>
          <cell r="T607">
            <v>0</v>
          </cell>
          <cell r="U607">
            <v>0</v>
          </cell>
          <cell r="V607">
            <v>0</v>
          </cell>
          <cell r="W607">
            <v>0</v>
          </cell>
          <cell r="X607">
            <v>0</v>
          </cell>
          <cell r="Y607">
            <v>0</v>
          </cell>
          <cell r="Z607">
            <v>0</v>
          </cell>
          <cell r="AA607">
            <v>0</v>
          </cell>
          <cell r="AB607">
            <v>0</v>
          </cell>
          <cell r="AC607">
            <v>0</v>
          </cell>
          <cell r="AD607">
            <v>0</v>
          </cell>
          <cell r="AE607">
            <v>0</v>
          </cell>
        </row>
        <row r="608">
          <cell r="B608" t="str">
            <v>Chehalis PlantIBEW 57 Regular Labor</v>
          </cell>
          <cell r="C608" t="str">
            <v>4500P-CHEHALIS</v>
          </cell>
          <cell r="D608" t="str">
            <v>Chehalis Plant</v>
          </cell>
          <cell r="E608" t="str">
            <v>IBEW 57 Regular Labor</v>
          </cell>
          <cell r="F608">
            <v>0</v>
          </cell>
          <cell r="G608">
            <v>0</v>
          </cell>
          <cell r="H608">
            <v>0</v>
          </cell>
          <cell r="I608">
            <v>0</v>
          </cell>
          <cell r="J608">
            <v>0</v>
          </cell>
          <cell r="K608">
            <v>0</v>
          </cell>
          <cell r="L608">
            <v>0</v>
          </cell>
          <cell r="M608">
            <v>0</v>
          </cell>
          <cell r="N608">
            <v>0</v>
          </cell>
          <cell r="O608">
            <v>0</v>
          </cell>
          <cell r="P608">
            <v>0</v>
          </cell>
          <cell r="Q608">
            <v>0</v>
          </cell>
          <cell r="R608">
            <v>0</v>
          </cell>
          <cell r="S608">
            <v>0</v>
          </cell>
          <cell r="T608">
            <v>0</v>
          </cell>
          <cell r="U608">
            <v>0</v>
          </cell>
          <cell r="V608">
            <v>0</v>
          </cell>
          <cell r="W608">
            <v>0</v>
          </cell>
          <cell r="X608">
            <v>0</v>
          </cell>
          <cell r="Y608">
            <v>0</v>
          </cell>
          <cell r="Z608">
            <v>0</v>
          </cell>
          <cell r="AA608">
            <v>0</v>
          </cell>
          <cell r="AB608">
            <v>0</v>
          </cell>
          <cell r="AC608">
            <v>0</v>
          </cell>
          <cell r="AD608">
            <v>0</v>
          </cell>
          <cell r="AE608">
            <v>0</v>
          </cell>
        </row>
        <row r="609">
          <cell r="B609" t="str">
            <v>Chehalis PlantOvertime</v>
          </cell>
          <cell r="C609" t="str">
            <v>4500P-CHEHALIS</v>
          </cell>
          <cell r="D609" t="str">
            <v>Chehalis Plant</v>
          </cell>
          <cell r="E609" t="str">
            <v>Overtime</v>
          </cell>
          <cell r="F609">
            <v>33.052300000000002</v>
          </cell>
          <cell r="G609">
            <v>28.250029999999999</v>
          </cell>
          <cell r="H609">
            <v>29.83446</v>
          </cell>
          <cell r="I609">
            <v>49.642230000000005</v>
          </cell>
          <cell r="J609">
            <v>31.435230000000001</v>
          </cell>
          <cell r="K609">
            <v>29.83446</v>
          </cell>
          <cell r="L609">
            <v>33.052300000000002</v>
          </cell>
          <cell r="M609">
            <v>29.83446</v>
          </cell>
          <cell r="N609">
            <v>31.435230000000001</v>
          </cell>
          <cell r="O609">
            <v>33.052300000000002</v>
          </cell>
          <cell r="P609">
            <v>28.250029999999999</v>
          </cell>
          <cell r="Q609">
            <v>33.052300000000002</v>
          </cell>
          <cell r="R609">
            <v>390.72533000000004</v>
          </cell>
          <cell r="S609">
            <v>27.14386</v>
          </cell>
          <cell r="T609">
            <v>16.159489999999998</v>
          </cell>
          <cell r="U609">
            <v>27.302209999999999</v>
          </cell>
          <cell r="V609">
            <v>28.626999999999999</v>
          </cell>
          <cell r="W609">
            <v>20.645430000000001</v>
          </cell>
          <cell r="X609">
            <v>55.469120000000004</v>
          </cell>
          <cell r="Y609">
            <v>26.542259999999999</v>
          </cell>
          <cell r="Z609">
            <v>26.57</v>
          </cell>
          <cell r="AA609">
            <v>25.18938</v>
          </cell>
          <cell r="AB609">
            <v>39.153059999999996</v>
          </cell>
          <cell r="AC609">
            <v>34.505290000000002</v>
          </cell>
          <cell r="AD609">
            <v>28.245090000000001</v>
          </cell>
          <cell r="AE609">
            <v>355.55219</v>
          </cell>
        </row>
        <row r="610">
          <cell r="B610" t="str">
            <v>Chehalis PlantOther Labor</v>
          </cell>
          <cell r="C610" t="str">
            <v>4500P-CHEHALIS</v>
          </cell>
          <cell r="D610" t="str">
            <v>Chehalis Plant</v>
          </cell>
          <cell r="E610" t="str">
            <v>Other Labor</v>
          </cell>
          <cell r="F610">
            <v>2.0833300000000001</v>
          </cell>
          <cell r="G610">
            <v>2.0833400000000002</v>
          </cell>
          <cell r="H610">
            <v>2.0833300000000001</v>
          </cell>
          <cell r="I610">
            <v>2.0833300000000001</v>
          </cell>
          <cell r="J610">
            <v>2.0833400000000002</v>
          </cell>
          <cell r="K610">
            <v>2.0833300000000001</v>
          </cell>
          <cell r="L610">
            <v>2.0833300000000001</v>
          </cell>
          <cell r="M610">
            <v>2.0833400000000002</v>
          </cell>
          <cell r="N610">
            <v>2.0833300000000001</v>
          </cell>
          <cell r="O610">
            <v>2.0833300000000001</v>
          </cell>
          <cell r="P610">
            <v>2.0833400000000002</v>
          </cell>
          <cell r="Q610">
            <v>2.0833300000000001</v>
          </cell>
          <cell r="R610">
            <v>25</v>
          </cell>
          <cell r="S610">
            <v>4.1419999999999998E-2</v>
          </cell>
          <cell r="T610">
            <v>0</v>
          </cell>
          <cell r="U610">
            <v>0</v>
          </cell>
          <cell r="V610">
            <v>0</v>
          </cell>
          <cell r="W610">
            <v>3.5244800000000001</v>
          </cell>
          <cell r="X610">
            <v>0</v>
          </cell>
          <cell r="Y610">
            <v>0</v>
          </cell>
          <cell r="Z610">
            <v>0</v>
          </cell>
          <cell r="AA610">
            <v>0</v>
          </cell>
          <cell r="AB610">
            <v>0</v>
          </cell>
          <cell r="AC610">
            <v>0</v>
          </cell>
          <cell r="AD610">
            <v>0</v>
          </cell>
          <cell r="AE610">
            <v>3.5659000000000001</v>
          </cell>
        </row>
        <row r="611">
          <cell r="B611" t="str">
            <v>Chehalis PlantAIP</v>
          </cell>
          <cell r="C611" t="str">
            <v>4500P-CHEHALIS</v>
          </cell>
          <cell r="D611" t="str">
            <v>Chehalis Plant</v>
          </cell>
          <cell r="E611" t="str">
            <v>AIP</v>
          </cell>
          <cell r="F611">
            <v>16.41517</v>
          </cell>
          <cell r="G611">
            <v>16.41516</v>
          </cell>
          <cell r="H611">
            <v>16.41517</v>
          </cell>
          <cell r="I611">
            <v>16.41517</v>
          </cell>
          <cell r="J611">
            <v>16.41516</v>
          </cell>
          <cell r="K611">
            <v>16.41517</v>
          </cell>
          <cell r="L611">
            <v>16.41517</v>
          </cell>
          <cell r="M611">
            <v>16.41516</v>
          </cell>
          <cell r="N611">
            <v>16.41517</v>
          </cell>
          <cell r="O611">
            <v>16.41517</v>
          </cell>
          <cell r="P611">
            <v>16.41516</v>
          </cell>
          <cell r="Q611">
            <v>16.41517</v>
          </cell>
          <cell r="R611">
            <v>196.982</v>
          </cell>
          <cell r="S611">
            <v>19.88111</v>
          </cell>
          <cell r="T611">
            <v>16.41517</v>
          </cell>
          <cell r="U611">
            <v>16.41517</v>
          </cell>
          <cell r="V611">
            <v>16.41517</v>
          </cell>
          <cell r="W611">
            <v>16.41517</v>
          </cell>
          <cell r="X611">
            <v>20.66517</v>
          </cell>
          <cell r="Y611">
            <v>17.123169999999998</v>
          </cell>
          <cell r="Z611">
            <v>17.123169999999998</v>
          </cell>
          <cell r="AA611">
            <v>11.49765</v>
          </cell>
          <cell r="AB611">
            <v>16.22035</v>
          </cell>
          <cell r="AC611">
            <v>16.220330000000001</v>
          </cell>
          <cell r="AD611">
            <v>43.72231</v>
          </cell>
          <cell r="AE611">
            <v>228.11394000000001</v>
          </cell>
        </row>
        <row r="612">
          <cell r="B612" t="str">
            <v>Chehalis PlantBorrowed/Loaned Labor</v>
          </cell>
          <cell r="C612" t="str">
            <v>4500P-CHEHALIS</v>
          </cell>
          <cell r="D612" t="str">
            <v>Chehalis Plant</v>
          </cell>
          <cell r="E612" t="str">
            <v>Borrowed/Loaned Labor</v>
          </cell>
          <cell r="F612">
            <v>20.221630000000001</v>
          </cell>
          <cell r="G612">
            <v>20.221599999999999</v>
          </cell>
          <cell r="H612">
            <v>20.221630000000001</v>
          </cell>
          <cell r="I612">
            <v>20.221630000000001</v>
          </cell>
          <cell r="J612">
            <v>20.221599999999999</v>
          </cell>
          <cell r="K612">
            <v>20.221630000000001</v>
          </cell>
          <cell r="L612">
            <v>20.221630000000001</v>
          </cell>
          <cell r="M612">
            <v>20.221599999999999</v>
          </cell>
          <cell r="N612">
            <v>20.221630000000001</v>
          </cell>
          <cell r="O612">
            <v>20.221630000000001</v>
          </cell>
          <cell r="P612">
            <v>20.221599999999999</v>
          </cell>
          <cell r="Q612">
            <v>20.221630000000001</v>
          </cell>
          <cell r="R612">
            <v>242.65943999999999</v>
          </cell>
          <cell r="S612">
            <v>22.134209999999999</v>
          </cell>
          <cell r="T612">
            <v>16.088819999999998</v>
          </cell>
          <cell r="U612">
            <v>15.39044</v>
          </cell>
          <cell r="V612">
            <v>23.935680000000001</v>
          </cell>
          <cell r="W612">
            <v>9.8109699999999993</v>
          </cell>
          <cell r="X612">
            <v>21.632650000000002</v>
          </cell>
          <cell r="Y612">
            <v>10.116239999999999</v>
          </cell>
          <cell r="Z612">
            <v>15.85493</v>
          </cell>
          <cell r="AA612">
            <v>23.332189999999997</v>
          </cell>
          <cell r="AB612">
            <v>14.573709999999998</v>
          </cell>
          <cell r="AC612">
            <v>15.10961</v>
          </cell>
          <cell r="AD612">
            <v>19.609259999999999</v>
          </cell>
          <cell r="AE612">
            <v>207.58870999999999</v>
          </cell>
        </row>
        <row r="613">
          <cell r="B613" t="str">
            <v>Chehalis PlantCapital Surcharge</v>
          </cell>
          <cell r="C613" t="str">
            <v>4500P-CHEHALIS</v>
          </cell>
          <cell r="D613" t="str">
            <v>Chehalis Plant</v>
          </cell>
          <cell r="E613" t="str">
            <v>Capital Surcharge</v>
          </cell>
          <cell r="F613">
            <v>0</v>
          </cell>
          <cell r="G613">
            <v>0</v>
          </cell>
          <cell r="H613">
            <v>0</v>
          </cell>
          <cell r="I613">
            <v>0</v>
          </cell>
          <cell r="J613">
            <v>0</v>
          </cell>
          <cell r="K613">
            <v>0</v>
          </cell>
          <cell r="L613">
            <v>0</v>
          </cell>
          <cell r="M613">
            <v>0</v>
          </cell>
          <cell r="N613">
            <v>0</v>
          </cell>
          <cell r="O613">
            <v>0</v>
          </cell>
          <cell r="P613">
            <v>0</v>
          </cell>
          <cell r="Q613">
            <v>0</v>
          </cell>
          <cell r="R613">
            <v>0</v>
          </cell>
          <cell r="S613">
            <v>0</v>
          </cell>
          <cell r="T613">
            <v>0</v>
          </cell>
          <cell r="U613">
            <v>0</v>
          </cell>
          <cell r="V613">
            <v>0</v>
          </cell>
          <cell r="W613">
            <v>0</v>
          </cell>
          <cell r="X613">
            <v>0</v>
          </cell>
          <cell r="Y613">
            <v>0</v>
          </cell>
          <cell r="Z613">
            <v>0</v>
          </cell>
          <cell r="AA613">
            <v>0</v>
          </cell>
          <cell r="AB613">
            <v>0</v>
          </cell>
          <cell r="AC613">
            <v>0</v>
          </cell>
          <cell r="AD613">
            <v>0</v>
          </cell>
          <cell r="AE613">
            <v>0</v>
          </cell>
        </row>
        <row r="614">
          <cell r="B614" t="str">
            <v>Chehalis PlantLabor to Capital</v>
          </cell>
          <cell r="C614" t="str">
            <v>4500P-CHEHALIS</v>
          </cell>
          <cell r="D614" t="str">
            <v>Chehalis Plant</v>
          </cell>
          <cell r="E614" t="str">
            <v>Labor to Capital</v>
          </cell>
          <cell r="F614">
            <v>0</v>
          </cell>
          <cell r="G614">
            <v>0</v>
          </cell>
          <cell r="H614">
            <v>0</v>
          </cell>
          <cell r="I614">
            <v>0</v>
          </cell>
          <cell r="J614">
            <v>0</v>
          </cell>
          <cell r="K614">
            <v>0</v>
          </cell>
          <cell r="L614">
            <v>0</v>
          </cell>
          <cell r="M614">
            <v>0</v>
          </cell>
          <cell r="N614">
            <v>0</v>
          </cell>
          <cell r="O614">
            <v>0</v>
          </cell>
          <cell r="P614">
            <v>0</v>
          </cell>
          <cell r="Q614">
            <v>0</v>
          </cell>
          <cell r="R614">
            <v>0</v>
          </cell>
          <cell r="S614">
            <v>-9.7898600000000009</v>
          </cell>
          <cell r="T614">
            <v>0</v>
          </cell>
          <cell r="U614">
            <v>-1.2821099999999999</v>
          </cell>
          <cell r="V614">
            <v>-6.3409899999999997</v>
          </cell>
          <cell r="W614">
            <v>-1.6340899999999998</v>
          </cell>
          <cell r="X614">
            <v>-3.2634600000000002</v>
          </cell>
          <cell r="Y614">
            <v>-0.28873000000000004</v>
          </cell>
          <cell r="Z614">
            <v>-3.1170800000000001</v>
          </cell>
          <cell r="AA614">
            <v>-5.73278</v>
          </cell>
          <cell r="AB614">
            <v>-1.66615</v>
          </cell>
          <cell r="AC614">
            <v>-0.55603999999999998</v>
          </cell>
          <cell r="AD614">
            <v>-4.4687999999999999</v>
          </cell>
          <cell r="AE614">
            <v>-38.140089999999994</v>
          </cell>
        </row>
        <row r="615">
          <cell r="B615" t="str">
            <v>Chehalis PlantMedical/Dental/Vision/Life</v>
          </cell>
          <cell r="C615" t="str">
            <v>4500P-CHEHALIS</v>
          </cell>
          <cell r="D615" t="str">
            <v>Chehalis Plant</v>
          </cell>
          <cell r="E615" t="str">
            <v>Medical/Dental/Vision/Life</v>
          </cell>
          <cell r="F615">
            <v>41.230510000000002</v>
          </cell>
          <cell r="G615">
            <v>10.473790000000001</v>
          </cell>
          <cell r="H615">
            <v>13.8064</v>
          </cell>
          <cell r="I615">
            <v>13.69462</v>
          </cell>
          <cell r="J615">
            <v>17.445</v>
          </cell>
          <cell r="K615">
            <v>13.046719999999999</v>
          </cell>
          <cell r="L615">
            <v>15.705</v>
          </cell>
          <cell r="M615">
            <v>18.39827</v>
          </cell>
          <cell r="N615">
            <v>12.13954</v>
          </cell>
          <cell r="O615">
            <v>16.395389999999999</v>
          </cell>
          <cell r="P615">
            <v>21.934709999999999</v>
          </cell>
          <cell r="Q615">
            <v>21.91713</v>
          </cell>
          <cell r="R615">
            <v>216.18707999999998</v>
          </cell>
          <cell r="S615">
            <v>42.644410000000001</v>
          </cell>
          <cell r="T615">
            <v>11.9353</v>
          </cell>
          <cell r="U615">
            <v>10.14306</v>
          </cell>
          <cell r="V615">
            <v>18.353210000000001</v>
          </cell>
          <cell r="W615">
            <v>9.0150199999999998</v>
          </cell>
          <cell r="X615">
            <v>12.547969999999999</v>
          </cell>
          <cell r="Y615">
            <v>14.517149999999999</v>
          </cell>
          <cell r="Z615">
            <v>20.673770000000001</v>
          </cell>
          <cell r="AA615">
            <v>36.232469999999999</v>
          </cell>
          <cell r="AB615">
            <v>23.927499999999998</v>
          </cell>
          <cell r="AC615">
            <v>26.02046</v>
          </cell>
          <cell r="AD615">
            <v>22.426839999999999</v>
          </cell>
          <cell r="AE615">
            <v>248.43716000000001</v>
          </cell>
        </row>
        <row r="616">
          <cell r="B616" t="str">
            <v>Chehalis Plant401(K) Expense</v>
          </cell>
          <cell r="C616" t="str">
            <v>4500P-CHEHALIS</v>
          </cell>
          <cell r="D616" t="str">
            <v>Chehalis Plant</v>
          </cell>
          <cell r="E616" t="str">
            <v>401(K) Expense</v>
          </cell>
          <cell r="F616">
            <v>7.8710100000000001</v>
          </cell>
          <cell r="G616">
            <v>7.5161499999999997</v>
          </cell>
          <cell r="H616">
            <v>7.8708800000000005</v>
          </cell>
          <cell r="I616">
            <v>7.5160299999999998</v>
          </cell>
          <cell r="J616">
            <v>8.2255000000000003</v>
          </cell>
          <cell r="K616">
            <v>7.5158199999999997</v>
          </cell>
          <cell r="L616">
            <v>7.8706400000000007</v>
          </cell>
          <cell r="M616">
            <v>8.2254400000000008</v>
          </cell>
          <cell r="N616">
            <v>7.1610399999999998</v>
          </cell>
          <cell r="O616">
            <v>8.2254300000000011</v>
          </cell>
          <cell r="P616">
            <v>7.8706300000000002</v>
          </cell>
          <cell r="Q616">
            <v>7.5445500000000001</v>
          </cell>
          <cell r="R616">
            <v>93.413119999999992</v>
          </cell>
          <cell r="S616">
            <v>13.460739999999999</v>
          </cell>
          <cell r="T616">
            <v>11.79739</v>
          </cell>
          <cell r="U616">
            <v>12.60392</v>
          </cell>
          <cell r="V616">
            <v>12.20721</v>
          </cell>
          <cell r="W616">
            <v>11.410200000000001</v>
          </cell>
          <cell r="X616">
            <v>13.9786</v>
          </cell>
          <cell r="Y616">
            <v>12.403319999999999</v>
          </cell>
          <cell r="Z616">
            <v>11.223610000000001</v>
          </cell>
          <cell r="AA616">
            <v>11.417680000000001</v>
          </cell>
          <cell r="AB616">
            <v>14.27861</v>
          </cell>
          <cell r="AC616">
            <v>13.05626</v>
          </cell>
          <cell r="AD616">
            <v>17.944839999999999</v>
          </cell>
          <cell r="AE616">
            <v>155.78238000000002</v>
          </cell>
        </row>
        <row r="617">
          <cell r="B617" t="str">
            <v>Chehalis PlantPension Expense</v>
          </cell>
          <cell r="C617" t="str">
            <v>4500P-CHEHALIS</v>
          </cell>
          <cell r="D617" t="str">
            <v>Chehalis Plant</v>
          </cell>
          <cell r="E617" t="str">
            <v>Pension Expense</v>
          </cell>
          <cell r="F617">
            <v>1.13198</v>
          </cell>
          <cell r="G617">
            <v>0.99857000000000007</v>
          </cell>
          <cell r="H617">
            <v>0.99848000000000003</v>
          </cell>
          <cell r="I617">
            <v>1.13165</v>
          </cell>
          <cell r="J617">
            <v>0.99817</v>
          </cell>
          <cell r="K617">
            <v>0.99802999999999997</v>
          </cell>
          <cell r="L617">
            <v>1.0647</v>
          </cell>
          <cell r="M617">
            <v>0.99808000000000008</v>
          </cell>
          <cell r="N617">
            <v>2.2650100000000002</v>
          </cell>
          <cell r="O617">
            <v>1.2638199999999999</v>
          </cell>
          <cell r="P617">
            <v>0.99804999999999999</v>
          </cell>
          <cell r="Q617">
            <v>0.99845000000000006</v>
          </cell>
          <cell r="R617">
            <v>13.844989999999999</v>
          </cell>
          <cell r="S617">
            <v>0.65366000000000002</v>
          </cell>
          <cell r="T617">
            <v>0.76402999999999999</v>
          </cell>
          <cell r="U617">
            <v>0.22306000000000001</v>
          </cell>
          <cell r="V617">
            <v>1.1614</v>
          </cell>
          <cell r="W617">
            <v>0.69794</v>
          </cell>
          <cell r="X617">
            <v>0.93708999999999998</v>
          </cell>
          <cell r="Y617">
            <v>0.74733000000000005</v>
          </cell>
          <cell r="Z617">
            <v>0.26454</v>
          </cell>
          <cell r="AA617">
            <v>1.23499</v>
          </cell>
          <cell r="AB617">
            <v>1.31105</v>
          </cell>
          <cell r="AC617">
            <v>0.48349000000000003</v>
          </cell>
          <cell r="AD617">
            <v>0.89440999999999993</v>
          </cell>
          <cell r="AE617">
            <v>9.3729899999999997</v>
          </cell>
        </row>
        <row r="618">
          <cell r="B618" t="str">
            <v>Chehalis PlantPost Retirement</v>
          </cell>
          <cell r="C618" t="str">
            <v>4500P-CHEHALIS</v>
          </cell>
          <cell r="D618" t="str">
            <v>Chehalis Plant</v>
          </cell>
          <cell r="E618" t="str">
            <v>Post Retirement</v>
          </cell>
          <cell r="F618">
            <v>-0.45597000000000004</v>
          </cell>
          <cell r="G618">
            <v>-0.45594000000000001</v>
          </cell>
          <cell r="H618">
            <v>-0.45597000000000004</v>
          </cell>
          <cell r="I618">
            <v>-0.45594999999999997</v>
          </cell>
          <cell r="J618">
            <v>-0.45595999999999998</v>
          </cell>
          <cell r="K618">
            <v>-0.45595999999999998</v>
          </cell>
          <cell r="L618">
            <v>-0.45595999999999998</v>
          </cell>
          <cell r="M618">
            <v>-0.45594999999999997</v>
          </cell>
          <cell r="N618">
            <v>-0.45595999999999998</v>
          </cell>
          <cell r="O618">
            <v>-0.45595999999999998</v>
          </cell>
          <cell r="P618">
            <v>-0.45594999999999997</v>
          </cell>
          <cell r="Q618">
            <v>-0.45595999999999998</v>
          </cell>
          <cell r="R618">
            <v>-5.4714900000000002</v>
          </cell>
          <cell r="S618">
            <v>-0.50758999999999999</v>
          </cell>
          <cell r="T618">
            <v>-0.50758999999999999</v>
          </cell>
          <cell r="U618">
            <v>-0.50758999999999999</v>
          </cell>
          <cell r="V618">
            <v>-0.50758999999999999</v>
          </cell>
          <cell r="W618">
            <v>0.79621000000000008</v>
          </cell>
          <cell r="X618">
            <v>-0.24683000000000002</v>
          </cell>
          <cell r="Y618">
            <v>-0.24683000000000002</v>
          </cell>
          <cell r="Z618">
            <v>-0.24683000000000002</v>
          </cell>
          <cell r="AA618">
            <v>-0.24683000000000002</v>
          </cell>
          <cell r="AB618">
            <v>-0.24683000000000002</v>
          </cell>
          <cell r="AC618">
            <v>-0.24683000000000002</v>
          </cell>
          <cell r="AD618">
            <v>-0.24683000000000002</v>
          </cell>
          <cell r="AE618">
            <v>-2.9619599999999999</v>
          </cell>
        </row>
        <row r="619">
          <cell r="B619" t="str">
            <v>Chehalis PlantPost Employment</v>
          </cell>
          <cell r="C619" t="str">
            <v>4500P-CHEHALIS</v>
          </cell>
          <cell r="D619" t="str">
            <v>Chehalis Plant</v>
          </cell>
          <cell r="E619" t="str">
            <v>Post Employment</v>
          </cell>
          <cell r="F619">
            <v>1.8657000000000001</v>
          </cell>
          <cell r="G619">
            <v>1.86365</v>
          </cell>
          <cell r="H619">
            <v>1.8619400000000002</v>
          </cell>
          <cell r="I619">
            <v>1.8602400000000001</v>
          </cell>
          <cell r="J619">
            <v>1.8571900000000001</v>
          </cell>
          <cell r="K619">
            <v>1.85483</v>
          </cell>
          <cell r="L619">
            <v>1.8554999999999999</v>
          </cell>
          <cell r="M619">
            <v>1.8554999999999999</v>
          </cell>
          <cell r="N619">
            <v>1.8551600000000001</v>
          </cell>
          <cell r="O619">
            <v>1.8551600000000001</v>
          </cell>
          <cell r="P619">
            <v>1.8551600000000001</v>
          </cell>
          <cell r="Q619">
            <v>1.8615999999999999</v>
          </cell>
          <cell r="R619">
            <v>22.301629999999999</v>
          </cell>
          <cell r="S619">
            <v>1.1971099999999999</v>
          </cell>
          <cell r="T619">
            <v>1.4687600000000001</v>
          </cell>
          <cell r="U619">
            <v>1.5668199999999999</v>
          </cell>
          <cell r="V619">
            <v>1.5835399999999999</v>
          </cell>
          <cell r="W619">
            <v>1.5581500000000001</v>
          </cell>
          <cell r="X619">
            <v>1.3551099999999998</v>
          </cell>
          <cell r="Y619">
            <v>1.40933</v>
          </cell>
          <cell r="Z619">
            <v>1.27597</v>
          </cell>
          <cell r="AA619">
            <v>1.3763399999999999</v>
          </cell>
          <cell r="AB619">
            <v>1.5914300000000001</v>
          </cell>
          <cell r="AC619">
            <v>1.45583</v>
          </cell>
          <cell r="AD619">
            <v>1.39392</v>
          </cell>
          <cell r="AE619">
            <v>17.232310000000002</v>
          </cell>
        </row>
        <row r="620">
          <cell r="B620" t="str">
            <v>Chehalis PlantWorker's Comp &amp; Disability</v>
          </cell>
          <cell r="C620" t="str">
            <v>4500P-CHEHALIS</v>
          </cell>
          <cell r="D620" t="str">
            <v>Chehalis Plant</v>
          </cell>
          <cell r="E620" t="str">
            <v>Worker's Comp &amp; Disability</v>
          </cell>
          <cell r="F620">
            <v>1.4710799999999999</v>
          </cell>
          <cell r="G620">
            <v>1.4694700000000001</v>
          </cell>
          <cell r="H620">
            <v>1.4681</v>
          </cell>
          <cell r="I620">
            <v>1.4667399999999999</v>
          </cell>
          <cell r="J620">
            <v>1.46434</v>
          </cell>
          <cell r="K620">
            <v>1.46244</v>
          </cell>
          <cell r="L620">
            <v>1.46299</v>
          </cell>
          <cell r="M620">
            <v>1.46299</v>
          </cell>
          <cell r="N620">
            <v>1.46271</v>
          </cell>
          <cell r="O620">
            <v>1.46271</v>
          </cell>
          <cell r="P620">
            <v>1.46271</v>
          </cell>
          <cell r="Q620">
            <v>1.46783</v>
          </cell>
          <cell r="R620">
            <v>17.584109999999999</v>
          </cell>
          <cell r="S620">
            <v>1.91872</v>
          </cell>
          <cell r="T620">
            <v>1.2942499999999999</v>
          </cell>
          <cell r="U620">
            <v>1.3496300000000001</v>
          </cell>
          <cell r="V620">
            <v>1.5207200000000001</v>
          </cell>
          <cell r="W620">
            <v>0.40555000000000002</v>
          </cell>
          <cell r="X620">
            <v>2.2252700000000001</v>
          </cell>
          <cell r="Y620">
            <v>1.6206800000000001</v>
          </cell>
          <cell r="Z620">
            <v>1.3023900000000002</v>
          </cell>
          <cell r="AA620">
            <v>1.2827500000000001</v>
          </cell>
          <cell r="AB620">
            <v>1.58958</v>
          </cell>
          <cell r="AC620">
            <v>1.3189600000000001</v>
          </cell>
          <cell r="AD620">
            <v>1.4277</v>
          </cell>
          <cell r="AE620">
            <v>17.2562</v>
          </cell>
        </row>
        <row r="621">
          <cell r="B621" t="str">
            <v>Chehalis PlantPayroll Tax Expense</v>
          </cell>
          <cell r="C621" t="str">
            <v>4500P-CHEHALIS</v>
          </cell>
          <cell r="D621" t="str">
            <v>Chehalis Plant</v>
          </cell>
          <cell r="E621" t="str">
            <v>Payroll Tax Expense</v>
          </cell>
          <cell r="F621">
            <v>17.741430000000001</v>
          </cell>
          <cell r="G621">
            <v>14.92089</v>
          </cell>
          <cell r="H621">
            <v>15.519030000000001</v>
          </cell>
          <cell r="I621">
            <v>14.27821</v>
          </cell>
          <cell r="J621">
            <v>14.62656</v>
          </cell>
          <cell r="K621">
            <v>12.975280000000001</v>
          </cell>
          <cell r="L621">
            <v>12.81325</v>
          </cell>
          <cell r="M621">
            <v>13.397879999999999</v>
          </cell>
          <cell r="N621">
            <v>11.54949</v>
          </cell>
          <cell r="O621">
            <v>13.080590000000001</v>
          </cell>
          <cell r="P621">
            <v>12.595870000000001</v>
          </cell>
          <cell r="Q621">
            <v>8.5536000000000012</v>
          </cell>
          <cell r="R621">
            <v>162.05207999999999</v>
          </cell>
          <cell r="S621">
            <v>16.628019999999999</v>
          </cell>
          <cell r="T621">
            <v>12.4849</v>
          </cell>
          <cell r="U621">
            <v>13.808489999999999</v>
          </cell>
          <cell r="V621">
            <v>12.845190000000001</v>
          </cell>
          <cell r="W621">
            <v>12.37763</v>
          </cell>
          <cell r="X621">
            <v>14.06165</v>
          </cell>
          <cell r="Y621">
            <v>11.427700000000002</v>
          </cell>
          <cell r="Z621">
            <v>11.45111</v>
          </cell>
          <cell r="AA621">
            <v>10.9947</v>
          </cell>
          <cell r="AB621">
            <v>13.198040000000001</v>
          </cell>
          <cell r="AC621">
            <v>12.03755</v>
          </cell>
          <cell r="AD621">
            <v>10.24668</v>
          </cell>
          <cell r="AE621">
            <v>151.56166000000002</v>
          </cell>
        </row>
        <row r="622">
          <cell r="B622" t="str">
            <v>Chehalis PlantUnused Leave</v>
          </cell>
          <cell r="C622" t="str">
            <v>4500P-CHEHALIS</v>
          </cell>
          <cell r="D622" t="str">
            <v>Chehalis Plant</v>
          </cell>
          <cell r="E622" t="str">
            <v>Unused Leave</v>
          </cell>
          <cell r="F622">
            <v>0</v>
          </cell>
          <cell r="G622">
            <v>0</v>
          </cell>
          <cell r="H622">
            <v>0</v>
          </cell>
          <cell r="I622">
            <v>0</v>
          </cell>
          <cell r="J622">
            <v>0</v>
          </cell>
          <cell r="K622">
            <v>0</v>
          </cell>
          <cell r="L622">
            <v>0</v>
          </cell>
          <cell r="M622">
            <v>0</v>
          </cell>
          <cell r="N622">
            <v>0</v>
          </cell>
          <cell r="O622">
            <v>0</v>
          </cell>
          <cell r="P622">
            <v>0</v>
          </cell>
          <cell r="Q622">
            <v>5</v>
          </cell>
          <cell r="R622">
            <v>5</v>
          </cell>
          <cell r="S622">
            <v>0.79000999999999999</v>
          </cell>
          <cell r="T622">
            <v>6.0416400000000001</v>
          </cell>
          <cell r="U622">
            <v>-0.51549</v>
          </cell>
          <cell r="V622">
            <v>-4.8410000000000002</v>
          </cell>
          <cell r="W622">
            <v>-12.164579999999999</v>
          </cell>
          <cell r="X622">
            <v>-0.25419999999999998</v>
          </cell>
          <cell r="Y622">
            <v>-1.2638199999999999</v>
          </cell>
          <cell r="Z622">
            <v>-0.67213999999999996</v>
          </cell>
          <cell r="AA622">
            <v>-1.02898</v>
          </cell>
          <cell r="AB622">
            <v>0.72757000000000005</v>
          </cell>
          <cell r="AC622">
            <v>1.5531199999999998</v>
          </cell>
          <cell r="AD622">
            <v>4.9754199999999997</v>
          </cell>
          <cell r="AE622">
            <v>-6.65245</v>
          </cell>
        </row>
        <row r="623">
          <cell r="B623" t="str">
            <v>Chehalis PlantOther Benefits</v>
          </cell>
          <cell r="C623" t="str">
            <v>4500P-CHEHALIS</v>
          </cell>
          <cell r="D623" t="str">
            <v>Chehalis Plant</v>
          </cell>
          <cell r="E623" t="str">
            <v>Other Benefits</v>
          </cell>
          <cell r="F623">
            <v>0.43580999999999998</v>
          </cell>
          <cell r="G623">
            <v>0.4385</v>
          </cell>
          <cell r="H623">
            <v>0.43773000000000001</v>
          </cell>
          <cell r="I623">
            <v>0.43747000000000003</v>
          </cell>
          <cell r="J623">
            <v>0.43622000000000005</v>
          </cell>
          <cell r="K623">
            <v>0.43619000000000002</v>
          </cell>
          <cell r="L623">
            <v>0.43607000000000001</v>
          </cell>
          <cell r="M623">
            <v>0.43569999999999998</v>
          </cell>
          <cell r="N623">
            <v>0.43948999999999999</v>
          </cell>
          <cell r="O623">
            <v>0.43611</v>
          </cell>
          <cell r="P623">
            <v>0.43520999999999999</v>
          </cell>
          <cell r="Q623">
            <v>0.43672000000000005</v>
          </cell>
          <cell r="R623">
            <v>5.2412200000000002</v>
          </cell>
          <cell r="S623">
            <v>9.9049999999999999E-2</v>
          </cell>
          <cell r="T623">
            <v>0.63387000000000004</v>
          </cell>
          <cell r="U623">
            <v>-0.12010999999999999</v>
          </cell>
          <cell r="V623">
            <v>0.15825</v>
          </cell>
          <cell r="W623">
            <v>-0.30007</v>
          </cell>
          <cell r="X623">
            <v>0.41717000000000004</v>
          </cell>
          <cell r="Y623">
            <v>0.78160000000000007</v>
          </cell>
          <cell r="Z623">
            <v>0.40841000000000005</v>
          </cell>
          <cell r="AA623">
            <v>0.34099000000000002</v>
          </cell>
          <cell r="AB623">
            <v>0.67815000000000003</v>
          </cell>
          <cell r="AC623">
            <v>0.71107000000000009</v>
          </cell>
          <cell r="AD623">
            <v>0.94184000000000001</v>
          </cell>
          <cell r="AE623">
            <v>4.7502200000000006</v>
          </cell>
        </row>
        <row r="624">
          <cell r="B624" t="str">
            <v>Chehalis PlantEmployee Expenses</v>
          </cell>
          <cell r="C624" t="str">
            <v>4500P-CHEHALIS</v>
          </cell>
          <cell r="D624" t="str">
            <v>Chehalis Plant</v>
          </cell>
          <cell r="E624" t="str">
            <v>Employee Expenses</v>
          </cell>
          <cell r="F624">
            <v>14.801</v>
          </cell>
          <cell r="G624">
            <v>7.8010000000000002</v>
          </cell>
          <cell r="H624">
            <v>7.7290000000000001</v>
          </cell>
          <cell r="I624">
            <v>8.6509999999999998</v>
          </cell>
          <cell r="J624">
            <v>12.052</v>
          </cell>
          <cell r="K624">
            <v>9.3290000000000006</v>
          </cell>
          <cell r="L624">
            <v>7.202</v>
          </cell>
          <cell r="M624">
            <v>8.8010000000000002</v>
          </cell>
          <cell r="N624">
            <v>6.9550000000000001</v>
          </cell>
          <cell r="O624">
            <v>7.8010000000000002</v>
          </cell>
          <cell r="P624">
            <v>6.3010000000000002</v>
          </cell>
          <cell r="Q624">
            <v>8.0619999999999994</v>
          </cell>
          <cell r="R624">
            <v>105.485</v>
          </cell>
          <cell r="S624">
            <v>1.5246999999999999</v>
          </cell>
          <cell r="T624">
            <v>4.42875</v>
          </cell>
          <cell r="U624">
            <v>5.8906700000000001</v>
          </cell>
          <cell r="V624">
            <v>0.80401</v>
          </cell>
          <cell r="W624">
            <v>2.07436</v>
          </cell>
          <cell r="X624">
            <v>4.6569599999999998</v>
          </cell>
          <cell r="Y624">
            <v>0.73417999999999994</v>
          </cell>
          <cell r="Z624">
            <v>5.0646199999999997</v>
          </cell>
          <cell r="AA624">
            <v>3.20459</v>
          </cell>
          <cell r="AB624">
            <v>9.2614099999999997</v>
          </cell>
          <cell r="AC624">
            <v>3.9072199999999997</v>
          </cell>
          <cell r="AD624">
            <v>5.6601899999999992</v>
          </cell>
          <cell r="AE624">
            <v>47.211660000000002</v>
          </cell>
        </row>
        <row r="625">
          <cell r="B625" t="str">
            <v>Chehalis PlantMaterials</v>
          </cell>
          <cell r="C625" t="str">
            <v>4500P-CHEHALIS</v>
          </cell>
          <cell r="D625" t="str">
            <v>Chehalis Plant</v>
          </cell>
          <cell r="E625" t="str">
            <v>Materials</v>
          </cell>
          <cell r="F625">
            <v>44.21651</v>
          </cell>
          <cell r="G625">
            <v>46.98151</v>
          </cell>
          <cell r="H625">
            <v>50.294750000000001</v>
          </cell>
          <cell r="I625">
            <v>44.997239999999998</v>
          </cell>
          <cell r="J625">
            <v>45.626669999999997</v>
          </cell>
          <cell r="K625">
            <v>36.417999999999999</v>
          </cell>
          <cell r="L625">
            <v>46.855440000000002</v>
          </cell>
          <cell r="M625">
            <v>50.30444</v>
          </cell>
          <cell r="N625">
            <v>46.440289999999997</v>
          </cell>
          <cell r="O625">
            <v>51.667110000000001</v>
          </cell>
          <cell r="P625">
            <v>45.995539999999998</v>
          </cell>
          <cell r="Q625">
            <v>52.456669999999995</v>
          </cell>
          <cell r="R625">
            <v>562.25417000000004</v>
          </cell>
          <cell r="S625">
            <v>54.931800000000003</v>
          </cell>
          <cell r="T625">
            <v>43.518360000000001</v>
          </cell>
          <cell r="U625">
            <v>42.190300000000001</v>
          </cell>
          <cell r="V625">
            <v>73.686660000000003</v>
          </cell>
          <cell r="W625">
            <v>55.848269999999999</v>
          </cell>
          <cell r="X625">
            <v>112.90296000000001</v>
          </cell>
          <cell r="Y625">
            <v>59.187820000000002</v>
          </cell>
          <cell r="Z625">
            <v>29.159290000000002</v>
          </cell>
          <cell r="AA625">
            <v>107.59428</v>
          </cell>
          <cell r="AB625">
            <v>60.201419999999999</v>
          </cell>
          <cell r="AC625">
            <v>7.2355400000000003</v>
          </cell>
          <cell r="AD625">
            <v>47.937709999999996</v>
          </cell>
          <cell r="AE625">
            <v>694.39440999999999</v>
          </cell>
        </row>
        <row r="626">
          <cell r="B626" t="str">
            <v>Chehalis PlantContracts</v>
          </cell>
          <cell r="C626" t="str">
            <v>4500P-CHEHALIS</v>
          </cell>
          <cell r="D626" t="str">
            <v>Chehalis Plant</v>
          </cell>
          <cell r="E626" t="str">
            <v>Contracts</v>
          </cell>
          <cell r="F626">
            <v>42.348330000000004</v>
          </cell>
          <cell r="G626">
            <v>40.412330000000004</v>
          </cell>
          <cell r="H626">
            <v>59.561330000000005</v>
          </cell>
          <cell r="I626">
            <v>396.75733000000002</v>
          </cell>
          <cell r="J626">
            <v>57.912330000000004</v>
          </cell>
          <cell r="K626">
            <v>100.68233000000001</v>
          </cell>
          <cell r="L626">
            <v>39.277329999999999</v>
          </cell>
          <cell r="M626">
            <v>37.912330000000004</v>
          </cell>
          <cell r="N626">
            <v>44.552330000000005</v>
          </cell>
          <cell r="O626">
            <v>43.264330000000001</v>
          </cell>
          <cell r="P626">
            <v>34.43233</v>
          </cell>
          <cell r="Q626">
            <v>47.991330000000005</v>
          </cell>
          <cell r="R626">
            <v>945.10395999999992</v>
          </cell>
          <cell r="S626">
            <v>129.03130000000002</v>
          </cell>
          <cell r="T626">
            <v>68.736229999999992</v>
          </cell>
          <cell r="U626">
            <v>51.613860000000003</v>
          </cell>
          <cell r="V626">
            <v>58.627459999999999</v>
          </cell>
          <cell r="W626">
            <v>65.511859999999999</v>
          </cell>
          <cell r="X626">
            <v>174.98146</v>
          </cell>
          <cell r="Y626">
            <v>81.413389999999993</v>
          </cell>
          <cell r="Z626">
            <v>104.03489999999999</v>
          </cell>
          <cell r="AA626">
            <v>147.05408</v>
          </cell>
          <cell r="AB626">
            <v>153.25460999999999</v>
          </cell>
          <cell r="AC626">
            <v>207.19232</v>
          </cell>
          <cell r="AD626">
            <v>24.73272</v>
          </cell>
          <cell r="AE626">
            <v>1266.1841899999999</v>
          </cell>
        </row>
        <row r="627">
          <cell r="B627" t="str">
            <v>Chehalis PlantOther</v>
          </cell>
          <cell r="C627" t="str">
            <v>4500P-CHEHALIS</v>
          </cell>
          <cell r="D627" t="str">
            <v>Chehalis Plant</v>
          </cell>
          <cell r="E627" t="str">
            <v>Other</v>
          </cell>
          <cell r="F627">
            <v>44.604489999999998</v>
          </cell>
          <cell r="G627">
            <v>69.773240000000001</v>
          </cell>
          <cell r="H627">
            <v>34.581809999999997</v>
          </cell>
          <cell r="I627">
            <v>26.723990000000001</v>
          </cell>
          <cell r="J627">
            <v>30.192900000000002</v>
          </cell>
          <cell r="K627">
            <v>14.117899999999999</v>
          </cell>
          <cell r="L627">
            <v>40.254150000000003</v>
          </cell>
          <cell r="M627">
            <v>66.282899999999998</v>
          </cell>
          <cell r="N627">
            <v>29.642430000000001</v>
          </cell>
          <cell r="O627">
            <v>47.041809999999998</v>
          </cell>
          <cell r="P627">
            <v>61.02899</v>
          </cell>
          <cell r="Q627">
            <v>48.933589999999995</v>
          </cell>
          <cell r="R627">
            <v>513.17820000000006</v>
          </cell>
          <cell r="S627">
            <v>-45.080529999999996</v>
          </cell>
          <cell r="T627">
            <v>28.215509999999998</v>
          </cell>
          <cell r="U627">
            <v>59.334989999999998</v>
          </cell>
          <cell r="V627">
            <v>52.895209999999999</v>
          </cell>
          <cell r="W627">
            <v>54.764519999999997</v>
          </cell>
          <cell r="X627">
            <v>95.070509999999999</v>
          </cell>
          <cell r="Y627">
            <v>14.44473</v>
          </cell>
          <cell r="Z627">
            <v>79.393270000000001</v>
          </cell>
          <cell r="AA627">
            <v>69.492080000000001</v>
          </cell>
          <cell r="AB627">
            <v>64.864440000000002</v>
          </cell>
          <cell r="AC627">
            <v>52.191900000000004</v>
          </cell>
          <cell r="AD627">
            <v>80.624929999999992</v>
          </cell>
          <cell r="AE627">
            <v>606.21156000000008</v>
          </cell>
        </row>
        <row r="628">
          <cell r="B628" t="str">
            <v>Currant Creek PlantNon Union Regular Labor</v>
          </cell>
          <cell r="C628" t="str">
            <v>4500P-TCURCK</v>
          </cell>
          <cell r="D628" t="str">
            <v>Currant Creek Plant</v>
          </cell>
          <cell r="E628" t="str">
            <v>Non Union Regular Labor</v>
          </cell>
          <cell r="F628">
            <v>39.381449999999994</v>
          </cell>
          <cell r="G628">
            <v>34.374180000000003</v>
          </cell>
          <cell r="H628">
            <v>36.04327</v>
          </cell>
          <cell r="I628">
            <v>37.712360000000004</v>
          </cell>
          <cell r="J628">
            <v>37.712360000000004</v>
          </cell>
          <cell r="K628">
            <v>36.04327</v>
          </cell>
          <cell r="L628">
            <v>39.381449999999994</v>
          </cell>
          <cell r="M628">
            <v>36.04327</v>
          </cell>
          <cell r="N628">
            <v>37.712360000000004</v>
          </cell>
          <cell r="O628">
            <v>39.381449999999994</v>
          </cell>
          <cell r="P628">
            <v>34.374180000000003</v>
          </cell>
          <cell r="Q628">
            <v>39.585680000000004</v>
          </cell>
          <cell r="R628">
            <v>447.74528000000004</v>
          </cell>
          <cell r="S628">
            <v>22.83175</v>
          </cell>
          <cell r="T628">
            <v>11.128620000000002</v>
          </cell>
          <cell r="U628">
            <v>12.231020000000001</v>
          </cell>
          <cell r="V628">
            <v>21.539830000000002</v>
          </cell>
          <cell r="W628">
            <v>23.684999999999999</v>
          </cell>
          <cell r="X628">
            <v>27.07694</v>
          </cell>
          <cell r="Y628">
            <v>25.970470000000002</v>
          </cell>
          <cell r="Z628">
            <v>30.039650000000002</v>
          </cell>
          <cell r="AA628">
            <v>23.83839</v>
          </cell>
          <cell r="AB628">
            <v>30.278410000000001</v>
          </cell>
          <cell r="AC628">
            <v>25.64395</v>
          </cell>
          <cell r="AD628">
            <v>29.490539999999999</v>
          </cell>
          <cell r="AE628">
            <v>283.75457</v>
          </cell>
        </row>
        <row r="629">
          <cell r="B629" t="str">
            <v>Currant Creek PlantIBEW 125 Regular Labor</v>
          </cell>
          <cell r="C629" t="str">
            <v>4500P-TCURCK</v>
          </cell>
          <cell r="D629" t="str">
            <v>Currant Creek Plant</v>
          </cell>
          <cell r="E629" t="str">
            <v>IBEW 125 Regular Labor</v>
          </cell>
          <cell r="F629">
            <v>0</v>
          </cell>
          <cell r="G629">
            <v>0</v>
          </cell>
          <cell r="H629">
            <v>0</v>
          </cell>
          <cell r="I629">
            <v>0</v>
          </cell>
          <cell r="J629">
            <v>0</v>
          </cell>
          <cell r="K629">
            <v>0</v>
          </cell>
          <cell r="L629">
            <v>0</v>
          </cell>
          <cell r="M629">
            <v>0</v>
          </cell>
          <cell r="N629">
            <v>0</v>
          </cell>
          <cell r="O629">
            <v>0</v>
          </cell>
          <cell r="P629">
            <v>0</v>
          </cell>
          <cell r="Q629">
            <v>0</v>
          </cell>
          <cell r="R629">
            <v>0</v>
          </cell>
          <cell r="S629">
            <v>0</v>
          </cell>
          <cell r="T629">
            <v>0</v>
          </cell>
          <cell r="U629">
            <v>0</v>
          </cell>
          <cell r="V629">
            <v>0</v>
          </cell>
          <cell r="W629">
            <v>0</v>
          </cell>
          <cell r="X629">
            <v>0</v>
          </cell>
          <cell r="Y629">
            <v>0</v>
          </cell>
          <cell r="Z629">
            <v>0</v>
          </cell>
          <cell r="AA629">
            <v>0</v>
          </cell>
          <cell r="AB629">
            <v>0</v>
          </cell>
          <cell r="AC629">
            <v>0</v>
          </cell>
          <cell r="AD629">
            <v>0</v>
          </cell>
          <cell r="AE629">
            <v>0</v>
          </cell>
        </row>
        <row r="630">
          <cell r="B630" t="str">
            <v>Currant Creek PlantIBEW 659 Regular Labor</v>
          </cell>
          <cell r="C630" t="str">
            <v>4500P-TCURCK</v>
          </cell>
          <cell r="D630" t="str">
            <v>Currant Creek Plant</v>
          </cell>
          <cell r="E630" t="str">
            <v>IBEW 659 Regular Labor</v>
          </cell>
          <cell r="F630">
            <v>0</v>
          </cell>
          <cell r="G630">
            <v>0</v>
          </cell>
          <cell r="H630">
            <v>0</v>
          </cell>
          <cell r="I630">
            <v>0</v>
          </cell>
          <cell r="J630">
            <v>0</v>
          </cell>
          <cell r="K630">
            <v>0</v>
          </cell>
          <cell r="L630">
            <v>0</v>
          </cell>
          <cell r="M630">
            <v>0</v>
          </cell>
          <cell r="N630">
            <v>0</v>
          </cell>
          <cell r="O630">
            <v>0</v>
          </cell>
          <cell r="P630">
            <v>0</v>
          </cell>
          <cell r="Q630">
            <v>0</v>
          </cell>
          <cell r="R630">
            <v>0</v>
          </cell>
          <cell r="S630">
            <v>0</v>
          </cell>
          <cell r="T630">
            <v>0</v>
          </cell>
          <cell r="U630">
            <v>0</v>
          </cell>
          <cell r="V630">
            <v>0</v>
          </cell>
          <cell r="W630">
            <v>0</v>
          </cell>
          <cell r="X630">
            <v>0</v>
          </cell>
          <cell r="Y630">
            <v>0</v>
          </cell>
          <cell r="Z630">
            <v>0</v>
          </cell>
          <cell r="AA630">
            <v>0</v>
          </cell>
          <cell r="AB630">
            <v>0</v>
          </cell>
          <cell r="AC630">
            <v>0</v>
          </cell>
          <cell r="AD630">
            <v>0</v>
          </cell>
          <cell r="AE630">
            <v>0</v>
          </cell>
        </row>
        <row r="631">
          <cell r="B631" t="str">
            <v>Currant Creek PlantUWUA 127 Regular Labor</v>
          </cell>
          <cell r="C631" t="str">
            <v>4500P-TCURCK</v>
          </cell>
          <cell r="D631" t="str">
            <v>Currant Creek Plant</v>
          </cell>
          <cell r="E631" t="str">
            <v>UWUA 127 Regular Labor</v>
          </cell>
          <cell r="F631">
            <v>0</v>
          </cell>
          <cell r="G631">
            <v>0</v>
          </cell>
          <cell r="H631">
            <v>0</v>
          </cell>
          <cell r="I631">
            <v>0</v>
          </cell>
          <cell r="J631">
            <v>0</v>
          </cell>
          <cell r="K631">
            <v>0</v>
          </cell>
          <cell r="L631">
            <v>0</v>
          </cell>
          <cell r="M631">
            <v>0</v>
          </cell>
          <cell r="N631">
            <v>0</v>
          </cell>
          <cell r="O631">
            <v>0</v>
          </cell>
          <cell r="P631">
            <v>0</v>
          </cell>
          <cell r="Q631">
            <v>0</v>
          </cell>
          <cell r="R631">
            <v>0</v>
          </cell>
          <cell r="S631">
            <v>0</v>
          </cell>
          <cell r="T631">
            <v>0</v>
          </cell>
          <cell r="U631">
            <v>0</v>
          </cell>
          <cell r="V631">
            <v>0</v>
          </cell>
          <cell r="W631">
            <v>0</v>
          </cell>
          <cell r="X631">
            <v>0</v>
          </cell>
          <cell r="Y631">
            <v>0</v>
          </cell>
          <cell r="Z631">
            <v>0</v>
          </cell>
          <cell r="AA631">
            <v>0</v>
          </cell>
          <cell r="AB631">
            <v>0</v>
          </cell>
          <cell r="AC631">
            <v>0</v>
          </cell>
          <cell r="AD631">
            <v>0</v>
          </cell>
          <cell r="AE631">
            <v>0</v>
          </cell>
        </row>
        <row r="632">
          <cell r="B632" t="str">
            <v>Currant Creek PlantIBEW 57 Regular Labor</v>
          </cell>
          <cell r="C632" t="str">
            <v>4500P-TCURCK</v>
          </cell>
          <cell r="D632" t="str">
            <v>Currant Creek Plant</v>
          </cell>
          <cell r="E632" t="str">
            <v>IBEW 57 Regular Labor</v>
          </cell>
          <cell r="F632">
            <v>104.62627000000001</v>
          </cell>
          <cell r="G632">
            <v>92.434610000000006</v>
          </cell>
          <cell r="H632">
            <v>97.058859999999996</v>
          </cell>
          <cell r="I632">
            <v>101.68310000000001</v>
          </cell>
          <cell r="J632">
            <v>101.68310000000001</v>
          </cell>
          <cell r="K632">
            <v>97.058859999999996</v>
          </cell>
          <cell r="L632">
            <v>106.30734</v>
          </cell>
          <cell r="M632">
            <v>97.058859999999996</v>
          </cell>
          <cell r="N632">
            <v>101.68310000000001</v>
          </cell>
          <cell r="O632">
            <v>106.30734</v>
          </cell>
          <cell r="P632">
            <v>92.434610000000006</v>
          </cell>
          <cell r="Q632">
            <v>106.30734</v>
          </cell>
          <cell r="R632">
            <v>1204.64339</v>
          </cell>
          <cell r="S632">
            <v>93.464219999999997</v>
          </cell>
          <cell r="T632">
            <v>86.799390000000002</v>
          </cell>
          <cell r="U632">
            <v>95.185860000000005</v>
          </cell>
          <cell r="V632">
            <v>100.39514</v>
          </cell>
          <cell r="W632">
            <v>91.123080000000002</v>
          </cell>
          <cell r="X632">
            <v>103.28099</v>
          </cell>
          <cell r="Y632">
            <v>106.92316000000001</v>
          </cell>
          <cell r="Z632">
            <v>94.877690000000001</v>
          </cell>
          <cell r="AA632">
            <v>97.563090000000003</v>
          </cell>
          <cell r="AB632">
            <v>94.951610000000002</v>
          </cell>
          <cell r="AC632">
            <v>91.23057</v>
          </cell>
          <cell r="AD632">
            <v>110.92367</v>
          </cell>
          <cell r="AE632">
            <v>1166.71847</v>
          </cell>
        </row>
        <row r="633">
          <cell r="B633" t="str">
            <v>Currant Creek PlantOvertime</v>
          </cell>
          <cell r="C633" t="str">
            <v>4500P-TCURCK</v>
          </cell>
          <cell r="D633" t="str">
            <v>Currant Creek Plant</v>
          </cell>
          <cell r="E633" t="str">
            <v>Overtime</v>
          </cell>
          <cell r="F633">
            <v>28.6297</v>
          </cell>
          <cell r="G633">
            <v>24.893630000000002</v>
          </cell>
          <cell r="H633">
            <v>26.138990000000003</v>
          </cell>
          <cell r="I633">
            <v>27.384360000000001</v>
          </cell>
          <cell r="J633">
            <v>27.384360000000001</v>
          </cell>
          <cell r="K633">
            <v>26.138990000000003</v>
          </cell>
          <cell r="L633">
            <v>28.6297</v>
          </cell>
          <cell r="M633">
            <v>26.138990000000003</v>
          </cell>
          <cell r="N633">
            <v>27.384360000000001</v>
          </cell>
          <cell r="O633">
            <v>28.6297</v>
          </cell>
          <cell r="P633">
            <v>24.893630000000002</v>
          </cell>
          <cell r="Q633">
            <v>28.6297</v>
          </cell>
          <cell r="R633">
            <v>324.87610999999998</v>
          </cell>
          <cell r="S633">
            <v>28.707810000000002</v>
          </cell>
          <cell r="T633">
            <v>17.263810000000003</v>
          </cell>
          <cell r="U633">
            <v>27.6677</v>
          </cell>
          <cell r="V633">
            <v>21.827680000000001</v>
          </cell>
          <cell r="W633">
            <v>34.074870000000004</v>
          </cell>
          <cell r="X633">
            <v>16.99353</v>
          </cell>
          <cell r="Y633">
            <v>17.81935</v>
          </cell>
          <cell r="Z633">
            <v>22.62265</v>
          </cell>
          <cell r="AA633">
            <v>34.228269999999995</v>
          </cell>
          <cell r="AB633">
            <v>16.906590000000001</v>
          </cell>
          <cell r="AC633">
            <v>39.123170000000002</v>
          </cell>
          <cell r="AD633">
            <v>25.53145</v>
          </cell>
          <cell r="AE633">
            <v>302.76688000000001</v>
          </cell>
        </row>
        <row r="634">
          <cell r="B634" t="str">
            <v>Currant Creek PlantOther Labor</v>
          </cell>
          <cell r="C634" t="str">
            <v>4500P-TCURCK</v>
          </cell>
          <cell r="D634" t="str">
            <v>Currant Creek Plant</v>
          </cell>
          <cell r="E634" t="str">
            <v>Other Labor</v>
          </cell>
          <cell r="F634">
            <v>2.0833300000000001</v>
          </cell>
          <cell r="G634">
            <v>2.0833300000000001</v>
          </cell>
          <cell r="H634">
            <v>2.0833300000000001</v>
          </cell>
          <cell r="I634">
            <v>2.0833300000000001</v>
          </cell>
          <cell r="J634">
            <v>2.0833300000000001</v>
          </cell>
          <cell r="K634">
            <v>2.0833300000000001</v>
          </cell>
          <cell r="L634">
            <v>2.0833300000000001</v>
          </cell>
          <cell r="M634">
            <v>2.0833300000000001</v>
          </cell>
          <cell r="N634">
            <v>2.0833300000000001</v>
          </cell>
          <cell r="O634">
            <v>2.0833300000000001</v>
          </cell>
          <cell r="P634">
            <v>2.0833300000000001</v>
          </cell>
          <cell r="Q634">
            <v>2.0833300000000001</v>
          </cell>
          <cell r="R634">
            <v>24.999959999999998</v>
          </cell>
          <cell r="S634">
            <v>8.5330000000000003E-2</v>
          </cell>
          <cell r="T634">
            <v>0</v>
          </cell>
          <cell r="U634">
            <v>0</v>
          </cell>
          <cell r="V634">
            <v>0</v>
          </cell>
          <cell r="W634">
            <v>0</v>
          </cell>
          <cell r="X634">
            <v>2.3155399999999999</v>
          </cell>
          <cell r="Y634">
            <v>0</v>
          </cell>
          <cell r="Z634">
            <v>3.92319</v>
          </cell>
          <cell r="AA634">
            <v>0</v>
          </cell>
          <cell r="AB634">
            <v>0</v>
          </cell>
          <cell r="AC634">
            <v>0</v>
          </cell>
          <cell r="AD634">
            <v>0</v>
          </cell>
          <cell r="AE634">
            <v>6.3240600000000002</v>
          </cell>
        </row>
        <row r="635">
          <cell r="B635" t="str">
            <v>Currant Creek PlantAIP</v>
          </cell>
          <cell r="C635" t="str">
            <v>4500P-TCURCK</v>
          </cell>
          <cell r="D635" t="str">
            <v>Currant Creek Plant</v>
          </cell>
          <cell r="E635" t="str">
            <v>AIP</v>
          </cell>
          <cell r="F635">
            <v>5.5229200000000001</v>
          </cell>
          <cell r="G635">
            <v>5.5229200000000001</v>
          </cell>
          <cell r="H635">
            <v>5.5229200000000001</v>
          </cell>
          <cell r="I635">
            <v>5.5229200000000001</v>
          </cell>
          <cell r="J635">
            <v>5.5229200000000001</v>
          </cell>
          <cell r="K635">
            <v>5.5229200000000001</v>
          </cell>
          <cell r="L635">
            <v>5.5229200000000001</v>
          </cell>
          <cell r="M635">
            <v>5.5229200000000001</v>
          </cell>
          <cell r="N635">
            <v>5.5229200000000001</v>
          </cell>
          <cell r="O635">
            <v>5.5229200000000001</v>
          </cell>
          <cell r="P635">
            <v>5.5229200000000001</v>
          </cell>
          <cell r="Q635">
            <v>5.5229200000000001</v>
          </cell>
          <cell r="R635">
            <v>66.27503999999999</v>
          </cell>
          <cell r="S635">
            <v>4.5229200000000001</v>
          </cell>
          <cell r="T635">
            <v>5.5229200000000001</v>
          </cell>
          <cell r="U635">
            <v>5.5229200000000001</v>
          </cell>
          <cell r="V635">
            <v>5.5229200000000001</v>
          </cell>
          <cell r="W635">
            <v>5.5229200000000001</v>
          </cell>
          <cell r="X635">
            <v>10.022920000000001</v>
          </cell>
          <cell r="Y635">
            <v>6.3329799999999992</v>
          </cell>
          <cell r="Z635">
            <v>6.2729200000000001</v>
          </cell>
          <cell r="AA635">
            <v>3.5390799999999998</v>
          </cell>
          <cell r="AB635">
            <v>5.9691599999999996</v>
          </cell>
          <cell r="AC635">
            <v>5.96915</v>
          </cell>
          <cell r="AD635">
            <v>-15.76675</v>
          </cell>
          <cell r="AE635">
            <v>48.954059999999998</v>
          </cell>
        </row>
        <row r="636">
          <cell r="B636" t="str">
            <v>Currant Creek PlantBorrowed/Loaned Labor</v>
          </cell>
          <cell r="C636" t="str">
            <v>4500P-TCURCK</v>
          </cell>
          <cell r="D636" t="str">
            <v>Currant Creek Plant</v>
          </cell>
          <cell r="E636" t="str">
            <v>Borrowed/Loaned Labor</v>
          </cell>
          <cell r="F636">
            <v>38.090629999999997</v>
          </cell>
          <cell r="G636">
            <v>38.089709999999997</v>
          </cell>
          <cell r="H636">
            <v>38.090710000000001</v>
          </cell>
          <cell r="I636">
            <v>38.09057</v>
          </cell>
          <cell r="J636">
            <v>38.089769999999994</v>
          </cell>
          <cell r="K636">
            <v>38.09057</v>
          </cell>
          <cell r="L636">
            <v>38.090629999999997</v>
          </cell>
          <cell r="M636">
            <v>38.089709999999997</v>
          </cell>
          <cell r="N636">
            <v>38.090710000000001</v>
          </cell>
          <cell r="O636">
            <v>54.09057</v>
          </cell>
          <cell r="P636">
            <v>38.089769999999994</v>
          </cell>
          <cell r="Q636">
            <v>38.09057</v>
          </cell>
          <cell r="R636">
            <v>473.08391999999998</v>
          </cell>
          <cell r="S636">
            <v>25.848179999999999</v>
          </cell>
          <cell r="T636">
            <v>29.426089999999999</v>
          </cell>
          <cell r="U636">
            <v>23.920999999999999</v>
          </cell>
          <cell r="V636">
            <v>10.79683</v>
          </cell>
          <cell r="W636">
            <v>4.2573999999999996</v>
          </cell>
          <cell r="X636">
            <v>22.113049999999998</v>
          </cell>
          <cell r="Y636">
            <v>11.255840000000001</v>
          </cell>
          <cell r="Z636">
            <v>18.066299999999998</v>
          </cell>
          <cell r="AA636">
            <v>14.59787</v>
          </cell>
          <cell r="AB636">
            <v>15.650799999999998</v>
          </cell>
          <cell r="AC636">
            <v>18.025639999999999</v>
          </cell>
          <cell r="AD636">
            <v>16.131599999999999</v>
          </cell>
          <cell r="AE636">
            <v>210.09059999999999</v>
          </cell>
        </row>
        <row r="637">
          <cell r="B637" t="str">
            <v>Currant Creek PlantCapital Surcharge</v>
          </cell>
          <cell r="C637" t="str">
            <v>4500P-TCURCK</v>
          </cell>
          <cell r="D637" t="str">
            <v>Currant Creek Plant</v>
          </cell>
          <cell r="E637" t="str">
            <v>Capital Surcharge</v>
          </cell>
          <cell r="F637">
            <v>0</v>
          </cell>
          <cell r="G637">
            <v>0</v>
          </cell>
          <cell r="H637">
            <v>0</v>
          </cell>
          <cell r="I637">
            <v>0</v>
          </cell>
          <cell r="J637">
            <v>0</v>
          </cell>
          <cell r="K637">
            <v>0</v>
          </cell>
          <cell r="L637">
            <v>0</v>
          </cell>
          <cell r="M637">
            <v>0</v>
          </cell>
          <cell r="N637">
            <v>0</v>
          </cell>
          <cell r="O637">
            <v>0</v>
          </cell>
          <cell r="P637">
            <v>0</v>
          </cell>
          <cell r="Q637">
            <v>0</v>
          </cell>
          <cell r="R637">
            <v>0</v>
          </cell>
          <cell r="S637">
            <v>0</v>
          </cell>
          <cell r="T637">
            <v>0</v>
          </cell>
          <cell r="U637">
            <v>0</v>
          </cell>
          <cell r="V637">
            <v>0</v>
          </cell>
          <cell r="W637">
            <v>0</v>
          </cell>
          <cell r="X637">
            <v>0</v>
          </cell>
          <cell r="Y637">
            <v>0</v>
          </cell>
          <cell r="Z637">
            <v>0</v>
          </cell>
          <cell r="AA637">
            <v>0</v>
          </cell>
          <cell r="AB637">
            <v>0</v>
          </cell>
          <cell r="AC637">
            <v>0</v>
          </cell>
          <cell r="AD637">
            <v>0</v>
          </cell>
          <cell r="AE637">
            <v>0</v>
          </cell>
        </row>
        <row r="638">
          <cell r="B638" t="str">
            <v>Currant Creek PlantLabor to Capital</v>
          </cell>
          <cell r="C638" t="str">
            <v>4500P-TCURCK</v>
          </cell>
          <cell r="D638" t="str">
            <v>Currant Creek Plant</v>
          </cell>
          <cell r="E638" t="str">
            <v>Labor to Capital</v>
          </cell>
          <cell r="F638">
            <v>0</v>
          </cell>
          <cell r="G638">
            <v>0</v>
          </cell>
          <cell r="H638">
            <v>0</v>
          </cell>
          <cell r="I638">
            <v>0</v>
          </cell>
          <cell r="J638">
            <v>0</v>
          </cell>
          <cell r="K638">
            <v>0</v>
          </cell>
          <cell r="L638">
            <v>0</v>
          </cell>
          <cell r="M638">
            <v>0</v>
          </cell>
          <cell r="N638">
            <v>0</v>
          </cell>
          <cell r="O638">
            <v>0</v>
          </cell>
          <cell r="P638">
            <v>0</v>
          </cell>
          <cell r="Q638">
            <v>0</v>
          </cell>
          <cell r="R638">
            <v>0</v>
          </cell>
          <cell r="S638">
            <v>0</v>
          </cell>
          <cell r="T638">
            <v>0</v>
          </cell>
          <cell r="U638">
            <v>0</v>
          </cell>
          <cell r="V638">
            <v>-0.14799999999999999</v>
          </cell>
          <cell r="W638">
            <v>-1.9176</v>
          </cell>
          <cell r="X638">
            <v>0</v>
          </cell>
          <cell r="Y638">
            <v>0</v>
          </cell>
          <cell r="Z638">
            <v>0</v>
          </cell>
          <cell r="AA638">
            <v>0</v>
          </cell>
          <cell r="AB638">
            <v>0</v>
          </cell>
          <cell r="AC638">
            <v>-19.757999999999999</v>
          </cell>
          <cell r="AD638">
            <v>0</v>
          </cell>
          <cell r="AE638">
            <v>-21.823599999999999</v>
          </cell>
        </row>
        <row r="639">
          <cell r="B639" t="str">
            <v>Currant Creek PlantMedical/Dental/Vision/Life</v>
          </cell>
          <cell r="C639" t="str">
            <v>4500P-TCURCK</v>
          </cell>
          <cell r="D639" t="str">
            <v>Currant Creek Plant</v>
          </cell>
          <cell r="E639" t="str">
            <v>Medical/Dental/Vision/Life</v>
          </cell>
          <cell r="F639">
            <v>25.480319999999999</v>
          </cell>
          <cell r="G639">
            <v>18.779430000000001</v>
          </cell>
          <cell r="H639">
            <v>18.037330000000001</v>
          </cell>
          <cell r="I639">
            <v>19.608090000000001</v>
          </cell>
          <cell r="J639">
            <v>19.272939999999998</v>
          </cell>
          <cell r="K639">
            <v>19.54956</v>
          </cell>
          <cell r="L639">
            <v>19.443330000000003</v>
          </cell>
          <cell r="M639">
            <v>20.228729999999999</v>
          </cell>
          <cell r="N639">
            <v>18.399930000000001</v>
          </cell>
          <cell r="O639">
            <v>19.518849999999997</v>
          </cell>
          <cell r="P639">
            <v>20.926839999999999</v>
          </cell>
          <cell r="Q639">
            <v>20.295960000000001</v>
          </cell>
          <cell r="R639">
            <v>239.54131000000001</v>
          </cell>
          <cell r="S639">
            <v>18.387610000000002</v>
          </cell>
          <cell r="T639">
            <v>13.465729999999999</v>
          </cell>
          <cell r="U639">
            <v>13.31316</v>
          </cell>
          <cell r="V639">
            <v>15.98818</v>
          </cell>
          <cell r="W639">
            <v>15.2258</v>
          </cell>
          <cell r="X639">
            <v>17.81119</v>
          </cell>
          <cell r="Y639">
            <v>18.357029999999998</v>
          </cell>
          <cell r="Z639">
            <v>19.824180000000002</v>
          </cell>
          <cell r="AA639">
            <v>21.948619999999998</v>
          </cell>
          <cell r="AB639">
            <v>19.066869999999998</v>
          </cell>
          <cell r="AC639">
            <v>20.980979999999999</v>
          </cell>
          <cell r="AD639">
            <v>23.605</v>
          </cell>
          <cell r="AE639">
            <v>217.97435000000002</v>
          </cell>
        </row>
        <row r="640">
          <cell r="B640" t="str">
            <v>Currant Creek Plant401(K) Expense</v>
          </cell>
          <cell r="C640" t="str">
            <v>4500P-TCURCK</v>
          </cell>
          <cell r="D640" t="str">
            <v>Currant Creek Plant</v>
          </cell>
          <cell r="E640" t="str">
            <v>401(K) Expense</v>
          </cell>
          <cell r="F640">
            <v>7.9270699999999996</v>
          </cell>
          <cell r="G640">
            <v>7.6399099999999995</v>
          </cell>
          <cell r="H640">
            <v>8.000350000000001</v>
          </cell>
          <cell r="I640">
            <v>7.63978</v>
          </cell>
          <cell r="J640">
            <v>8.3606700000000007</v>
          </cell>
          <cell r="K640">
            <v>7.6395600000000004</v>
          </cell>
          <cell r="L640">
            <v>8.0000999999999998</v>
          </cell>
          <cell r="M640">
            <v>8.3606100000000012</v>
          </cell>
          <cell r="N640">
            <v>7.2790799999999996</v>
          </cell>
          <cell r="O640">
            <v>8.3605999999999998</v>
          </cell>
          <cell r="P640">
            <v>8.0000900000000001</v>
          </cell>
          <cell r="Q640">
            <v>7.6483599999999994</v>
          </cell>
          <cell r="R640">
            <v>94.856179999999995</v>
          </cell>
          <cell r="S640">
            <v>6.7269499999999995</v>
          </cell>
          <cell r="T640">
            <v>5.6054899999999996</v>
          </cell>
          <cell r="U640">
            <v>6.6260600000000007</v>
          </cell>
          <cell r="V640">
            <v>7.6071499999999999</v>
          </cell>
          <cell r="W640">
            <v>7.3034999999999997</v>
          </cell>
          <cell r="X640">
            <v>8.5832700000000006</v>
          </cell>
          <cell r="Y640">
            <v>8.1310599999999997</v>
          </cell>
          <cell r="Z640">
            <v>5.8598999999999997</v>
          </cell>
          <cell r="AA640">
            <v>6.8919300000000003</v>
          </cell>
          <cell r="AB640">
            <v>6.3210800000000003</v>
          </cell>
          <cell r="AC640">
            <v>8.3489900000000006</v>
          </cell>
          <cell r="AD640">
            <v>5.1003299999999996</v>
          </cell>
          <cell r="AE640">
            <v>83.105710000000002</v>
          </cell>
        </row>
        <row r="641">
          <cell r="B641" t="str">
            <v>Currant Creek PlantPension Expense</v>
          </cell>
          <cell r="C641" t="str">
            <v>4500P-TCURCK</v>
          </cell>
          <cell r="D641" t="str">
            <v>Currant Creek Plant</v>
          </cell>
          <cell r="E641" t="str">
            <v>Pension Expense</v>
          </cell>
          <cell r="F641">
            <v>10.68615</v>
          </cell>
          <cell r="G641">
            <v>8.8772299999999991</v>
          </cell>
          <cell r="H641">
            <v>8.8771299999999993</v>
          </cell>
          <cell r="I641">
            <v>10.685799999999999</v>
          </cell>
          <cell r="J641">
            <v>8.8767999999999994</v>
          </cell>
          <cell r="K641">
            <v>8.8766700000000007</v>
          </cell>
          <cell r="L641">
            <v>9.7810900000000007</v>
          </cell>
          <cell r="M641">
            <v>8.87669</v>
          </cell>
          <cell r="N641">
            <v>26.070930000000001</v>
          </cell>
          <cell r="O641">
            <v>12.48363</v>
          </cell>
          <cell r="P641">
            <v>8.8766700000000007</v>
          </cell>
          <cell r="Q641">
            <v>8.8770900000000008</v>
          </cell>
          <cell r="R641">
            <v>131.84587999999999</v>
          </cell>
          <cell r="S641">
            <v>9.76403</v>
          </cell>
          <cell r="T641">
            <v>8.4598999999999993</v>
          </cell>
          <cell r="U641">
            <v>8.8145300000000013</v>
          </cell>
          <cell r="V641">
            <v>9.5596700000000006</v>
          </cell>
          <cell r="W641">
            <v>8.7864100000000001</v>
          </cell>
          <cell r="X641">
            <v>9.7259200000000003</v>
          </cell>
          <cell r="Y641">
            <v>10.94746</v>
          </cell>
          <cell r="Z641">
            <v>8.9122500000000002</v>
          </cell>
          <cell r="AA641">
            <v>9.5557999999999996</v>
          </cell>
          <cell r="AB641">
            <v>9.3874099999999991</v>
          </cell>
          <cell r="AC641">
            <v>8.9035200000000003</v>
          </cell>
          <cell r="AD641">
            <v>9.7498500000000003</v>
          </cell>
          <cell r="AE641">
            <v>112.56675</v>
          </cell>
        </row>
        <row r="642">
          <cell r="B642" t="str">
            <v>Currant Creek PlantPost Retirement</v>
          </cell>
          <cell r="C642" t="str">
            <v>4500P-TCURCK</v>
          </cell>
          <cell r="D642" t="str">
            <v>Currant Creek Plant</v>
          </cell>
          <cell r="E642" t="str">
            <v>Post Retirement</v>
          </cell>
          <cell r="F642">
            <v>0.30530000000000002</v>
          </cell>
          <cell r="G642">
            <v>0.30530000000000002</v>
          </cell>
          <cell r="H642">
            <v>0.30530000000000002</v>
          </cell>
          <cell r="I642">
            <v>0.30529000000000001</v>
          </cell>
          <cell r="J642">
            <v>0.30530000000000002</v>
          </cell>
          <cell r="K642">
            <v>0.30531999999999998</v>
          </cell>
          <cell r="L642">
            <v>0.30529000000000001</v>
          </cell>
          <cell r="M642">
            <v>0.30530000000000002</v>
          </cell>
          <cell r="N642">
            <v>0.30529000000000001</v>
          </cell>
          <cell r="O642">
            <v>0.30531000000000003</v>
          </cell>
          <cell r="P642">
            <v>0.30529000000000001</v>
          </cell>
          <cell r="Q642">
            <v>0.30530000000000002</v>
          </cell>
          <cell r="R642">
            <v>3.6635900000000001</v>
          </cell>
          <cell r="S642">
            <v>0.40699999999999997</v>
          </cell>
          <cell r="T642">
            <v>0.40699999999999997</v>
          </cell>
          <cell r="U642">
            <v>0.40699999999999997</v>
          </cell>
          <cell r="V642">
            <v>0.40699999999999997</v>
          </cell>
          <cell r="W642">
            <v>0.22615000000000002</v>
          </cell>
          <cell r="X642">
            <v>0.37082999999999999</v>
          </cell>
          <cell r="Y642">
            <v>0.37082999999999999</v>
          </cell>
          <cell r="Z642">
            <v>0.37082999999999999</v>
          </cell>
          <cell r="AA642">
            <v>0.37082999999999999</v>
          </cell>
          <cell r="AB642">
            <v>0.37082999999999999</v>
          </cell>
          <cell r="AC642">
            <v>0.37082999999999999</v>
          </cell>
          <cell r="AD642">
            <v>0.37082999999999999</v>
          </cell>
          <cell r="AE642">
            <v>4.4499599999999999</v>
          </cell>
        </row>
        <row r="643">
          <cell r="B643" t="str">
            <v>Currant Creek PlantPost Employment</v>
          </cell>
          <cell r="C643" t="str">
            <v>4500P-TCURCK</v>
          </cell>
          <cell r="D643" t="str">
            <v>Currant Creek Plant</v>
          </cell>
          <cell r="E643" t="str">
            <v>Post Employment</v>
          </cell>
          <cell r="F643">
            <v>1.9693499999999999</v>
          </cell>
          <cell r="G643">
            <v>1.9671800000000002</v>
          </cell>
          <cell r="H643">
            <v>1.9653800000000001</v>
          </cell>
          <cell r="I643">
            <v>1.9635899999999999</v>
          </cell>
          <cell r="J643">
            <v>1.9603599999999999</v>
          </cell>
          <cell r="K643">
            <v>1.95787</v>
          </cell>
          <cell r="L643">
            <v>1.95858</v>
          </cell>
          <cell r="M643">
            <v>1.95858</v>
          </cell>
          <cell r="N643">
            <v>1.9582299999999999</v>
          </cell>
          <cell r="O643">
            <v>1.9582299999999999</v>
          </cell>
          <cell r="P643">
            <v>1.9582299999999999</v>
          </cell>
          <cell r="Q643">
            <v>1.96502</v>
          </cell>
          <cell r="R643">
            <v>23.540599999999998</v>
          </cell>
          <cell r="S643">
            <v>1.26362</v>
          </cell>
          <cell r="T643">
            <v>1.55036</v>
          </cell>
          <cell r="U643">
            <v>1.6538599999999999</v>
          </cell>
          <cell r="V643">
            <v>1.6715199999999999</v>
          </cell>
          <cell r="W643">
            <v>1.6447100000000001</v>
          </cell>
          <cell r="X643">
            <v>1.4304000000000001</v>
          </cell>
          <cell r="Y643">
            <v>1.48763</v>
          </cell>
          <cell r="Z643">
            <v>1.3468499999999999</v>
          </cell>
          <cell r="AA643">
            <v>1.4527999999999999</v>
          </cell>
          <cell r="AB643">
            <v>1.6798499999999998</v>
          </cell>
          <cell r="AC643">
            <v>1.53671</v>
          </cell>
          <cell r="AD643">
            <v>1.47136</v>
          </cell>
          <cell r="AE643">
            <v>18.18967</v>
          </cell>
        </row>
        <row r="644">
          <cell r="B644" t="str">
            <v>Currant Creek PlantWorker's Comp &amp; Disability</v>
          </cell>
          <cell r="C644" t="str">
            <v>4500P-TCURCK</v>
          </cell>
          <cell r="D644" t="str">
            <v>Currant Creek Plant</v>
          </cell>
          <cell r="E644" t="str">
            <v>Worker's Comp &amp; Disability</v>
          </cell>
          <cell r="F644">
            <v>1.5528</v>
          </cell>
          <cell r="G644">
            <v>1.55111</v>
          </cell>
          <cell r="H644">
            <v>1.54966</v>
          </cell>
          <cell r="I644">
            <v>1.54823</v>
          </cell>
          <cell r="J644">
            <v>1.54569</v>
          </cell>
          <cell r="K644">
            <v>1.5437000000000001</v>
          </cell>
          <cell r="L644">
            <v>1.54426</v>
          </cell>
          <cell r="M644">
            <v>1.54426</v>
          </cell>
          <cell r="N644">
            <v>1.5439700000000001</v>
          </cell>
          <cell r="O644">
            <v>1.5439700000000001</v>
          </cell>
          <cell r="P644">
            <v>1.5439700000000001</v>
          </cell>
          <cell r="Q644">
            <v>1.5493699999999999</v>
          </cell>
          <cell r="R644">
            <v>18.56099</v>
          </cell>
          <cell r="S644">
            <v>2.0253199999999998</v>
          </cell>
          <cell r="T644">
            <v>1.36616</v>
          </cell>
          <cell r="U644">
            <v>1.4246099999999999</v>
          </cell>
          <cell r="V644">
            <v>1.6051900000000001</v>
          </cell>
          <cell r="W644">
            <v>0.42808999999999997</v>
          </cell>
          <cell r="X644">
            <v>2.3489</v>
          </cell>
          <cell r="Y644">
            <v>1.71072</v>
          </cell>
          <cell r="Z644">
            <v>1.3747400000000001</v>
          </cell>
          <cell r="AA644">
            <v>1.3540099999999999</v>
          </cell>
          <cell r="AB644">
            <v>1.67788</v>
          </cell>
          <cell r="AC644">
            <v>1.3922300000000001</v>
          </cell>
          <cell r="AD644">
            <v>1.50702</v>
          </cell>
          <cell r="AE644">
            <v>18.214869999999998</v>
          </cell>
        </row>
        <row r="645">
          <cell r="B645" t="str">
            <v>Currant Creek PlantPayroll Tax Expense</v>
          </cell>
          <cell r="C645" t="str">
            <v>4500P-TCURCK</v>
          </cell>
          <cell r="D645" t="str">
            <v>Currant Creek Plant</v>
          </cell>
          <cell r="E645" t="str">
            <v>Payroll Tax Expense</v>
          </cell>
          <cell r="F645">
            <v>17.859959999999997</v>
          </cell>
          <cell r="G645">
            <v>15.161160000000001</v>
          </cell>
          <cell r="H645">
            <v>15.768930000000001</v>
          </cell>
          <cell r="I645">
            <v>14.50813</v>
          </cell>
          <cell r="J645">
            <v>14.86209</v>
          </cell>
          <cell r="K645">
            <v>13.18422</v>
          </cell>
          <cell r="L645">
            <v>13.019590000000001</v>
          </cell>
          <cell r="M645">
            <v>13.61364</v>
          </cell>
          <cell r="N645">
            <v>11.73546</v>
          </cell>
          <cell r="O645">
            <v>13.291229999999999</v>
          </cell>
          <cell r="P645">
            <v>12.79871</v>
          </cell>
          <cell r="Q645">
            <v>8.6679699999999986</v>
          </cell>
          <cell r="R645">
            <v>164.47109</v>
          </cell>
          <cell r="S645">
            <v>12.91385</v>
          </cell>
          <cell r="T645">
            <v>9.2328500000000009</v>
          </cell>
          <cell r="U645">
            <v>11.1462</v>
          </cell>
          <cell r="V645">
            <v>12.05021</v>
          </cell>
          <cell r="W645">
            <v>11.595840000000001</v>
          </cell>
          <cell r="X645">
            <v>12.030250000000001</v>
          </cell>
          <cell r="Y645">
            <v>12.00151</v>
          </cell>
          <cell r="Z645">
            <v>12.15175</v>
          </cell>
          <cell r="AA645">
            <v>12.031739999999999</v>
          </cell>
          <cell r="AB645">
            <v>11.25102</v>
          </cell>
          <cell r="AC645">
            <v>14.807709999999998</v>
          </cell>
          <cell r="AD645">
            <v>10.36687</v>
          </cell>
          <cell r="AE645">
            <v>141.57979999999998</v>
          </cell>
        </row>
        <row r="646">
          <cell r="B646" t="str">
            <v>Currant Creek PlantUnused Leave</v>
          </cell>
          <cell r="C646" t="str">
            <v>4500P-TCURCK</v>
          </cell>
          <cell r="D646" t="str">
            <v>Currant Creek Plant</v>
          </cell>
          <cell r="E646" t="str">
            <v>Unused Leave</v>
          </cell>
          <cell r="F646">
            <v>0</v>
          </cell>
          <cell r="G646">
            <v>0</v>
          </cell>
          <cell r="H646">
            <v>0</v>
          </cell>
          <cell r="I646">
            <v>0</v>
          </cell>
          <cell r="J646">
            <v>0</v>
          </cell>
          <cell r="K646">
            <v>0</v>
          </cell>
          <cell r="L646">
            <v>0</v>
          </cell>
          <cell r="M646">
            <v>0</v>
          </cell>
          <cell r="N646">
            <v>0</v>
          </cell>
          <cell r="O646">
            <v>0</v>
          </cell>
          <cell r="P646">
            <v>0</v>
          </cell>
          <cell r="Q646">
            <v>0</v>
          </cell>
          <cell r="R646">
            <v>0</v>
          </cell>
          <cell r="S646">
            <v>-3.0608200000000001</v>
          </cell>
          <cell r="T646">
            <v>-3.7533400000000001</v>
          </cell>
          <cell r="U646">
            <v>-1.772</v>
          </cell>
          <cell r="V646">
            <v>-8.4834099999999992</v>
          </cell>
          <cell r="W646">
            <v>-1.02881</v>
          </cell>
          <cell r="X646">
            <v>-12.279309999999999</v>
          </cell>
          <cell r="Y646">
            <v>-4.3443000000000005</v>
          </cell>
          <cell r="Z646">
            <v>-4.7168299999999999</v>
          </cell>
          <cell r="AA646">
            <v>-1.6162000000000001</v>
          </cell>
          <cell r="AB646">
            <v>5.7918900000000004</v>
          </cell>
          <cell r="AC646">
            <v>4.1026000000000007</v>
          </cell>
          <cell r="AD646">
            <v>0.81622000000000006</v>
          </cell>
          <cell r="AE646">
            <v>-30.34431</v>
          </cell>
        </row>
        <row r="647">
          <cell r="B647" t="str">
            <v>Currant Creek PlantOther Benefits</v>
          </cell>
          <cell r="C647" t="str">
            <v>4500P-TCURCK</v>
          </cell>
          <cell r="D647" t="str">
            <v>Currant Creek Plant</v>
          </cell>
          <cell r="E647" t="str">
            <v>Other Benefits</v>
          </cell>
          <cell r="F647">
            <v>1.2626400000000002</v>
          </cell>
          <cell r="G647">
            <v>1.2615000000000001</v>
          </cell>
          <cell r="H647">
            <v>1.26122</v>
          </cell>
          <cell r="I647">
            <v>1.2619100000000001</v>
          </cell>
          <cell r="J647">
            <v>1.2599</v>
          </cell>
          <cell r="K647">
            <v>1.25925</v>
          </cell>
          <cell r="L647">
            <v>1.2600199999999999</v>
          </cell>
          <cell r="M647">
            <v>1.2593599999999998</v>
          </cell>
          <cell r="N647">
            <v>1.3018399999999999</v>
          </cell>
          <cell r="O647">
            <v>1.26254</v>
          </cell>
          <cell r="P647">
            <v>1.26054</v>
          </cell>
          <cell r="Q647">
            <v>1.26241</v>
          </cell>
          <cell r="R647">
            <v>15.173129999999999</v>
          </cell>
          <cell r="S647">
            <v>0.10455</v>
          </cell>
          <cell r="T647">
            <v>0.66909000000000007</v>
          </cell>
          <cell r="U647">
            <v>-0.12676999999999999</v>
          </cell>
          <cell r="V647">
            <v>0.16705</v>
          </cell>
          <cell r="W647">
            <v>-0.31674000000000002</v>
          </cell>
          <cell r="X647">
            <v>0.44035000000000002</v>
          </cell>
          <cell r="Y647">
            <v>0.82501999999999998</v>
          </cell>
          <cell r="Z647">
            <v>0.43110000000000004</v>
          </cell>
          <cell r="AA647">
            <v>0.35993999999999998</v>
          </cell>
          <cell r="AB647">
            <v>0.71583000000000008</v>
          </cell>
          <cell r="AC647">
            <v>0.75057000000000007</v>
          </cell>
          <cell r="AD647">
            <v>0.99417</v>
          </cell>
          <cell r="AE647">
            <v>5.0141599999999995</v>
          </cell>
        </row>
        <row r="648">
          <cell r="B648" t="str">
            <v>Currant Creek PlantEmployee Expenses</v>
          </cell>
          <cell r="C648" t="str">
            <v>4500P-TCURCK</v>
          </cell>
          <cell r="D648" t="str">
            <v>Currant Creek Plant</v>
          </cell>
          <cell r="E648" t="str">
            <v>Employee Expenses</v>
          </cell>
          <cell r="F648">
            <v>5.1425100000000006</v>
          </cell>
          <cell r="G648">
            <v>5.1425000000000001</v>
          </cell>
          <cell r="H648">
            <v>5.1425000000000001</v>
          </cell>
          <cell r="I648">
            <v>5.1425100000000006</v>
          </cell>
          <cell r="J648">
            <v>5.1425000000000001</v>
          </cell>
          <cell r="K648">
            <v>5.1425100000000006</v>
          </cell>
          <cell r="L648">
            <v>5.1424899999999996</v>
          </cell>
          <cell r="M648">
            <v>5.1425000000000001</v>
          </cell>
          <cell r="N648">
            <v>5.1425100000000006</v>
          </cell>
          <cell r="O648">
            <v>5.1425100000000006</v>
          </cell>
          <cell r="P648">
            <v>5.1424899999999996</v>
          </cell>
          <cell r="Q648">
            <v>5.1425100000000006</v>
          </cell>
          <cell r="R648">
            <v>61.710039999999999</v>
          </cell>
          <cell r="S648">
            <v>2.13903</v>
          </cell>
          <cell r="T648">
            <v>1.3227100000000001</v>
          </cell>
          <cell r="U648">
            <v>4.3990900000000002</v>
          </cell>
          <cell r="V648">
            <v>0.71538999999999997</v>
          </cell>
          <cell r="W648">
            <v>1.1489200000000002</v>
          </cell>
          <cell r="X648">
            <v>1.94634</v>
          </cell>
          <cell r="Y648">
            <v>3.6763699999999999</v>
          </cell>
          <cell r="Z648">
            <v>1.1173900000000001</v>
          </cell>
          <cell r="AA648">
            <v>3.8787199999999999</v>
          </cell>
          <cell r="AB648">
            <v>1.7286600000000001</v>
          </cell>
          <cell r="AC648">
            <v>1.4410799999999999</v>
          </cell>
          <cell r="AD648">
            <v>2.4301300000000001</v>
          </cell>
          <cell r="AE648">
            <v>25.943830000000002</v>
          </cell>
        </row>
        <row r="649">
          <cell r="B649" t="str">
            <v>Currant Creek PlantMaterials</v>
          </cell>
          <cell r="C649" t="str">
            <v>4500P-TCURCK</v>
          </cell>
          <cell r="D649" t="str">
            <v>Currant Creek Plant</v>
          </cell>
          <cell r="E649" t="str">
            <v>Materials</v>
          </cell>
          <cell r="F649">
            <v>52.117839999999994</v>
          </cell>
          <cell r="G649">
            <v>52.117800000000003</v>
          </cell>
          <cell r="H649">
            <v>52.117839999999994</v>
          </cell>
          <cell r="I649">
            <v>52.117839999999994</v>
          </cell>
          <cell r="J649">
            <v>52.117800000000003</v>
          </cell>
          <cell r="K649">
            <v>52.117839999999994</v>
          </cell>
          <cell r="L649">
            <v>52.117839999999994</v>
          </cell>
          <cell r="M649">
            <v>52.117800000000003</v>
          </cell>
          <cell r="N649">
            <v>52.117839999999994</v>
          </cell>
          <cell r="O649">
            <v>96.117840000000001</v>
          </cell>
          <cell r="P649">
            <v>52.117800000000003</v>
          </cell>
          <cell r="Q649">
            <v>52.117839999999994</v>
          </cell>
          <cell r="R649">
            <v>669.41392000000008</v>
          </cell>
          <cell r="S649">
            <v>55.523980000000002</v>
          </cell>
          <cell r="T649">
            <v>58.105110000000003</v>
          </cell>
          <cell r="U649">
            <v>51.87941</v>
          </cell>
          <cell r="V649">
            <v>38.969250000000002</v>
          </cell>
          <cell r="W649">
            <v>58.630669999999995</v>
          </cell>
          <cell r="X649">
            <v>77.537390000000002</v>
          </cell>
          <cell r="Y649">
            <v>40.44408</v>
          </cell>
          <cell r="Z649">
            <v>-11.227229999999999</v>
          </cell>
          <cell r="AA649">
            <v>77.942300000000003</v>
          </cell>
          <cell r="AB649">
            <v>54.585169999999998</v>
          </cell>
          <cell r="AC649">
            <v>80.156570000000002</v>
          </cell>
          <cell r="AD649">
            <v>39.948800000000006</v>
          </cell>
          <cell r="AE649">
            <v>622.49549999999999</v>
          </cell>
        </row>
        <row r="650">
          <cell r="B650" t="str">
            <v>Currant Creek PlantContracts</v>
          </cell>
          <cell r="C650" t="str">
            <v>4500P-TCURCK</v>
          </cell>
          <cell r="D650" t="str">
            <v>Currant Creek Plant</v>
          </cell>
          <cell r="E650" t="str">
            <v>Contracts</v>
          </cell>
          <cell r="F650">
            <v>72.768860000000004</v>
          </cell>
          <cell r="G650">
            <v>48.416730000000001</v>
          </cell>
          <cell r="H650">
            <v>48.217879999999994</v>
          </cell>
          <cell r="I650">
            <v>81.994820000000004</v>
          </cell>
          <cell r="J650">
            <v>49.314869999999999</v>
          </cell>
          <cell r="K650">
            <v>60.531819999999996</v>
          </cell>
          <cell r="L650">
            <v>44.551879999999997</v>
          </cell>
          <cell r="M650">
            <v>63.774809999999995</v>
          </cell>
          <cell r="N650">
            <v>59.81888</v>
          </cell>
          <cell r="O650">
            <v>129.98282</v>
          </cell>
          <cell r="P650">
            <v>48.172910000000002</v>
          </cell>
          <cell r="Q650">
            <v>46.8429</v>
          </cell>
          <cell r="R650">
            <v>754.38918000000001</v>
          </cell>
          <cell r="S650">
            <v>78.691539999999989</v>
          </cell>
          <cell r="T650">
            <v>21.160610000000002</v>
          </cell>
          <cell r="U650">
            <v>47.066470000000002</v>
          </cell>
          <cell r="V650">
            <v>51.140540000000001</v>
          </cell>
          <cell r="W650">
            <v>86.191519999999997</v>
          </cell>
          <cell r="X650">
            <v>55.87715</v>
          </cell>
          <cell r="Y650">
            <v>39.892749999999999</v>
          </cell>
          <cell r="Z650">
            <v>49.269030000000001</v>
          </cell>
          <cell r="AA650">
            <v>41.109529999999999</v>
          </cell>
          <cell r="AB650">
            <v>80.30395</v>
          </cell>
          <cell r="AC650">
            <v>138.74742999999998</v>
          </cell>
          <cell r="AD650">
            <v>91.81814</v>
          </cell>
          <cell r="AE650">
            <v>781.26866000000007</v>
          </cell>
        </row>
        <row r="651">
          <cell r="B651" t="str">
            <v>Currant Creek PlantOther</v>
          </cell>
          <cell r="C651" t="str">
            <v>4500P-TCURCK</v>
          </cell>
          <cell r="D651" t="str">
            <v>Currant Creek Plant</v>
          </cell>
          <cell r="E651" t="str">
            <v>Other</v>
          </cell>
          <cell r="F651">
            <v>4.7629999999999999</v>
          </cell>
          <cell r="G651">
            <v>4.7629999999999999</v>
          </cell>
          <cell r="H651">
            <v>4.7629999999999999</v>
          </cell>
          <cell r="I651">
            <v>4.7629999999999999</v>
          </cell>
          <cell r="J651">
            <v>4.7629999999999999</v>
          </cell>
          <cell r="K651">
            <v>4.7629999999999999</v>
          </cell>
          <cell r="L651">
            <v>4.7629999999999999</v>
          </cell>
          <cell r="M651">
            <v>4.7629999999999999</v>
          </cell>
          <cell r="N651">
            <v>4.7629999999999999</v>
          </cell>
          <cell r="O651">
            <v>9.7629999999999999</v>
          </cell>
          <cell r="P651">
            <v>4.7629999999999999</v>
          </cell>
          <cell r="Q651">
            <v>4.7629999999999999</v>
          </cell>
          <cell r="R651">
            <v>62.155999999999999</v>
          </cell>
          <cell r="S651">
            <v>8.1098300000000005</v>
          </cell>
          <cell r="T651">
            <v>3.86443</v>
          </cell>
          <cell r="U651">
            <v>15.657020000000001</v>
          </cell>
          <cell r="V651">
            <v>12.39517</v>
          </cell>
          <cell r="W651">
            <v>13.440709999999999</v>
          </cell>
          <cell r="X651">
            <v>8.6176700000000004</v>
          </cell>
          <cell r="Y651">
            <v>26.104569999999999</v>
          </cell>
          <cell r="Z651">
            <v>5.5415900000000002</v>
          </cell>
          <cell r="AA651">
            <v>14.26125</v>
          </cell>
          <cell r="AB651">
            <v>4.3846400000000001</v>
          </cell>
          <cell r="AC651">
            <v>43.475059999999999</v>
          </cell>
          <cell r="AD651">
            <v>0.34212999999999999</v>
          </cell>
          <cell r="AE651">
            <v>156.19407000000001</v>
          </cell>
        </row>
        <row r="652">
          <cell r="B652" t="str">
            <v>Gadsby Gas &amp; PeakersNon Union Regular Labor</v>
          </cell>
          <cell r="C652" t="str">
            <v>4500P-TGADSBY</v>
          </cell>
          <cell r="D652" t="str">
            <v>Gadsby Gas &amp; Peakers</v>
          </cell>
          <cell r="E652" t="str">
            <v>Non Union Regular Labor</v>
          </cell>
          <cell r="F652">
            <v>76.152259999999998</v>
          </cell>
          <cell r="G652">
            <v>66.214669999999998</v>
          </cell>
          <cell r="H652">
            <v>69.527199999999993</v>
          </cell>
          <cell r="I652">
            <v>72.839730000000003</v>
          </cell>
          <cell r="J652">
            <v>72.839730000000003</v>
          </cell>
          <cell r="K652">
            <v>69.527199999999993</v>
          </cell>
          <cell r="L652">
            <v>76.152259999999998</v>
          </cell>
          <cell r="M652">
            <v>69.527199999999993</v>
          </cell>
          <cell r="N652">
            <v>72.839730000000003</v>
          </cell>
          <cell r="O652">
            <v>76.152259999999998</v>
          </cell>
          <cell r="P652">
            <v>66.214669999999998</v>
          </cell>
          <cell r="Q652">
            <v>76.557609999999997</v>
          </cell>
          <cell r="R652">
            <v>864.54452000000003</v>
          </cell>
          <cell r="S652">
            <v>68.90288000000001</v>
          </cell>
          <cell r="T652">
            <v>69.868229999999997</v>
          </cell>
          <cell r="U652">
            <v>74.299240000000012</v>
          </cell>
          <cell r="V652">
            <v>73.642910000000001</v>
          </cell>
          <cell r="W652">
            <v>77.542179999999988</v>
          </cell>
          <cell r="X652">
            <v>68.378960000000006</v>
          </cell>
          <cell r="Y652">
            <v>79.931730000000002</v>
          </cell>
          <cell r="Z652">
            <v>62.861989999999999</v>
          </cell>
          <cell r="AA652">
            <v>63.643689999999999</v>
          </cell>
          <cell r="AB652">
            <v>71.601960000000005</v>
          </cell>
          <cell r="AC652">
            <v>68.174170000000004</v>
          </cell>
          <cell r="AD652">
            <v>76.835270000000008</v>
          </cell>
          <cell r="AE652">
            <v>855.68320999999992</v>
          </cell>
        </row>
        <row r="653">
          <cell r="B653" t="str">
            <v>Gadsby Gas &amp; PeakersIBEW 125 Regular Labor</v>
          </cell>
          <cell r="C653" t="str">
            <v>4500P-TGADSBY</v>
          </cell>
          <cell r="D653" t="str">
            <v>Gadsby Gas &amp; Peakers</v>
          </cell>
          <cell r="E653" t="str">
            <v>IBEW 125 Regular Labor</v>
          </cell>
          <cell r="F653">
            <v>0</v>
          </cell>
          <cell r="G653">
            <v>0</v>
          </cell>
          <cell r="H653">
            <v>0</v>
          </cell>
          <cell r="I653">
            <v>0</v>
          </cell>
          <cell r="J653">
            <v>0</v>
          </cell>
          <cell r="K653">
            <v>0</v>
          </cell>
          <cell r="L653">
            <v>0</v>
          </cell>
          <cell r="M653">
            <v>0</v>
          </cell>
          <cell r="N653">
            <v>0</v>
          </cell>
          <cell r="O653">
            <v>0</v>
          </cell>
          <cell r="P653">
            <v>0</v>
          </cell>
          <cell r="Q653">
            <v>0</v>
          </cell>
          <cell r="R653">
            <v>0</v>
          </cell>
          <cell r="S653">
            <v>0</v>
          </cell>
          <cell r="T653">
            <v>0</v>
          </cell>
          <cell r="U653">
            <v>0</v>
          </cell>
          <cell r="V653">
            <v>0</v>
          </cell>
          <cell r="W653">
            <v>0</v>
          </cell>
          <cell r="X653">
            <v>0</v>
          </cell>
          <cell r="Y653">
            <v>0</v>
          </cell>
          <cell r="Z653">
            <v>0</v>
          </cell>
          <cell r="AA653">
            <v>0</v>
          </cell>
          <cell r="AB653">
            <v>0</v>
          </cell>
          <cell r="AC653">
            <v>0</v>
          </cell>
          <cell r="AD653">
            <v>0</v>
          </cell>
          <cell r="AE653">
            <v>0</v>
          </cell>
        </row>
        <row r="654">
          <cell r="B654" t="str">
            <v>Gadsby Gas &amp; PeakersIBEW 659 Regular Labor</v>
          </cell>
          <cell r="C654" t="str">
            <v>4500P-TGADSBY</v>
          </cell>
          <cell r="D654" t="str">
            <v>Gadsby Gas &amp; Peakers</v>
          </cell>
          <cell r="E654" t="str">
            <v>IBEW 659 Regular Labor</v>
          </cell>
          <cell r="F654">
            <v>0</v>
          </cell>
          <cell r="G654">
            <v>0</v>
          </cell>
          <cell r="H654">
            <v>0</v>
          </cell>
          <cell r="I654">
            <v>0</v>
          </cell>
          <cell r="J654">
            <v>0</v>
          </cell>
          <cell r="K654">
            <v>0</v>
          </cell>
          <cell r="L654">
            <v>0</v>
          </cell>
          <cell r="M654">
            <v>0</v>
          </cell>
          <cell r="N654">
            <v>0</v>
          </cell>
          <cell r="O654">
            <v>0</v>
          </cell>
          <cell r="P654">
            <v>0</v>
          </cell>
          <cell r="Q654">
            <v>0</v>
          </cell>
          <cell r="R654">
            <v>0</v>
          </cell>
          <cell r="S654">
            <v>0</v>
          </cell>
          <cell r="T654">
            <v>0</v>
          </cell>
          <cell r="U654">
            <v>0</v>
          </cell>
          <cell r="V654">
            <v>0</v>
          </cell>
          <cell r="W654">
            <v>0</v>
          </cell>
          <cell r="X654">
            <v>0</v>
          </cell>
          <cell r="Y654">
            <v>0</v>
          </cell>
          <cell r="Z654">
            <v>0</v>
          </cell>
          <cell r="AA654">
            <v>0</v>
          </cell>
          <cell r="AB654">
            <v>0</v>
          </cell>
          <cell r="AC654">
            <v>0</v>
          </cell>
          <cell r="AD654">
            <v>0</v>
          </cell>
          <cell r="AE654">
            <v>0</v>
          </cell>
        </row>
        <row r="655">
          <cell r="B655" t="str">
            <v>Gadsby Gas &amp; PeakersUWUA 127 Regular Labor</v>
          </cell>
          <cell r="C655" t="str">
            <v>4500P-TGADSBY</v>
          </cell>
          <cell r="D655" t="str">
            <v>Gadsby Gas &amp; Peakers</v>
          </cell>
          <cell r="E655" t="str">
            <v>UWUA 127 Regular Labor</v>
          </cell>
          <cell r="F655">
            <v>0</v>
          </cell>
          <cell r="G655">
            <v>0</v>
          </cell>
          <cell r="H655">
            <v>0</v>
          </cell>
          <cell r="I655">
            <v>0</v>
          </cell>
          <cell r="J655">
            <v>0</v>
          </cell>
          <cell r="K655">
            <v>0</v>
          </cell>
          <cell r="L655">
            <v>0</v>
          </cell>
          <cell r="M655">
            <v>0</v>
          </cell>
          <cell r="N655">
            <v>0</v>
          </cell>
          <cell r="O655">
            <v>0</v>
          </cell>
          <cell r="P655">
            <v>0</v>
          </cell>
          <cell r="Q655">
            <v>0</v>
          </cell>
          <cell r="R655">
            <v>0</v>
          </cell>
          <cell r="S655">
            <v>0</v>
          </cell>
          <cell r="T655">
            <v>0</v>
          </cell>
          <cell r="U655">
            <v>0</v>
          </cell>
          <cell r="V655">
            <v>0</v>
          </cell>
          <cell r="W655">
            <v>0</v>
          </cell>
          <cell r="X655">
            <v>0</v>
          </cell>
          <cell r="Y655">
            <v>0</v>
          </cell>
          <cell r="Z655">
            <v>0</v>
          </cell>
          <cell r="AA655">
            <v>0</v>
          </cell>
          <cell r="AB655">
            <v>0</v>
          </cell>
          <cell r="AC655">
            <v>0</v>
          </cell>
          <cell r="AD655">
            <v>0</v>
          </cell>
          <cell r="AE655">
            <v>0</v>
          </cell>
        </row>
        <row r="656">
          <cell r="B656" t="str">
            <v>Gadsby Gas &amp; PeakersIBEW 57 Regular Labor</v>
          </cell>
          <cell r="C656" t="str">
            <v>4500P-TGADSBY</v>
          </cell>
          <cell r="D656" t="str">
            <v>Gadsby Gas &amp; Peakers</v>
          </cell>
          <cell r="E656" t="str">
            <v>IBEW 57 Regular Labor</v>
          </cell>
          <cell r="F656">
            <v>178.50060999999999</v>
          </cell>
          <cell r="G656">
            <v>158.32101</v>
          </cell>
          <cell r="H656">
            <v>166.24135999999999</v>
          </cell>
          <cell r="I656">
            <v>174.16172</v>
          </cell>
          <cell r="J656">
            <v>174.16172</v>
          </cell>
          <cell r="K656">
            <v>166.24135999999999</v>
          </cell>
          <cell r="L656">
            <v>182.08207000000002</v>
          </cell>
          <cell r="M656">
            <v>166.24135999999999</v>
          </cell>
          <cell r="N656">
            <v>174.16172</v>
          </cell>
          <cell r="O656">
            <v>182.08207000000002</v>
          </cell>
          <cell r="P656">
            <v>158.32101</v>
          </cell>
          <cell r="Q656">
            <v>182.08207000000002</v>
          </cell>
          <cell r="R656">
            <v>2062.5980800000002</v>
          </cell>
          <cell r="S656">
            <v>174.58449999999999</v>
          </cell>
          <cell r="T656">
            <v>165.70009999999999</v>
          </cell>
          <cell r="U656">
            <v>162.24706</v>
          </cell>
          <cell r="V656">
            <v>172.8631</v>
          </cell>
          <cell r="W656">
            <v>166.79307999999997</v>
          </cell>
          <cell r="X656">
            <v>175.63709</v>
          </cell>
          <cell r="Y656">
            <v>189.02035000000001</v>
          </cell>
          <cell r="Z656">
            <v>167.10786999999999</v>
          </cell>
          <cell r="AA656">
            <v>183.68289999999999</v>
          </cell>
          <cell r="AB656">
            <v>189.31549999999999</v>
          </cell>
          <cell r="AC656">
            <v>176.19604000000001</v>
          </cell>
          <cell r="AD656">
            <v>196.60571999999999</v>
          </cell>
          <cell r="AE656">
            <v>2119.7533100000001</v>
          </cell>
        </row>
        <row r="657">
          <cell r="B657" t="str">
            <v>Gadsby Gas &amp; PeakersOvertime</v>
          </cell>
          <cell r="C657" t="str">
            <v>4500P-TGADSBY</v>
          </cell>
          <cell r="D657" t="str">
            <v>Gadsby Gas &amp; Peakers</v>
          </cell>
          <cell r="E657" t="str">
            <v>Overtime</v>
          </cell>
          <cell r="F657">
            <v>34.282769999999999</v>
          </cell>
          <cell r="G657">
            <v>42.342660000000002</v>
          </cell>
          <cell r="H657">
            <v>41.410940000000004</v>
          </cell>
          <cell r="I657">
            <v>36.187089999999998</v>
          </cell>
          <cell r="J657">
            <v>32.295839999999998</v>
          </cell>
          <cell r="K657">
            <v>47.014710000000001</v>
          </cell>
          <cell r="L657">
            <v>56.738769999999995</v>
          </cell>
          <cell r="M657">
            <v>54.421039999999998</v>
          </cell>
          <cell r="N657">
            <v>43.679290000000002</v>
          </cell>
          <cell r="O657">
            <v>51.122390000000003</v>
          </cell>
          <cell r="P657">
            <v>32.042409999999997</v>
          </cell>
          <cell r="Q657">
            <v>53.075589999999998</v>
          </cell>
          <cell r="R657">
            <v>524.61350000000004</v>
          </cell>
          <cell r="S657">
            <v>52.647510000000004</v>
          </cell>
          <cell r="T657">
            <v>136.04534000000001</v>
          </cell>
          <cell r="U657">
            <v>92.03031</v>
          </cell>
          <cell r="V657">
            <v>33.747839999999997</v>
          </cell>
          <cell r="W657">
            <v>31.0594</v>
          </cell>
          <cell r="X657">
            <v>27.714299999999998</v>
          </cell>
          <cell r="Y657">
            <v>42.312110000000004</v>
          </cell>
          <cell r="Z657">
            <v>41.600809999999996</v>
          </cell>
          <cell r="AA657">
            <v>32.66386</v>
          </cell>
          <cell r="AB657">
            <v>50.254589999999993</v>
          </cell>
          <cell r="AC657">
            <v>23.239409999999999</v>
          </cell>
          <cell r="AD657">
            <v>56.093849999999996</v>
          </cell>
          <cell r="AE657">
            <v>619.40932999999995</v>
          </cell>
        </row>
        <row r="658">
          <cell r="B658" t="str">
            <v>Gadsby Gas &amp; PeakersOther Labor</v>
          </cell>
          <cell r="C658" t="str">
            <v>4500P-TGADSBY</v>
          </cell>
          <cell r="D658" t="str">
            <v>Gadsby Gas &amp; Peakers</v>
          </cell>
          <cell r="E658" t="str">
            <v>Other Labor</v>
          </cell>
          <cell r="F658">
            <v>1.45834</v>
          </cell>
          <cell r="G658">
            <v>1.4583199999999998</v>
          </cell>
          <cell r="H658">
            <v>1.45834</v>
          </cell>
          <cell r="I658">
            <v>1.45834</v>
          </cell>
          <cell r="J658">
            <v>1.4583199999999998</v>
          </cell>
          <cell r="K658">
            <v>1.45834</v>
          </cell>
          <cell r="L658">
            <v>1.45834</v>
          </cell>
          <cell r="M658">
            <v>1.4583199999999998</v>
          </cell>
          <cell r="N658">
            <v>1.45834</v>
          </cell>
          <cell r="O658">
            <v>1.45834</v>
          </cell>
          <cell r="P658">
            <v>12.458320000000001</v>
          </cell>
          <cell r="Q658">
            <v>12.45834</v>
          </cell>
          <cell r="R658">
            <v>39.5</v>
          </cell>
          <cell r="S658">
            <v>0</v>
          </cell>
          <cell r="T658">
            <v>0.29736000000000001</v>
          </cell>
          <cell r="U658">
            <v>8.5224599999999988</v>
          </cell>
          <cell r="V658">
            <v>0</v>
          </cell>
          <cell r="W658">
            <v>0</v>
          </cell>
          <cell r="X658">
            <v>0</v>
          </cell>
          <cell r="Y658">
            <v>1.9710000000000002E-2</v>
          </cell>
          <cell r="Z658">
            <v>0</v>
          </cell>
          <cell r="AA658">
            <v>0</v>
          </cell>
          <cell r="AB658">
            <v>0</v>
          </cell>
          <cell r="AC658">
            <v>0</v>
          </cell>
          <cell r="AD658">
            <v>0</v>
          </cell>
          <cell r="AE658">
            <v>8.8395299999999999</v>
          </cell>
        </row>
        <row r="659">
          <cell r="B659" t="str">
            <v>Gadsby Gas &amp; PeakersAIP</v>
          </cell>
          <cell r="C659" t="str">
            <v>4500P-TGADSBY</v>
          </cell>
          <cell r="D659" t="str">
            <v>Gadsby Gas &amp; Peakers</v>
          </cell>
          <cell r="E659" t="str">
            <v>AIP</v>
          </cell>
          <cell r="F659">
            <v>11.873340000000001</v>
          </cell>
          <cell r="G659">
            <v>11.87332</v>
          </cell>
          <cell r="H659">
            <v>11.873340000000001</v>
          </cell>
          <cell r="I659">
            <v>11.873340000000001</v>
          </cell>
          <cell r="J659">
            <v>11.87332</v>
          </cell>
          <cell r="K659">
            <v>11.873340000000001</v>
          </cell>
          <cell r="L659">
            <v>11.873340000000001</v>
          </cell>
          <cell r="M659">
            <v>11.87332</v>
          </cell>
          <cell r="N659">
            <v>11.873340000000001</v>
          </cell>
          <cell r="O659">
            <v>11.873340000000001</v>
          </cell>
          <cell r="P659">
            <v>11.87332</v>
          </cell>
          <cell r="Q659">
            <v>11.873340000000001</v>
          </cell>
          <cell r="R659">
            <v>142.47999999999999</v>
          </cell>
          <cell r="S659">
            <v>10.34834</v>
          </cell>
          <cell r="T659">
            <v>11.84834</v>
          </cell>
          <cell r="U659">
            <v>11.84834</v>
          </cell>
          <cell r="V659">
            <v>11.84834</v>
          </cell>
          <cell r="W659">
            <v>11.84834</v>
          </cell>
          <cell r="X659">
            <v>20.34834</v>
          </cell>
          <cell r="Y659">
            <v>13.264340000000001</v>
          </cell>
          <cell r="Z659">
            <v>13.264340000000001</v>
          </cell>
          <cell r="AA659">
            <v>7.3994099999999996</v>
          </cell>
          <cell r="AB659">
            <v>12.612680000000001</v>
          </cell>
          <cell r="AC659">
            <v>12.612690000000001</v>
          </cell>
          <cell r="AD659">
            <v>8.5024999999999995</v>
          </cell>
          <cell r="AE659">
            <v>145.74600000000001</v>
          </cell>
        </row>
        <row r="660">
          <cell r="B660" t="str">
            <v>Gadsby Gas &amp; PeakersBorrowed/Loaned Labor</v>
          </cell>
          <cell r="C660" t="str">
            <v>4500P-TGADSBY</v>
          </cell>
          <cell r="D660" t="str">
            <v>Gadsby Gas &amp; Peakers</v>
          </cell>
          <cell r="E660" t="str">
            <v>Borrowed/Loaned Labor</v>
          </cell>
          <cell r="F660">
            <v>-0.21778</v>
          </cell>
          <cell r="G660">
            <v>10.7821</v>
          </cell>
          <cell r="H660">
            <v>15.78214</v>
          </cell>
          <cell r="I660">
            <v>-26.732980000000001</v>
          </cell>
          <cell r="J660">
            <v>-15.2179</v>
          </cell>
          <cell r="K660">
            <v>-15.217780000000001</v>
          </cell>
          <cell r="L660">
            <v>-15.217780000000001</v>
          </cell>
          <cell r="M660">
            <v>-15.2179</v>
          </cell>
          <cell r="N660">
            <v>-24.156659999999999</v>
          </cell>
          <cell r="O660">
            <v>-15.217780000000001</v>
          </cell>
          <cell r="P660">
            <v>-15.2179</v>
          </cell>
          <cell r="Q660">
            <v>-15.217780000000001</v>
          </cell>
          <cell r="R660">
            <v>-131.06800000000001</v>
          </cell>
          <cell r="S660">
            <v>-4.8576600000000001</v>
          </cell>
          <cell r="T660">
            <v>23.78162</v>
          </cell>
          <cell r="U660">
            <v>16.356850000000001</v>
          </cell>
          <cell r="V660">
            <v>-36.886580000000002</v>
          </cell>
          <cell r="W660">
            <v>-32.868490000000001</v>
          </cell>
          <cell r="X660">
            <v>2.5180500000000001</v>
          </cell>
          <cell r="Y660">
            <v>-2.6109800000000001</v>
          </cell>
          <cell r="Z660">
            <v>9.4501600000000003</v>
          </cell>
          <cell r="AA660">
            <v>3.5306700000000002</v>
          </cell>
          <cell r="AB660">
            <v>-59.488630000000001</v>
          </cell>
          <cell r="AC660">
            <v>-4.93933</v>
          </cell>
          <cell r="AD660">
            <v>-13.707139999999999</v>
          </cell>
          <cell r="AE660">
            <v>-99.721460000000008</v>
          </cell>
        </row>
        <row r="661">
          <cell r="B661" t="str">
            <v>Gadsby Gas &amp; PeakersCapital Surcharge</v>
          </cell>
          <cell r="C661" t="str">
            <v>4500P-TGADSBY</v>
          </cell>
          <cell r="D661" t="str">
            <v>Gadsby Gas &amp; Peakers</v>
          </cell>
          <cell r="E661" t="str">
            <v>Capital Surcharge</v>
          </cell>
          <cell r="F661">
            <v>-6.4109999999999996</v>
          </cell>
          <cell r="G661">
            <v>-6.4109999999999996</v>
          </cell>
          <cell r="H661">
            <v>-6.4109999999999996</v>
          </cell>
          <cell r="I661">
            <v>-6.4109999999999996</v>
          </cell>
          <cell r="J661">
            <v>-6.4109999999999996</v>
          </cell>
          <cell r="K661">
            <v>-6.4109999999999996</v>
          </cell>
          <cell r="L661">
            <v>-6.4109999999999996</v>
          </cell>
          <cell r="M661">
            <v>-6.4109999999999996</v>
          </cell>
          <cell r="N661">
            <v>-6.4109999999999996</v>
          </cell>
          <cell r="O661">
            <v>-6.4109999999999996</v>
          </cell>
          <cell r="P661">
            <v>-6.4109999999999996</v>
          </cell>
          <cell r="Q661">
            <v>-6.4109999999999996</v>
          </cell>
          <cell r="R661">
            <v>-76.932000000000002</v>
          </cell>
          <cell r="S661">
            <v>0</v>
          </cell>
          <cell r="T661">
            <v>0</v>
          </cell>
          <cell r="U661">
            <v>0</v>
          </cell>
          <cell r="V661">
            <v>0</v>
          </cell>
          <cell r="W661">
            <v>0</v>
          </cell>
          <cell r="X661">
            <v>0</v>
          </cell>
          <cell r="Y661">
            <v>0</v>
          </cell>
          <cell r="Z661">
            <v>0</v>
          </cell>
          <cell r="AA661">
            <v>0</v>
          </cell>
          <cell r="AB661">
            <v>0</v>
          </cell>
          <cell r="AC661">
            <v>0</v>
          </cell>
          <cell r="AD661">
            <v>0</v>
          </cell>
          <cell r="AE661">
            <v>0</v>
          </cell>
        </row>
        <row r="662">
          <cell r="B662" t="str">
            <v>Gadsby Gas &amp; PeakersLabor to Capital</v>
          </cell>
          <cell r="C662" t="str">
            <v>4500P-TGADSBY</v>
          </cell>
          <cell r="D662" t="str">
            <v>Gadsby Gas &amp; Peakers</v>
          </cell>
          <cell r="E662" t="str">
            <v>Labor to Capital</v>
          </cell>
          <cell r="F662">
            <v>-1</v>
          </cell>
          <cell r="G662">
            <v>-8</v>
          </cell>
          <cell r="H662">
            <v>-8</v>
          </cell>
          <cell r="I662">
            <v>-4</v>
          </cell>
          <cell r="J662">
            <v>-3</v>
          </cell>
          <cell r="K662">
            <v>-3</v>
          </cell>
          <cell r="L662">
            <v>-3</v>
          </cell>
          <cell r="M662">
            <v>-3</v>
          </cell>
          <cell r="N662">
            <v>-3</v>
          </cell>
          <cell r="O662">
            <v>-3</v>
          </cell>
          <cell r="P662">
            <v>-4</v>
          </cell>
          <cell r="Q662">
            <v>-4</v>
          </cell>
          <cell r="R662">
            <v>-47</v>
          </cell>
          <cell r="S662">
            <v>-15.84909</v>
          </cell>
          <cell r="T662">
            <v>-4.4666999999999994</v>
          </cell>
          <cell r="U662">
            <v>-9.6918700000000015</v>
          </cell>
          <cell r="V662">
            <v>-4.1595800000000001</v>
          </cell>
          <cell r="W662">
            <v>-16.030280000000001</v>
          </cell>
          <cell r="X662">
            <v>-8.4826499999999996</v>
          </cell>
          <cell r="Y662">
            <v>-20.907430000000002</v>
          </cell>
          <cell r="Z662">
            <v>-1.6913</v>
          </cell>
          <cell r="AA662">
            <v>-0.79166999999999998</v>
          </cell>
          <cell r="AB662">
            <v>0</v>
          </cell>
          <cell r="AC662">
            <v>-2.3750100000000001</v>
          </cell>
          <cell r="AD662">
            <v>-1.0075800000000001</v>
          </cell>
          <cell r="AE662">
            <v>-85.453159999999997</v>
          </cell>
        </row>
        <row r="663">
          <cell r="B663" t="str">
            <v>Gadsby Gas &amp; PeakersMedical/Dental/Vision/Life</v>
          </cell>
          <cell r="C663" t="str">
            <v>4500P-TGADSBY</v>
          </cell>
          <cell r="D663" t="str">
            <v>Gadsby Gas &amp; Peakers</v>
          </cell>
          <cell r="E663" t="str">
            <v>Medical/Dental/Vision/Life</v>
          </cell>
          <cell r="F663">
            <v>43.759329999999999</v>
          </cell>
          <cell r="G663">
            <v>32.223050000000001</v>
          </cell>
          <cell r="H663">
            <v>30.944220000000001</v>
          </cell>
          <cell r="I663">
            <v>33.640620000000006</v>
          </cell>
          <cell r="J663">
            <v>33.052510000000005</v>
          </cell>
          <cell r="K663">
            <v>33.523050000000005</v>
          </cell>
          <cell r="L663">
            <v>33.340400000000002</v>
          </cell>
          <cell r="M663">
            <v>34.683540000000001</v>
          </cell>
          <cell r="N663">
            <v>31.54982</v>
          </cell>
          <cell r="O663">
            <v>33.471890000000002</v>
          </cell>
          <cell r="P663">
            <v>35.868900000000004</v>
          </cell>
          <cell r="Q663">
            <v>34.789540000000002</v>
          </cell>
          <cell r="R663">
            <v>410.84686999999997</v>
          </cell>
          <cell r="S663">
            <v>48.66151</v>
          </cell>
          <cell r="T663">
            <v>30.719200000000001</v>
          </cell>
          <cell r="U663">
            <v>26.000160000000001</v>
          </cell>
          <cell r="V663">
            <v>33.778570000000002</v>
          </cell>
          <cell r="W663">
            <v>27.697490000000002</v>
          </cell>
          <cell r="X663">
            <v>32.289459999999998</v>
          </cell>
          <cell r="Y663">
            <v>33.144449999999999</v>
          </cell>
          <cell r="Z663">
            <v>33.405379999999994</v>
          </cell>
          <cell r="AA663">
            <v>46.456629999999997</v>
          </cell>
          <cell r="AB663">
            <v>36.233539999999998</v>
          </cell>
          <cell r="AC663">
            <v>39.986959999999996</v>
          </cell>
          <cell r="AD663">
            <v>40.137839999999997</v>
          </cell>
          <cell r="AE663">
            <v>428.51119</v>
          </cell>
        </row>
        <row r="664">
          <cell r="B664" t="str">
            <v>Gadsby Gas &amp; Peakers401(K) Expense</v>
          </cell>
          <cell r="C664" t="str">
            <v>4500P-TGADSBY</v>
          </cell>
          <cell r="D664" t="str">
            <v>Gadsby Gas &amp; Peakers</v>
          </cell>
          <cell r="E664" t="str">
            <v>401(K) Expense</v>
          </cell>
          <cell r="F664">
            <v>15.629</v>
          </cell>
          <cell r="G664">
            <v>15.07339</v>
          </cell>
          <cell r="H664">
            <v>15.78534</v>
          </cell>
          <cell r="I664">
            <v>15.073120000000001</v>
          </cell>
          <cell r="J664">
            <v>16.497150000000001</v>
          </cell>
          <cell r="K664">
            <v>15.072760000000001</v>
          </cell>
          <cell r="L664">
            <v>15.7849</v>
          </cell>
          <cell r="M664">
            <v>16.497040000000002</v>
          </cell>
          <cell r="N664">
            <v>14.36069</v>
          </cell>
          <cell r="O664">
            <v>16.496980000000001</v>
          </cell>
          <cell r="P664">
            <v>15.7849</v>
          </cell>
          <cell r="Q664">
            <v>15.090159999999999</v>
          </cell>
          <cell r="R664">
            <v>187.14543</v>
          </cell>
          <cell r="S664">
            <v>10.335270000000001</v>
          </cell>
          <cell r="T664">
            <v>10.788440000000001</v>
          </cell>
          <cell r="U664">
            <v>10.478429999999999</v>
          </cell>
          <cell r="V664">
            <v>11.181370000000001</v>
          </cell>
          <cell r="W664">
            <v>10.286959999999999</v>
          </cell>
          <cell r="X664">
            <v>10.296239999999999</v>
          </cell>
          <cell r="Y664">
            <v>11.06251</v>
          </cell>
          <cell r="Z664">
            <v>9.9497499999999999</v>
          </cell>
          <cell r="AA664">
            <v>10.543010000000001</v>
          </cell>
          <cell r="AB664">
            <v>11.214180000000001</v>
          </cell>
          <cell r="AC664">
            <v>12.02994</v>
          </cell>
          <cell r="AD664">
            <v>7.4834899999999998</v>
          </cell>
          <cell r="AE664">
            <v>125.64959</v>
          </cell>
        </row>
        <row r="665">
          <cell r="B665" t="str">
            <v>Gadsby Gas &amp; PeakersPension Expense</v>
          </cell>
          <cell r="C665" t="str">
            <v>4500P-TGADSBY</v>
          </cell>
          <cell r="D665" t="str">
            <v>Gadsby Gas &amp; Peakers</v>
          </cell>
          <cell r="E665" t="str">
            <v>Pension Expense</v>
          </cell>
          <cell r="F665">
            <v>20.835229999999999</v>
          </cell>
          <cell r="G665">
            <v>17.744689999999999</v>
          </cell>
          <cell r="H665">
            <v>17.74447</v>
          </cell>
          <cell r="I665">
            <v>20.834630000000001</v>
          </cell>
          <cell r="J665">
            <v>17.743939999999998</v>
          </cell>
          <cell r="K665">
            <v>17.7437</v>
          </cell>
          <cell r="L665">
            <v>19.288919999999997</v>
          </cell>
          <cell r="M665">
            <v>17.743749999999999</v>
          </cell>
          <cell r="N665">
            <v>47.120110000000004</v>
          </cell>
          <cell r="O665">
            <v>23.906200000000002</v>
          </cell>
          <cell r="P665">
            <v>17.743729999999999</v>
          </cell>
          <cell r="Q665">
            <v>17.744439999999997</v>
          </cell>
          <cell r="R665">
            <v>256.19380999999998</v>
          </cell>
          <cell r="S665">
            <v>21.282070000000001</v>
          </cell>
          <cell r="T665">
            <v>19.34497</v>
          </cell>
          <cell r="U665">
            <v>18.667339999999999</v>
          </cell>
          <cell r="V665">
            <v>20.088189999999997</v>
          </cell>
          <cell r="W665">
            <v>19.46349</v>
          </cell>
          <cell r="X665">
            <v>20.21649</v>
          </cell>
          <cell r="Y665">
            <v>24.377040000000001</v>
          </cell>
          <cell r="Z665">
            <v>19.458500000000001</v>
          </cell>
          <cell r="AA665">
            <v>21.362269999999999</v>
          </cell>
          <cell r="AB665">
            <v>21.4056</v>
          </cell>
          <cell r="AC665">
            <v>20.575240000000001</v>
          </cell>
          <cell r="AD665">
            <v>20.996650000000002</v>
          </cell>
          <cell r="AE665">
            <v>247.23785000000001</v>
          </cell>
        </row>
        <row r="666">
          <cell r="B666" t="str">
            <v>Gadsby Gas &amp; PeakersPost Retirement</v>
          </cell>
          <cell r="C666" t="str">
            <v>4500P-TGADSBY</v>
          </cell>
          <cell r="D666" t="str">
            <v>Gadsby Gas &amp; Peakers</v>
          </cell>
          <cell r="E666" t="str">
            <v>Post Retirement</v>
          </cell>
          <cell r="F666">
            <v>-1.02234</v>
          </cell>
          <cell r="G666">
            <v>-1.02233</v>
          </cell>
          <cell r="H666">
            <v>-1.0223500000000001</v>
          </cell>
          <cell r="I666">
            <v>-1.02234</v>
          </cell>
          <cell r="J666">
            <v>-1.02233</v>
          </cell>
          <cell r="K666">
            <v>-1.02234</v>
          </cell>
          <cell r="L666">
            <v>-1.0223500000000001</v>
          </cell>
          <cell r="M666">
            <v>-1.02233</v>
          </cell>
          <cell r="N666">
            <v>-1.0223500000000001</v>
          </cell>
          <cell r="O666">
            <v>-1.02234</v>
          </cell>
          <cell r="P666">
            <v>-1.02233</v>
          </cell>
          <cell r="Q666">
            <v>-1.02234</v>
          </cell>
          <cell r="R666">
            <v>-12.26807</v>
          </cell>
          <cell r="S666">
            <v>-1.8127599999999999</v>
          </cell>
          <cell r="T666">
            <v>-1.8127599999999999</v>
          </cell>
          <cell r="U666">
            <v>-1.8127599999999999</v>
          </cell>
          <cell r="V666">
            <v>-1.8127599999999999</v>
          </cell>
          <cell r="W666">
            <v>-1.32436</v>
          </cell>
          <cell r="X666">
            <v>-1.7150799999999999</v>
          </cell>
          <cell r="Y666">
            <v>-1.7150799999999999</v>
          </cell>
          <cell r="Z666">
            <v>-1.7150799999999999</v>
          </cell>
          <cell r="AA666">
            <v>-1.7150799999999999</v>
          </cell>
          <cell r="AB666">
            <v>-1.7150799999999999</v>
          </cell>
          <cell r="AC666">
            <v>-1.7150799999999999</v>
          </cell>
          <cell r="AD666">
            <v>-1.7150799999999999</v>
          </cell>
          <cell r="AE666">
            <v>-20.580959999999997</v>
          </cell>
        </row>
        <row r="667">
          <cell r="B667" t="str">
            <v>Gadsby Gas &amp; PeakersPost Employment</v>
          </cell>
          <cell r="C667" t="str">
            <v>4500P-TGADSBY</v>
          </cell>
          <cell r="D667" t="str">
            <v>Gadsby Gas &amp; Peakers</v>
          </cell>
          <cell r="E667" t="str">
            <v>Post Employment</v>
          </cell>
          <cell r="F667">
            <v>3.4204400000000001</v>
          </cell>
          <cell r="G667">
            <v>3.4166799999999999</v>
          </cell>
          <cell r="H667">
            <v>3.4135500000000003</v>
          </cell>
          <cell r="I667">
            <v>3.41045</v>
          </cell>
          <cell r="J667">
            <v>3.4048499999999997</v>
          </cell>
          <cell r="K667">
            <v>3.4005100000000001</v>
          </cell>
          <cell r="L667">
            <v>3.4017499999999998</v>
          </cell>
          <cell r="M667">
            <v>3.4017499999999998</v>
          </cell>
          <cell r="N667">
            <v>3.4011300000000002</v>
          </cell>
          <cell r="O667">
            <v>3.4011300000000002</v>
          </cell>
          <cell r="P667">
            <v>3.4011300000000002</v>
          </cell>
          <cell r="Q667">
            <v>3.4129399999999999</v>
          </cell>
          <cell r="R667">
            <v>40.886309999999995</v>
          </cell>
          <cell r="S667">
            <v>2.19469</v>
          </cell>
          <cell r="T667">
            <v>2.69272</v>
          </cell>
          <cell r="U667">
            <v>2.8725000000000001</v>
          </cell>
          <cell r="V667">
            <v>2.9031599999999997</v>
          </cell>
          <cell r="W667">
            <v>2.8566199999999999</v>
          </cell>
          <cell r="X667">
            <v>2.4843800000000003</v>
          </cell>
          <cell r="Y667">
            <v>2.5837600000000003</v>
          </cell>
          <cell r="Z667">
            <v>2.33928</v>
          </cell>
          <cell r="AA667">
            <v>2.5232899999999998</v>
          </cell>
          <cell r="AB667">
            <v>2.9176100000000003</v>
          </cell>
          <cell r="AC667">
            <v>2.6690200000000002</v>
          </cell>
          <cell r="AD667">
            <v>2.5555300000000001</v>
          </cell>
          <cell r="AE667">
            <v>31.592560000000002</v>
          </cell>
        </row>
        <row r="668">
          <cell r="B668" t="str">
            <v>Gadsby Gas &amp; PeakersWorker's Comp &amp; Disability</v>
          </cell>
          <cell r="C668" t="str">
            <v>4500P-TGADSBY</v>
          </cell>
          <cell r="D668" t="str">
            <v>Gadsby Gas &amp; Peakers</v>
          </cell>
          <cell r="E668" t="str">
            <v>Worker's Comp &amp; Disability</v>
          </cell>
          <cell r="F668">
            <v>2.6969799999999999</v>
          </cell>
          <cell r="G668">
            <v>2.6939899999999999</v>
          </cell>
          <cell r="H668">
            <v>2.6915200000000001</v>
          </cell>
          <cell r="I668">
            <v>2.6890300000000003</v>
          </cell>
          <cell r="J668">
            <v>2.6846000000000001</v>
          </cell>
          <cell r="K668">
            <v>2.6811400000000001</v>
          </cell>
          <cell r="L668">
            <v>2.6821299999999999</v>
          </cell>
          <cell r="M668">
            <v>2.6821299999999999</v>
          </cell>
          <cell r="N668">
            <v>2.6816399999999998</v>
          </cell>
          <cell r="O668">
            <v>2.6816399999999998</v>
          </cell>
          <cell r="P668">
            <v>2.6816399999999998</v>
          </cell>
          <cell r="Q668">
            <v>2.6909899999999998</v>
          </cell>
          <cell r="R668">
            <v>32.237430000000003</v>
          </cell>
          <cell r="S668">
            <v>3.5176599999999998</v>
          </cell>
          <cell r="T668">
            <v>2.3728099999999999</v>
          </cell>
          <cell r="U668">
            <v>2.4743000000000004</v>
          </cell>
          <cell r="V668">
            <v>2.78796</v>
          </cell>
          <cell r="W668">
            <v>0.74353999999999998</v>
          </cell>
          <cell r="X668">
            <v>4.0796999999999999</v>
          </cell>
          <cell r="Y668">
            <v>2.97126</v>
          </cell>
          <cell r="Z668">
            <v>2.3877199999999998</v>
          </cell>
          <cell r="AA668">
            <v>2.3517299999999999</v>
          </cell>
          <cell r="AB668">
            <v>2.9142600000000001</v>
          </cell>
          <cell r="AC668">
            <v>2.41811</v>
          </cell>
          <cell r="AD668">
            <v>2.6174599999999999</v>
          </cell>
          <cell r="AE668">
            <v>31.636509999999998</v>
          </cell>
        </row>
        <row r="669">
          <cell r="B669" t="str">
            <v>Gadsby Gas &amp; PeakersPayroll Tax Expense</v>
          </cell>
          <cell r="C669" t="str">
            <v>4500P-TGADSBY</v>
          </cell>
          <cell r="D669" t="str">
            <v>Gadsby Gas &amp; Peakers</v>
          </cell>
          <cell r="E669" t="str">
            <v>Payroll Tax Expense</v>
          </cell>
          <cell r="F669">
            <v>31.501080000000002</v>
          </cell>
          <cell r="G669">
            <v>26.792380000000001</v>
          </cell>
          <cell r="H669">
            <v>27.866430000000001</v>
          </cell>
          <cell r="I669">
            <v>25.638369999999998</v>
          </cell>
          <cell r="J669">
            <v>26.263849999999998</v>
          </cell>
          <cell r="K669">
            <v>23.2988</v>
          </cell>
          <cell r="L669">
            <v>23.007860000000001</v>
          </cell>
          <cell r="M669">
            <v>24.05762</v>
          </cell>
          <cell r="N669">
            <v>20.738599999999998</v>
          </cell>
          <cell r="O669">
            <v>23.4879</v>
          </cell>
          <cell r="P669">
            <v>22.6175</v>
          </cell>
          <cell r="Q669">
            <v>15.31992</v>
          </cell>
          <cell r="R669">
            <v>290.59030999999999</v>
          </cell>
          <cell r="S669">
            <v>26.707349999999998</v>
          </cell>
          <cell r="T669">
            <v>30.013030000000001</v>
          </cell>
          <cell r="U669">
            <v>26.744790000000002</v>
          </cell>
          <cell r="V669">
            <v>22.087299999999999</v>
          </cell>
          <cell r="W669">
            <v>21.092610000000001</v>
          </cell>
          <cell r="X669">
            <v>21.49</v>
          </cell>
          <cell r="Y669">
            <v>24.347950000000001</v>
          </cell>
          <cell r="Z669">
            <v>20.346430000000002</v>
          </cell>
          <cell r="AA669">
            <v>21.072299999999998</v>
          </cell>
          <cell r="AB669">
            <v>23.839939999999999</v>
          </cell>
          <cell r="AC669">
            <v>20.95879</v>
          </cell>
          <cell r="AD669">
            <v>21.115490000000001</v>
          </cell>
          <cell r="AE669">
            <v>279.81597999999997</v>
          </cell>
        </row>
        <row r="670">
          <cell r="B670" t="str">
            <v>Gadsby Gas &amp; PeakersUnused Leave</v>
          </cell>
          <cell r="C670" t="str">
            <v>4500P-TGADSBY</v>
          </cell>
          <cell r="D670" t="str">
            <v>Gadsby Gas &amp; Peakers</v>
          </cell>
          <cell r="E670" t="str">
            <v>Unused Leave</v>
          </cell>
          <cell r="F670">
            <v>-14.41658</v>
          </cell>
          <cell r="G670">
            <v>-14.416840000000001</v>
          </cell>
          <cell r="H670">
            <v>-14.41658</v>
          </cell>
          <cell r="I670">
            <v>-14.41658</v>
          </cell>
          <cell r="J670">
            <v>-14.416840000000001</v>
          </cell>
          <cell r="K670">
            <v>-14.41658</v>
          </cell>
          <cell r="L670">
            <v>0.25</v>
          </cell>
          <cell r="M670">
            <v>0.25</v>
          </cell>
          <cell r="N670">
            <v>0.25</v>
          </cell>
          <cell r="O670">
            <v>0.25</v>
          </cell>
          <cell r="P670">
            <v>0.25</v>
          </cell>
          <cell r="Q670">
            <v>0.25</v>
          </cell>
          <cell r="R670">
            <v>-85</v>
          </cell>
          <cell r="S670">
            <v>-13.571530000000001</v>
          </cell>
          <cell r="T670">
            <v>-10.20688</v>
          </cell>
          <cell r="U670">
            <v>-16.405540000000002</v>
          </cell>
          <cell r="V670">
            <v>-22.21707</v>
          </cell>
          <cell r="W670">
            <v>-13.07823</v>
          </cell>
          <cell r="X670">
            <v>-22.21265</v>
          </cell>
          <cell r="Y670">
            <v>-21.2926</v>
          </cell>
          <cell r="Z670">
            <v>5.20845</v>
          </cell>
          <cell r="AA670">
            <v>3.58026</v>
          </cell>
          <cell r="AB670">
            <v>5.5076700000000001</v>
          </cell>
          <cell r="AC670">
            <v>1.97448</v>
          </cell>
          <cell r="AD670">
            <v>3.0902600000000002</v>
          </cell>
          <cell r="AE670">
            <v>-99.623380000000012</v>
          </cell>
        </row>
        <row r="671">
          <cell r="B671" t="str">
            <v>Gadsby Gas &amp; PeakersOther Benefits</v>
          </cell>
          <cell r="C671" t="str">
            <v>4500P-TGADSBY</v>
          </cell>
          <cell r="D671" t="str">
            <v>Gadsby Gas &amp; Peakers</v>
          </cell>
          <cell r="E671" t="str">
            <v>Other Benefits</v>
          </cell>
          <cell r="F671">
            <v>7.9035699999999993</v>
          </cell>
          <cell r="G671">
            <v>7.5026999999999999</v>
          </cell>
          <cell r="H671">
            <v>9.50596</v>
          </cell>
          <cell r="I671">
            <v>9.0112299999999994</v>
          </cell>
          <cell r="J671">
            <v>8.5969200000000008</v>
          </cell>
          <cell r="K671">
            <v>8.5428999999999995</v>
          </cell>
          <cell r="L671">
            <v>8.8161900000000006</v>
          </cell>
          <cell r="M671">
            <v>8.5881900000000009</v>
          </cell>
          <cell r="N671">
            <v>13.123040000000001</v>
          </cell>
          <cell r="O671">
            <v>9.5320400000000003</v>
          </cell>
          <cell r="P671">
            <v>8.614040000000001</v>
          </cell>
          <cell r="Q671">
            <v>8.6090300000000006</v>
          </cell>
          <cell r="R671">
            <v>108.34581</v>
          </cell>
          <cell r="S671">
            <v>0.18158000000000002</v>
          </cell>
          <cell r="T671">
            <v>1.1620899999999998</v>
          </cell>
          <cell r="U671">
            <v>-0.22019</v>
          </cell>
          <cell r="V671">
            <v>0.29014999999999996</v>
          </cell>
          <cell r="W671">
            <v>-0.55012000000000005</v>
          </cell>
          <cell r="X671">
            <v>0.76482000000000006</v>
          </cell>
          <cell r="Y671">
            <v>1.43293</v>
          </cell>
          <cell r="Z671">
            <v>0.74876999999999994</v>
          </cell>
          <cell r="AA671">
            <v>0.69014999999999993</v>
          </cell>
          <cell r="AB671">
            <v>1.24326</v>
          </cell>
          <cell r="AC671">
            <v>1.3036300000000001</v>
          </cell>
          <cell r="AD671">
            <v>1.72671</v>
          </cell>
          <cell r="AE671">
            <v>8.7737800000000004</v>
          </cell>
        </row>
        <row r="672">
          <cell r="B672" t="str">
            <v>Gadsby Gas &amp; PeakersEmployee Expenses</v>
          </cell>
          <cell r="C672" t="str">
            <v>4500P-TGADSBY</v>
          </cell>
          <cell r="D672" t="str">
            <v>Gadsby Gas &amp; Peakers</v>
          </cell>
          <cell r="E672" t="str">
            <v>Employee Expenses</v>
          </cell>
          <cell r="F672">
            <v>1.5740000000000001</v>
          </cell>
          <cell r="G672">
            <v>1.5740000000000001</v>
          </cell>
          <cell r="H672">
            <v>5.4489999999999998</v>
          </cell>
          <cell r="I672">
            <v>1.5740000000000001</v>
          </cell>
          <cell r="J672">
            <v>1.5740000000000001</v>
          </cell>
          <cell r="K672">
            <v>5.4489999999999998</v>
          </cell>
          <cell r="L672">
            <v>1.5740000000000001</v>
          </cell>
          <cell r="M672">
            <v>2.8740000000000001</v>
          </cell>
          <cell r="N672">
            <v>5.4489999999999998</v>
          </cell>
          <cell r="O672">
            <v>2.8740000000000001</v>
          </cell>
          <cell r="P672">
            <v>1.5740000000000001</v>
          </cell>
          <cell r="Q672">
            <v>5.4610000000000003</v>
          </cell>
          <cell r="R672">
            <v>37</v>
          </cell>
          <cell r="S672">
            <v>1.16387</v>
          </cell>
          <cell r="T672">
            <v>0.45017000000000001</v>
          </cell>
          <cell r="U672">
            <v>4.1329799999999999</v>
          </cell>
          <cell r="V672">
            <v>0.78637000000000001</v>
          </cell>
          <cell r="W672">
            <v>2.6488800000000001</v>
          </cell>
          <cell r="X672">
            <v>1.18252</v>
          </cell>
          <cell r="Y672">
            <v>0.66988999999999999</v>
          </cell>
          <cell r="Z672">
            <v>0.44871</v>
          </cell>
          <cell r="AA672">
            <v>0.83725000000000005</v>
          </cell>
          <cell r="AB672">
            <v>1.1694500000000001</v>
          </cell>
          <cell r="AC672">
            <v>1.7504500000000001</v>
          </cell>
          <cell r="AD672">
            <v>3.6948300000000001</v>
          </cell>
          <cell r="AE672">
            <v>18.935369999999999</v>
          </cell>
        </row>
        <row r="673">
          <cell r="B673" t="str">
            <v>Gadsby Gas &amp; PeakersMaterials</v>
          </cell>
          <cell r="C673" t="str">
            <v>4500P-TGADSBY</v>
          </cell>
          <cell r="D673" t="str">
            <v>Gadsby Gas &amp; Peakers</v>
          </cell>
          <cell r="E673" t="str">
            <v>Materials</v>
          </cell>
          <cell r="F673">
            <v>99.2</v>
          </cell>
          <cell r="G673">
            <v>234.4</v>
          </cell>
          <cell r="H673">
            <v>252.1</v>
          </cell>
          <cell r="I673">
            <v>142.30000000000001</v>
          </cell>
          <cell r="J673">
            <v>103</v>
          </cell>
          <cell r="K673">
            <v>101.2</v>
          </cell>
          <cell r="L673">
            <v>131.4</v>
          </cell>
          <cell r="M673">
            <v>142.69999999999999</v>
          </cell>
          <cell r="N673">
            <v>120.2</v>
          </cell>
          <cell r="O673">
            <v>130.69999999999999</v>
          </cell>
          <cell r="P673">
            <v>86.9</v>
          </cell>
          <cell r="Q673">
            <v>102.9</v>
          </cell>
          <cell r="R673">
            <v>1647</v>
          </cell>
          <cell r="S673">
            <v>106.90925999999999</v>
          </cell>
          <cell r="T673">
            <v>315.79685999999998</v>
          </cell>
          <cell r="U673">
            <v>204.95517000000001</v>
          </cell>
          <cell r="V673">
            <v>138.61824999999999</v>
          </cell>
          <cell r="W673">
            <v>134.15442999999999</v>
          </cell>
          <cell r="X673">
            <v>97.21999000000001</v>
          </cell>
          <cell r="Y673">
            <v>110.1888</v>
          </cell>
          <cell r="Z673">
            <v>40.648400000000002</v>
          </cell>
          <cell r="AA673">
            <v>87.540549999999996</v>
          </cell>
          <cell r="AB673">
            <v>149.53610999999998</v>
          </cell>
          <cell r="AC673">
            <v>135.99811</v>
          </cell>
          <cell r="AD673">
            <v>79.967660000000009</v>
          </cell>
          <cell r="AE673">
            <v>1601.53359</v>
          </cell>
        </row>
        <row r="674">
          <cell r="B674" t="str">
            <v>Gadsby Gas &amp; PeakersContracts</v>
          </cell>
          <cell r="C674" t="str">
            <v>4500P-TGADSBY</v>
          </cell>
          <cell r="D674" t="str">
            <v>Gadsby Gas &amp; Peakers</v>
          </cell>
          <cell r="E674" t="str">
            <v>Contracts</v>
          </cell>
          <cell r="F674">
            <v>118.214</v>
          </cell>
          <cell r="G674">
            <v>223.85400000000001</v>
          </cell>
          <cell r="H674">
            <v>883.45600000000002</v>
          </cell>
          <cell r="I674">
            <v>1142.2329999999999</v>
          </cell>
          <cell r="J674">
            <v>263.90199999999999</v>
          </cell>
          <cell r="K674">
            <v>150.04900000000001</v>
          </cell>
          <cell r="L674">
            <v>133.00299999999999</v>
          </cell>
          <cell r="M674">
            <v>174.92400000000001</v>
          </cell>
          <cell r="N674">
            <v>215.45400000000001</v>
          </cell>
          <cell r="O674">
            <v>185.62899999999999</v>
          </cell>
          <cell r="P674">
            <v>154.08000000000001</v>
          </cell>
          <cell r="Q674">
            <v>187.202</v>
          </cell>
          <cell r="R674">
            <v>3832</v>
          </cell>
          <cell r="S674">
            <v>110.31480000000001</v>
          </cell>
          <cell r="T674">
            <v>1097.07395</v>
          </cell>
          <cell r="U674">
            <v>859.42088999999999</v>
          </cell>
          <cell r="V674">
            <v>809.93883999999991</v>
          </cell>
          <cell r="W674">
            <v>267.77719999999999</v>
          </cell>
          <cell r="X674">
            <v>18.02281</v>
          </cell>
          <cell r="Y674">
            <v>93.164749999999998</v>
          </cell>
          <cell r="Z674">
            <v>78.036270000000002</v>
          </cell>
          <cell r="AA674">
            <v>171.27995000000001</v>
          </cell>
          <cell r="AB674">
            <v>157.04203000000001</v>
          </cell>
          <cell r="AC674">
            <v>212.92774</v>
          </cell>
          <cell r="AD674">
            <v>316.33618000000001</v>
          </cell>
          <cell r="AE674">
            <v>4191.3354100000006</v>
          </cell>
        </row>
        <row r="675">
          <cell r="B675" t="str">
            <v>Gadsby Gas &amp; PeakersOther</v>
          </cell>
          <cell r="C675" t="str">
            <v>4500P-TGADSBY</v>
          </cell>
          <cell r="D675" t="str">
            <v>Gadsby Gas &amp; Peakers</v>
          </cell>
          <cell r="E675" t="str">
            <v>Other</v>
          </cell>
          <cell r="F675">
            <v>2.8330000000000002</v>
          </cell>
          <cell r="G675">
            <v>2.8330000000000002</v>
          </cell>
          <cell r="H675">
            <v>2.8330000000000002</v>
          </cell>
          <cell r="I675">
            <v>2.8330000000000002</v>
          </cell>
          <cell r="J675">
            <v>2.8330000000000002</v>
          </cell>
          <cell r="K675">
            <v>2.8330000000000002</v>
          </cell>
          <cell r="L675">
            <v>2.8330000000000002</v>
          </cell>
          <cell r="M675">
            <v>2.8330000000000002</v>
          </cell>
          <cell r="N675">
            <v>6.8330000000000002</v>
          </cell>
          <cell r="O675">
            <v>5.8330000000000002</v>
          </cell>
          <cell r="P675">
            <v>2.8330000000000002</v>
          </cell>
          <cell r="Q675">
            <v>2.8370000000000002</v>
          </cell>
          <cell r="R675">
            <v>41</v>
          </cell>
          <cell r="S675">
            <v>5.83521</v>
          </cell>
          <cell r="T675">
            <v>4.9148300000000003</v>
          </cell>
          <cell r="U675">
            <v>17.858529999999998</v>
          </cell>
          <cell r="V675">
            <v>6.23156</v>
          </cell>
          <cell r="W675">
            <v>14.965540000000001</v>
          </cell>
          <cell r="X675">
            <v>2.8258400000000004</v>
          </cell>
          <cell r="Y675">
            <v>5.5308599999999997</v>
          </cell>
          <cell r="Z675">
            <v>-5.8790800000000001</v>
          </cell>
          <cell r="AA675">
            <v>11.144959999999999</v>
          </cell>
          <cell r="AB675">
            <v>4.61625</v>
          </cell>
          <cell r="AC675">
            <v>3.0962100000000001</v>
          </cell>
          <cell r="AD675">
            <v>4.5623900000000006</v>
          </cell>
          <cell r="AE675">
            <v>75.703100000000006</v>
          </cell>
        </row>
        <row r="676">
          <cell r="B676" t="str">
            <v>Lake Side PlantNon Union Regular Labor</v>
          </cell>
          <cell r="C676" t="str">
            <v>4500P-LAKE</v>
          </cell>
          <cell r="D676" t="str">
            <v>Lake Side Plant</v>
          </cell>
          <cell r="E676" t="str">
            <v>Non Union Regular Labor</v>
          </cell>
          <cell r="F676">
            <v>48.824280000000002</v>
          </cell>
          <cell r="G676">
            <v>42.45288</v>
          </cell>
          <cell r="H676">
            <v>44.576680000000003</v>
          </cell>
          <cell r="I676">
            <v>46.700470000000003</v>
          </cell>
          <cell r="J676">
            <v>46.700470000000003</v>
          </cell>
          <cell r="K676">
            <v>44.576680000000003</v>
          </cell>
          <cell r="L676">
            <v>48.824280000000002</v>
          </cell>
          <cell r="M676">
            <v>44.576680000000003</v>
          </cell>
          <cell r="N676">
            <v>46.700470000000003</v>
          </cell>
          <cell r="O676">
            <v>48.824280000000002</v>
          </cell>
          <cell r="P676">
            <v>42.45288</v>
          </cell>
          <cell r="Q676">
            <v>49.084139999999998</v>
          </cell>
          <cell r="R676">
            <v>554.29418999999996</v>
          </cell>
          <cell r="S676">
            <v>39.674099999999996</v>
          </cell>
          <cell r="T676">
            <v>35.017960000000002</v>
          </cell>
          <cell r="U676">
            <v>37.635160000000006</v>
          </cell>
          <cell r="V676">
            <v>36.957610000000003</v>
          </cell>
          <cell r="W676">
            <v>39.776429999999998</v>
          </cell>
          <cell r="X676">
            <v>34.879100000000001</v>
          </cell>
          <cell r="Y676">
            <v>39.975730000000006</v>
          </cell>
          <cell r="Z676">
            <v>36.331230000000005</v>
          </cell>
          <cell r="AA676">
            <v>36.445099999999996</v>
          </cell>
          <cell r="AB676">
            <v>35.24924</v>
          </cell>
          <cell r="AC676">
            <v>26.977880000000003</v>
          </cell>
          <cell r="AD676">
            <v>31.024570000000001</v>
          </cell>
          <cell r="AE676">
            <v>429.94410999999997</v>
          </cell>
        </row>
        <row r="677">
          <cell r="B677" t="str">
            <v>Lake Side PlantIBEW 125 Regular Labor</v>
          </cell>
          <cell r="C677" t="str">
            <v>4500P-LAKE</v>
          </cell>
          <cell r="D677" t="str">
            <v>Lake Side Plant</v>
          </cell>
          <cell r="E677" t="str">
            <v>IBEW 125 Regular Labor</v>
          </cell>
          <cell r="F677">
            <v>0</v>
          </cell>
          <cell r="G677">
            <v>0</v>
          </cell>
          <cell r="H677">
            <v>0</v>
          </cell>
          <cell r="I677">
            <v>0</v>
          </cell>
          <cell r="J677">
            <v>0</v>
          </cell>
          <cell r="K677">
            <v>0</v>
          </cell>
          <cell r="L677">
            <v>0</v>
          </cell>
          <cell r="M677">
            <v>0</v>
          </cell>
          <cell r="N677">
            <v>0</v>
          </cell>
          <cell r="O677">
            <v>0</v>
          </cell>
          <cell r="P677">
            <v>0</v>
          </cell>
          <cell r="Q677">
            <v>0</v>
          </cell>
          <cell r="R677">
            <v>0</v>
          </cell>
          <cell r="S677">
            <v>0</v>
          </cell>
          <cell r="T677">
            <v>0</v>
          </cell>
          <cell r="U677">
            <v>0</v>
          </cell>
          <cell r="V677">
            <v>0</v>
          </cell>
          <cell r="W677">
            <v>0</v>
          </cell>
          <cell r="X677">
            <v>0</v>
          </cell>
          <cell r="Y677">
            <v>0</v>
          </cell>
          <cell r="Z677">
            <v>0</v>
          </cell>
          <cell r="AA677">
            <v>0</v>
          </cell>
          <cell r="AB677">
            <v>0</v>
          </cell>
          <cell r="AC677">
            <v>0</v>
          </cell>
          <cell r="AD677">
            <v>0</v>
          </cell>
          <cell r="AE677">
            <v>0</v>
          </cell>
        </row>
        <row r="678">
          <cell r="B678" t="str">
            <v>Lake Side PlantIBEW 659 Regular Labor</v>
          </cell>
          <cell r="C678" t="str">
            <v>4500P-LAKE</v>
          </cell>
          <cell r="D678" t="str">
            <v>Lake Side Plant</v>
          </cell>
          <cell r="E678" t="str">
            <v>IBEW 659 Regular Labor</v>
          </cell>
          <cell r="F678">
            <v>0</v>
          </cell>
          <cell r="G678">
            <v>0</v>
          </cell>
          <cell r="H678">
            <v>0</v>
          </cell>
          <cell r="I678">
            <v>0</v>
          </cell>
          <cell r="J678">
            <v>0</v>
          </cell>
          <cell r="K678">
            <v>0</v>
          </cell>
          <cell r="L678">
            <v>0</v>
          </cell>
          <cell r="M678">
            <v>0</v>
          </cell>
          <cell r="N678">
            <v>0</v>
          </cell>
          <cell r="O678">
            <v>0</v>
          </cell>
          <cell r="P678">
            <v>0</v>
          </cell>
          <cell r="Q678">
            <v>0</v>
          </cell>
          <cell r="R678">
            <v>0</v>
          </cell>
          <cell r="S678">
            <v>0</v>
          </cell>
          <cell r="T678">
            <v>0</v>
          </cell>
          <cell r="U678">
            <v>0</v>
          </cell>
          <cell r="V678">
            <v>0</v>
          </cell>
          <cell r="W678">
            <v>0</v>
          </cell>
          <cell r="X678">
            <v>0</v>
          </cell>
          <cell r="Y678">
            <v>0</v>
          </cell>
          <cell r="Z678">
            <v>0</v>
          </cell>
          <cell r="AA678">
            <v>0</v>
          </cell>
          <cell r="AB678">
            <v>0</v>
          </cell>
          <cell r="AC678">
            <v>0</v>
          </cell>
          <cell r="AD678">
            <v>0</v>
          </cell>
          <cell r="AE678">
            <v>0</v>
          </cell>
        </row>
        <row r="679">
          <cell r="B679" t="str">
            <v>Lake Side PlantUWUA 127 Regular Labor</v>
          </cell>
          <cell r="C679" t="str">
            <v>4500P-LAKE</v>
          </cell>
          <cell r="D679" t="str">
            <v>Lake Side Plant</v>
          </cell>
          <cell r="E679" t="str">
            <v>UWUA 127 Regular Labor</v>
          </cell>
          <cell r="F679">
            <v>0</v>
          </cell>
          <cell r="G679">
            <v>0</v>
          </cell>
          <cell r="H679">
            <v>0</v>
          </cell>
          <cell r="I679">
            <v>0</v>
          </cell>
          <cell r="J679">
            <v>0</v>
          </cell>
          <cell r="K679">
            <v>0</v>
          </cell>
          <cell r="L679">
            <v>0</v>
          </cell>
          <cell r="M679">
            <v>0</v>
          </cell>
          <cell r="N679">
            <v>0</v>
          </cell>
          <cell r="O679">
            <v>0</v>
          </cell>
          <cell r="P679">
            <v>0</v>
          </cell>
          <cell r="Q679">
            <v>0</v>
          </cell>
          <cell r="R679">
            <v>0</v>
          </cell>
          <cell r="S679">
            <v>0</v>
          </cell>
          <cell r="T679">
            <v>0</v>
          </cell>
          <cell r="U679">
            <v>0</v>
          </cell>
          <cell r="V679">
            <v>0</v>
          </cell>
          <cell r="W679">
            <v>0</v>
          </cell>
          <cell r="X679">
            <v>0</v>
          </cell>
          <cell r="Y679">
            <v>0</v>
          </cell>
          <cell r="Z679">
            <v>0</v>
          </cell>
          <cell r="AA679">
            <v>0</v>
          </cell>
          <cell r="AB679">
            <v>0</v>
          </cell>
          <cell r="AC679">
            <v>0</v>
          </cell>
          <cell r="AD679">
            <v>0</v>
          </cell>
          <cell r="AE679">
            <v>0</v>
          </cell>
        </row>
        <row r="680">
          <cell r="B680" t="str">
            <v>Lake Side PlantIBEW 57 Regular Labor</v>
          </cell>
          <cell r="C680" t="str">
            <v>4500P-LAKE</v>
          </cell>
          <cell r="D680" t="str">
            <v>Lake Side Plant</v>
          </cell>
          <cell r="E680" t="str">
            <v>IBEW 57 Regular Labor</v>
          </cell>
          <cell r="F680">
            <v>179.23209</v>
          </cell>
          <cell r="G680">
            <v>158.34692999999999</v>
          </cell>
          <cell r="H680">
            <v>166.26857999999999</v>
          </cell>
          <cell r="I680">
            <v>174.19023000000001</v>
          </cell>
          <cell r="J680">
            <v>174.19023000000001</v>
          </cell>
          <cell r="K680">
            <v>166.26857999999999</v>
          </cell>
          <cell r="L680">
            <v>182.11189000000002</v>
          </cell>
          <cell r="M680">
            <v>166.26857999999999</v>
          </cell>
          <cell r="N680">
            <v>174.19023000000001</v>
          </cell>
          <cell r="O680">
            <v>182.11189000000002</v>
          </cell>
          <cell r="P680">
            <v>158.34692999999999</v>
          </cell>
          <cell r="Q680">
            <v>182.11189000000002</v>
          </cell>
          <cell r="R680">
            <v>2063.63805</v>
          </cell>
          <cell r="S680">
            <v>153.70526000000001</v>
          </cell>
          <cell r="T680">
            <v>144.21552</v>
          </cell>
          <cell r="U680">
            <v>161.8236</v>
          </cell>
          <cell r="V680">
            <v>168.06010999999998</v>
          </cell>
          <cell r="W680">
            <v>158.14928</v>
          </cell>
          <cell r="X680">
            <v>164.23599999999999</v>
          </cell>
          <cell r="Y680">
            <v>161.45514</v>
          </cell>
          <cell r="Z680">
            <v>151.58167</v>
          </cell>
          <cell r="AA680">
            <v>162.43940000000001</v>
          </cell>
          <cell r="AB680">
            <v>158.06557999999998</v>
          </cell>
          <cell r="AC680">
            <v>153.47242</v>
          </cell>
          <cell r="AD680">
            <v>155.31437</v>
          </cell>
          <cell r="AE680">
            <v>1892.5183500000001</v>
          </cell>
        </row>
        <row r="681">
          <cell r="B681" t="str">
            <v>Lake Side PlantOvertime</v>
          </cell>
          <cell r="C681" t="str">
            <v>4500P-LAKE</v>
          </cell>
          <cell r="D681" t="str">
            <v>Lake Side Plant</v>
          </cell>
          <cell r="E681" t="str">
            <v>Overtime</v>
          </cell>
          <cell r="F681">
            <v>42.478699999999996</v>
          </cell>
          <cell r="G681">
            <v>36.935389999999998</v>
          </cell>
          <cell r="H681">
            <v>38.783160000000002</v>
          </cell>
          <cell r="I681">
            <v>40.630919999999996</v>
          </cell>
          <cell r="J681">
            <v>40.630919999999996</v>
          </cell>
          <cell r="K681">
            <v>38.783160000000002</v>
          </cell>
          <cell r="L681">
            <v>42.478699999999996</v>
          </cell>
          <cell r="M681">
            <v>38.783160000000002</v>
          </cell>
          <cell r="N681">
            <v>40.630919999999996</v>
          </cell>
          <cell r="O681">
            <v>42.478699999999996</v>
          </cell>
          <cell r="P681">
            <v>36.935389999999998</v>
          </cell>
          <cell r="Q681">
            <v>42.478699999999996</v>
          </cell>
          <cell r="R681">
            <v>482.02782000000002</v>
          </cell>
          <cell r="S681">
            <v>37.29175</v>
          </cell>
          <cell r="T681">
            <v>41.384370000000004</v>
          </cell>
          <cell r="U681">
            <v>103.86779</v>
          </cell>
          <cell r="V681">
            <v>157.52345000000003</v>
          </cell>
          <cell r="W681">
            <v>45.393190000000004</v>
          </cell>
          <cell r="X681">
            <v>38.871629999999996</v>
          </cell>
          <cell r="Y681">
            <v>43.207449999999994</v>
          </cell>
          <cell r="Z681">
            <v>55.594029999999997</v>
          </cell>
          <cell r="AA681">
            <v>43.120620000000002</v>
          </cell>
          <cell r="AB681">
            <v>80.945809999999994</v>
          </cell>
          <cell r="AC681">
            <v>51.594709999999999</v>
          </cell>
          <cell r="AD681">
            <v>59.38306</v>
          </cell>
          <cell r="AE681">
            <v>758.17786000000001</v>
          </cell>
        </row>
        <row r="682">
          <cell r="B682" t="str">
            <v>Lake Side PlantOther Labor</v>
          </cell>
          <cell r="C682" t="str">
            <v>4500P-LAKE</v>
          </cell>
          <cell r="D682" t="str">
            <v>Lake Side Plant</v>
          </cell>
          <cell r="E682" t="str">
            <v>Other Labor</v>
          </cell>
          <cell r="F682">
            <v>2.0833300000000001</v>
          </cell>
          <cell r="G682">
            <v>2.0833300000000001</v>
          </cell>
          <cell r="H682">
            <v>2.0833300000000001</v>
          </cell>
          <cell r="I682">
            <v>2.0833300000000001</v>
          </cell>
          <cell r="J682">
            <v>2.0833300000000001</v>
          </cell>
          <cell r="K682">
            <v>2.0833300000000001</v>
          </cell>
          <cell r="L682">
            <v>2.0833300000000001</v>
          </cell>
          <cell r="M682">
            <v>2.0833300000000001</v>
          </cell>
          <cell r="N682">
            <v>2.0833300000000001</v>
          </cell>
          <cell r="O682">
            <v>2.0833300000000001</v>
          </cell>
          <cell r="P682">
            <v>2.0833300000000001</v>
          </cell>
          <cell r="Q682">
            <v>2.0833300000000001</v>
          </cell>
          <cell r="R682">
            <v>24.999959999999998</v>
          </cell>
          <cell r="S682">
            <v>0</v>
          </cell>
          <cell r="T682">
            <v>0</v>
          </cell>
          <cell r="U682">
            <v>0</v>
          </cell>
          <cell r="V682">
            <v>0</v>
          </cell>
          <cell r="W682">
            <v>0</v>
          </cell>
          <cell r="X682">
            <v>0</v>
          </cell>
          <cell r="Y682">
            <v>0</v>
          </cell>
          <cell r="Z682">
            <v>0</v>
          </cell>
          <cell r="AA682">
            <v>0</v>
          </cell>
          <cell r="AB682">
            <v>0</v>
          </cell>
          <cell r="AC682">
            <v>0</v>
          </cell>
          <cell r="AD682">
            <v>0</v>
          </cell>
          <cell r="AE682">
            <v>0</v>
          </cell>
        </row>
        <row r="683">
          <cell r="B683" t="str">
            <v>Lake Side PlantAIP</v>
          </cell>
          <cell r="C683" t="str">
            <v>4500P-LAKE</v>
          </cell>
          <cell r="D683" t="str">
            <v>Lake Side Plant</v>
          </cell>
          <cell r="E683" t="str">
            <v>AIP</v>
          </cell>
          <cell r="F683">
            <v>6.2108400000000001</v>
          </cell>
          <cell r="G683">
            <v>6.2108400000000001</v>
          </cell>
          <cell r="H683">
            <v>6.2108400000000001</v>
          </cell>
          <cell r="I683">
            <v>6.2108400000000001</v>
          </cell>
          <cell r="J683">
            <v>6.2108400000000001</v>
          </cell>
          <cell r="K683">
            <v>6.2108400000000001</v>
          </cell>
          <cell r="L683">
            <v>6.2108400000000001</v>
          </cell>
          <cell r="M683">
            <v>6.2108400000000001</v>
          </cell>
          <cell r="N683">
            <v>6.2108400000000001</v>
          </cell>
          <cell r="O683">
            <v>6.2108400000000001</v>
          </cell>
          <cell r="P683">
            <v>6.2108400000000001</v>
          </cell>
          <cell r="Q683">
            <v>6.2108400000000001</v>
          </cell>
          <cell r="R683">
            <v>74.530079999999998</v>
          </cell>
          <cell r="S683">
            <v>10.210840000000001</v>
          </cell>
          <cell r="T683">
            <v>6.2108400000000001</v>
          </cell>
          <cell r="U683">
            <v>6.2108400000000001</v>
          </cell>
          <cell r="V683">
            <v>6.2108400000000001</v>
          </cell>
          <cell r="W683">
            <v>6.2108400000000001</v>
          </cell>
          <cell r="X683">
            <v>13.460840000000001</v>
          </cell>
          <cell r="Y683">
            <v>7.4188400000000003</v>
          </cell>
          <cell r="Z683">
            <v>7.4188400000000003</v>
          </cell>
          <cell r="AA683">
            <v>4.3444700000000003</v>
          </cell>
          <cell r="AB683">
            <v>7.0772500000000003</v>
          </cell>
          <cell r="AC683">
            <v>7.0772399999999998</v>
          </cell>
          <cell r="AD683">
            <v>-15.237680000000001</v>
          </cell>
          <cell r="AE683">
            <v>66.614000000000004</v>
          </cell>
        </row>
        <row r="684">
          <cell r="B684" t="str">
            <v>Lake Side PlantBorrowed/Loaned Labor</v>
          </cell>
          <cell r="C684" t="str">
            <v>4500P-LAKE</v>
          </cell>
          <cell r="D684" t="str">
            <v>Lake Side Plant</v>
          </cell>
          <cell r="E684" t="str">
            <v>Borrowed/Loaned Labor</v>
          </cell>
          <cell r="F684">
            <v>53.929760000000002</v>
          </cell>
          <cell r="G684">
            <v>53.93009</v>
          </cell>
          <cell r="H684">
            <v>53.929760000000002</v>
          </cell>
          <cell r="I684">
            <v>53.929699999999997</v>
          </cell>
          <cell r="J684">
            <v>53.930150000000005</v>
          </cell>
          <cell r="K684">
            <v>53.929699999999997</v>
          </cell>
          <cell r="L684">
            <v>53.929760000000002</v>
          </cell>
          <cell r="M684">
            <v>53.93009</v>
          </cell>
          <cell r="N684">
            <v>53.929760000000002</v>
          </cell>
          <cell r="O684">
            <v>53.929699999999997</v>
          </cell>
          <cell r="P684">
            <v>53.930150000000005</v>
          </cell>
          <cell r="Q684">
            <v>53.929699999999997</v>
          </cell>
          <cell r="R684">
            <v>647.15832</v>
          </cell>
          <cell r="S684">
            <v>70.662379999999999</v>
          </cell>
          <cell r="T684">
            <v>68.690570000000008</v>
          </cell>
          <cell r="U684">
            <v>80.929839999999999</v>
          </cell>
          <cell r="V684">
            <v>129.85575</v>
          </cell>
          <cell r="W684">
            <v>87.014320000000012</v>
          </cell>
          <cell r="X684">
            <v>80.410219999999995</v>
          </cell>
          <cell r="Y684">
            <v>59.111019999999996</v>
          </cell>
          <cell r="Z684">
            <v>63.580480000000001</v>
          </cell>
          <cell r="AA684">
            <v>59.40269</v>
          </cell>
          <cell r="AB684">
            <v>54.51858</v>
          </cell>
          <cell r="AC684">
            <v>61.970109999999998</v>
          </cell>
          <cell r="AD684">
            <v>55.595169999999996</v>
          </cell>
          <cell r="AE684">
            <v>871.74113</v>
          </cell>
        </row>
        <row r="685">
          <cell r="B685" t="str">
            <v>Lake Side PlantCapital Surcharge</v>
          </cell>
          <cell r="C685" t="str">
            <v>4500P-LAKE</v>
          </cell>
          <cell r="D685" t="str">
            <v>Lake Side Plant</v>
          </cell>
          <cell r="E685" t="str">
            <v>Capital Surcharge</v>
          </cell>
          <cell r="F685">
            <v>0</v>
          </cell>
          <cell r="G685">
            <v>0</v>
          </cell>
          <cell r="H685">
            <v>0</v>
          </cell>
          <cell r="I685">
            <v>0</v>
          </cell>
          <cell r="J685">
            <v>0</v>
          </cell>
          <cell r="K685">
            <v>0</v>
          </cell>
          <cell r="L685">
            <v>0</v>
          </cell>
          <cell r="M685">
            <v>0</v>
          </cell>
          <cell r="N685">
            <v>0</v>
          </cell>
          <cell r="O685">
            <v>0</v>
          </cell>
          <cell r="P685">
            <v>0</v>
          </cell>
          <cell r="Q685">
            <v>0</v>
          </cell>
          <cell r="R685">
            <v>0</v>
          </cell>
          <cell r="S685">
            <v>0</v>
          </cell>
          <cell r="T685">
            <v>0</v>
          </cell>
          <cell r="U685">
            <v>0</v>
          </cell>
          <cell r="V685">
            <v>0</v>
          </cell>
          <cell r="W685">
            <v>0</v>
          </cell>
          <cell r="X685">
            <v>0</v>
          </cell>
          <cell r="Y685">
            <v>0</v>
          </cell>
          <cell r="Z685">
            <v>0</v>
          </cell>
          <cell r="AA685">
            <v>0</v>
          </cell>
          <cell r="AB685">
            <v>0</v>
          </cell>
          <cell r="AC685">
            <v>0</v>
          </cell>
          <cell r="AD685">
            <v>0</v>
          </cell>
          <cell r="AE685">
            <v>0</v>
          </cell>
        </row>
        <row r="686">
          <cell r="B686" t="str">
            <v>Lake Side PlantLabor to Capital</v>
          </cell>
          <cell r="C686" t="str">
            <v>4500P-LAKE</v>
          </cell>
          <cell r="D686" t="str">
            <v>Lake Side Plant</v>
          </cell>
          <cell r="E686" t="str">
            <v>Labor to Capital</v>
          </cell>
          <cell r="F686">
            <v>-132.4</v>
          </cell>
          <cell r="G686">
            <v>-132.4</v>
          </cell>
          <cell r="H686">
            <v>-132.4</v>
          </cell>
          <cell r="I686">
            <v>-132.4</v>
          </cell>
          <cell r="J686">
            <v>-132.4</v>
          </cell>
          <cell r="K686">
            <v>0</v>
          </cell>
          <cell r="L686">
            <v>0</v>
          </cell>
          <cell r="M686">
            <v>0</v>
          </cell>
          <cell r="N686">
            <v>0</v>
          </cell>
          <cell r="O686">
            <v>0</v>
          </cell>
          <cell r="P686">
            <v>0</v>
          </cell>
          <cell r="Q686">
            <v>0</v>
          </cell>
          <cell r="R686">
            <v>-662</v>
          </cell>
          <cell r="S686">
            <v>-200.60970999999998</v>
          </cell>
          <cell r="T686">
            <v>-187.65321</v>
          </cell>
          <cell r="U686">
            <v>-167.89929000000001</v>
          </cell>
          <cell r="V686">
            <v>-204.57545999999999</v>
          </cell>
          <cell r="W686">
            <v>-182.19046</v>
          </cell>
          <cell r="X686">
            <v>-411.03048999999999</v>
          </cell>
          <cell r="Y686">
            <v>-41.33164</v>
          </cell>
          <cell r="Z686">
            <v>-35.831309999999995</v>
          </cell>
          <cell r="AA686">
            <v>-39.213360000000002</v>
          </cell>
          <cell r="AB686">
            <v>-30.777999999999999</v>
          </cell>
          <cell r="AC686">
            <v>-33.448410000000003</v>
          </cell>
          <cell r="AD686">
            <v>-31.049979999999998</v>
          </cell>
          <cell r="AE686">
            <v>-1565.61132</v>
          </cell>
        </row>
        <row r="687">
          <cell r="B687" t="str">
            <v>Lake Side PlantMedical/Dental/Vision/Life</v>
          </cell>
          <cell r="C687" t="str">
            <v>4500P-LAKE</v>
          </cell>
          <cell r="D687" t="str">
            <v>Lake Side Plant</v>
          </cell>
          <cell r="E687" t="str">
            <v>Medical/Dental/Vision/Life</v>
          </cell>
          <cell r="F687">
            <v>35.250309999999999</v>
          </cell>
          <cell r="G687">
            <v>30.60341</v>
          </cell>
          <cell r="H687">
            <v>28.819080000000003</v>
          </cell>
          <cell r="I687">
            <v>31.5291</v>
          </cell>
          <cell r="J687">
            <v>30.3765</v>
          </cell>
          <cell r="K687">
            <v>31.522259999999999</v>
          </cell>
          <cell r="L687">
            <v>30.93336</v>
          </cell>
          <cell r="M687">
            <v>31.86693</v>
          </cell>
          <cell r="N687">
            <v>29.68946</v>
          </cell>
          <cell r="O687">
            <v>30.957930000000001</v>
          </cell>
          <cell r="P687">
            <v>32.518929999999997</v>
          </cell>
          <cell r="Q687">
            <v>31.44096</v>
          </cell>
          <cell r="R687">
            <v>375.50822999999997</v>
          </cell>
          <cell r="S687">
            <v>40.017789999999998</v>
          </cell>
          <cell r="T687">
            <v>27.634250000000002</v>
          </cell>
          <cell r="U687">
            <v>24.944410000000001</v>
          </cell>
          <cell r="V687">
            <v>30.710290000000001</v>
          </cell>
          <cell r="W687">
            <v>28.018689999999999</v>
          </cell>
          <cell r="X687">
            <v>28.27581</v>
          </cell>
          <cell r="Y687">
            <v>28.732130000000002</v>
          </cell>
          <cell r="Z687">
            <v>30.276330000000002</v>
          </cell>
          <cell r="AA687">
            <v>36.325009999999999</v>
          </cell>
          <cell r="AB687">
            <v>28.024180000000001</v>
          </cell>
          <cell r="AC687">
            <v>31.319290000000002</v>
          </cell>
          <cell r="AD687">
            <v>30.711950000000002</v>
          </cell>
          <cell r="AE687">
            <v>364.99013000000002</v>
          </cell>
        </row>
        <row r="688">
          <cell r="B688" t="str">
            <v>Lake Side Plant401(K) Expense</v>
          </cell>
          <cell r="C688" t="str">
            <v>4500P-LAKE</v>
          </cell>
          <cell r="D688" t="str">
            <v>Lake Side Plant</v>
          </cell>
          <cell r="E688" t="str">
            <v>401(K) Expense</v>
          </cell>
          <cell r="F688">
            <v>12.3248</v>
          </cell>
          <cell r="G688">
            <v>11.88951</v>
          </cell>
          <cell r="H688">
            <v>12.450370000000001</v>
          </cell>
          <cell r="I688">
            <v>11.889290000000001</v>
          </cell>
          <cell r="J688">
            <v>13.01103</v>
          </cell>
          <cell r="K688">
            <v>11.888959999999999</v>
          </cell>
          <cell r="L688">
            <v>12.449969999999999</v>
          </cell>
          <cell r="M688">
            <v>13.01092</v>
          </cell>
          <cell r="N688">
            <v>11.32803</v>
          </cell>
          <cell r="O688">
            <v>13.010899999999999</v>
          </cell>
          <cell r="P688">
            <v>12.449950000000001</v>
          </cell>
          <cell r="Q688">
            <v>11.90028</v>
          </cell>
          <cell r="R688">
            <v>147.60401000000002</v>
          </cell>
          <cell r="S688">
            <v>10.438079999999999</v>
          </cell>
          <cell r="T688">
            <v>10.67712</v>
          </cell>
          <cell r="U688">
            <v>14.00268</v>
          </cell>
          <cell r="V688">
            <v>15.47772</v>
          </cell>
          <cell r="W688">
            <v>11.58977</v>
          </cell>
          <cell r="X688">
            <v>10.402049999999999</v>
          </cell>
          <cell r="Y688">
            <v>11.7814</v>
          </cell>
          <cell r="Z688">
            <v>8.4005700000000001</v>
          </cell>
          <cell r="AA688">
            <v>10.925049999999999</v>
          </cell>
          <cell r="AB688">
            <v>12.278780000000001</v>
          </cell>
          <cell r="AC688">
            <v>10.115180000000001</v>
          </cell>
          <cell r="AD688">
            <v>8.4122400000000006</v>
          </cell>
          <cell r="AE688">
            <v>134.50064</v>
          </cell>
        </row>
        <row r="689">
          <cell r="B689" t="str">
            <v>Lake Side PlantPension Expense</v>
          </cell>
          <cell r="C689" t="str">
            <v>4500P-LAKE</v>
          </cell>
          <cell r="D689" t="str">
            <v>Lake Side Plant</v>
          </cell>
          <cell r="E689" t="str">
            <v>Pension Expense</v>
          </cell>
          <cell r="F689">
            <v>10.694000000000001</v>
          </cell>
          <cell r="G689">
            <v>8.9743899999999996</v>
          </cell>
          <cell r="H689">
            <v>8.9742000000000015</v>
          </cell>
          <cell r="I689">
            <v>10.693430000000001</v>
          </cell>
          <cell r="J689">
            <v>8.9737099999999987</v>
          </cell>
          <cell r="K689">
            <v>8.97349</v>
          </cell>
          <cell r="L689">
            <v>9.83324</v>
          </cell>
          <cell r="M689">
            <v>8.9735400000000016</v>
          </cell>
          <cell r="N689">
            <v>25.318049999999999</v>
          </cell>
          <cell r="O689">
            <v>12.402209999999998</v>
          </cell>
          <cell r="P689">
            <v>8.9734999999999996</v>
          </cell>
          <cell r="Q689">
            <v>8.9741700000000009</v>
          </cell>
          <cell r="R689">
            <v>131.75792999999999</v>
          </cell>
          <cell r="S689">
            <v>15.630469999999999</v>
          </cell>
          <cell r="T689">
            <v>14.12518</v>
          </cell>
          <cell r="U689">
            <v>15.03579</v>
          </cell>
          <cell r="V689">
            <v>16.003629999999998</v>
          </cell>
          <cell r="W689">
            <v>15.160590000000001</v>
          </cell>
          <cell r="X689">
            <v>15.695739999999999</v>
          </cell>
          <cell r="Y689">
            <v>7.7091000000000003</v>
          </cell>
          <cell r="Z689">
            <v>13.124040000000001</v>
          </cell>
          <cell r="AA689">
            <v>14.573979999999999</v>
          </cell>
          <cell r="AB689">
            <v>14.284990000000001</v>
          </cell>
          <cell r="AC689">
            <v>13.671809999999999</v>
          </cell>
          <cell r="AD689">
            <v>13.04692</v>
          </cell>
          <cell r="AE689">
            <v>168.06224</v>
          </cell>
        </row>
        <row r="690">
          <cell r="B690" t="str">
            <v>Lake Side PlantPost Retirement</v>
          </cell>
          <cell r="C690" t="str">
            <v>4500P-LAKE</v>
          </cell>
          <cell r="D690" t="str">
            <v>Lake Side Plant</v>
          </cell>
          <cell r="E690" t="str">
            <v>Post Retirement</v>
          </cell>
          <cell r="F690">
            <v>0.15371000000000001</v>
          </cell>
          <cell r="G690">
            <v>0.15369999999999998</v>
          </cell>
          <cell r="H690">
            <v>0.15371000000000001</v>
          </cell>
          <cell r="I690">
            <v>0.15369999999999998</v>
          </cell>
          <cell r="J690">
            <v>0.15369999999999998</v>
          </cell>
          <cell r="K690">
            <v>0.15372</v>
          </cell>
          <cell r="L690">
            <v>0.15371000000000001</v>
          </cell>
          <cell r="M690">
            <v>0.15369999999999998</v>
          </cell>
          <cell r="N690">
            <v>0.15371000000000001</v>
          </cell>
          <cell r="O690">
            <v>0.15369999999999998</v>
          </cell>
          <cell r="P690">
            <v>0.15369999999999998</v>
          </cell>
          <cell r="Q690">
            <v>0.15371000000000001</v>
          </cell>
          <cell r="R690">
            <v>1.8444700000000001</v>
          </cell>
          <cell r="S690">
            <v>0.24124999999999999</v>
          </cell>
          <cell r="T690">
            <v>0.24124999999999999</v>
          </cell>
          <cell r="U690">
            <v>0.24124999999999999</v>
          </cell>
          <cell r="V690">
            <v>0.24124999999999999</v>
          </cell>
          <cell r="W690">
            <v>1.98665</v>
          </cell>
          <cell r="X690">
            <v>0.59033000000000002</v>
          </cell>
          <cell r="Y690">
            <v>0.59033000000000002</v>
          </cell>
          <cell r="Z690">
            <v>0.59033000000000002</v>
          </cell>
          <cell r="AA690">
            <v>0.59033000000000002</v>
          </cell>
          <cell r="AB690">
            <v>0.59033000000000002</v>
          </cell>
          <cell r="AC690">
            <v>0.59033000000000002</v>
          </cell>
          <cell r="AD690">
            <v>0.59033000000000002</v>
          </cell>
          <cell r="AE690">
            <v>7.0839600000000003</v>
          </cell>
        </row>
        <row r="691">
          <cell r="B691" t="str">
            <v>Lake Side PlantPost Employment</v>
          </cell>
          <cell r="C691" t="str">
            <v>4500P-LAKE</v>
          </cell>
          <cell r="D691" t="str">
            <v>Lake Side Plant</v>
          </cell>
          <cell r="E691" t="str">
            <v>Post Employment</v>
          </cell>
          <cell r="F691">
            <v>3.1094899999999996</v>
          </cell>
          <cell r="G691">
            <v>3.1060700000000003</v>
          </cell>
          <cell r="H691">
            <v>3.1032299999999999</v>
          </cell>
          <cell r="I691">
            <v>3.1004099999999997</v>
          </cell>
          <cell r="J691">
            <v>3.0953200000000001</v>
          </cell>
          <cell r="K691">
            <v>3.09137</v>
          </cell>
          <cell r="L691">
            <v>3.0924999999999998</v>
          </cell>
          <cell r="M691">
            <v>3.0924999999999998</v>
          </cell>
          <cell r="N691">
            <v>3.0919400000000001</v>
          </cell>
          <cell r="O691">
            <v>3.0919400000000001</v>
          </cell>
          <cell r="P691">
            <v>3.0919400000000001</v>
          </cell>
          <cell r="Q691">
            <v>3.1026700000000003</v>
          </cell>
          <cell r="R691">
            <v>37.169379999999997</v>
          </cell>
          <cell r="S691">
            <v>1.9951700000000001</v>
          </cell>
          <cell r="T691">
            <v>2.4479299999999999</v>
          </cell>
          <cell r="U691">
            <v>2.6113600000000003</v>
          </cell>
          <cell r="V691">
            <v>2.6392399999999996</v>
          </cell>
          <cell r="W691">
            <v>2.59693</v>
          </cell>
          <cell r="X691">
            <v>2.2585300000000004</v>
          </cell>
          <cell r="Y691">
            <v>2.3488699999999998</v>
          </cell>
          <cell r="Z691">
            <v>2.12663</v>
          </cell>
          <cell r="AA691">
            <v>2.2939000000000003</v>
          </cell>
          <cell r="AB691">
            <v>2.6523699999999999</v>
          </cell>
          <cell r="AC691">
            <v>2.42638</v>
          </cell>
          <cell r="AD691">
            <v>2.32321</v>
          </cell>
          <cell r="AE691">
            <v>28.72052</v>
          </cell>
        </row>
        <row r="692">
          <cell r="B692" t="str">
            <v>Lake Side PlantWorker's Comp &amp; Disability</v>
          </cell>
          <cell r="C692" t="str">
            <v>4500P-LAKE</v>
          </cell>
          <cell r="D692" t="str">
            <v>Lake Side Plant</v>
          </cell>
          <cell r="E692" t="str">
            <v>Worker's Comp &amp; Disability</v>
          </cell>
          <cell r="F692">
            <v>2.4517899999999999</v>
          </cell>
          <cell r="G692">
            <v>2.4490799999999999</v>
          </cell>
          <cell r="H692">
            <v>2.4468100000000002</v>
          </cell>
          <cell r="I692">
            <v>2.4445600000000001</v>
          </cell>
          <cell r="J692">
            <v>2.44055</v>
          </cell>
          <cell r="K692">
            <v>2.4374000000000002</v>
          </cell>
          <cell r="L692">
            <v>2.43831</v>
          </cell>
          <cell r="M692">
            <v>2.43831</v>
          </cell>
          <cell r="N692">
            <v>2.4378500000000001</v>
          </cell>
          <cell r="O692">
            <v>2.4378500000000001</v>
          </cell>
          <cell r="P692">
            <v>2.4378500000000001</v>
          </cell>
          <cell r="Q692">
            <v>2.4463600000000003</v>
          </cell>
          <cell r="R692">
            <v>29.306720000000002</v>
          </cell>
          <cell r="S692">
            <v>3.19787</v>
          </cell>
          <cell r="T692">
            <v>2.1570800000000001</v>
          </cell>
          <cell r="U692">
            <v>2.2493699999999999</v>
          </cell>
          <cell r="V692">
            <v>2.53451</v>
          </cell>
          <cell r="W692">
            <v>0.67595000000000005</v>
          </cell>
          <cell r="X692">
            <v>3.7088299999999998</v>
          </cell>
          <cell r="Y692">
            <v>2.7011399999999997</v>
          </cell>
          <cell r="Z692">
            <v>2.1706599999999998</v>
          </cell>
          <cell r="AA692">
            <v>2.1379299999999999</v>
          </cell>
          <cell r="AB692">
            <v>2.64933</v>
          </cell>
          <cell r="AC692">
            <v>2.19828</v>
          </cell>
          <cell r="AD692">
            <v>2.3795000000000002</v>
          </cell>
          <cell r="AE692">
            <v>28.760450000000002</v>
          </cell>
        </row>
        <row r="693">
          <cell r="B693" t="str">
            <v>Lake Side PlantPayroll Tax Expense</v>
          </cell>
          <cell r="C693" t="str">
            <v>4500P-LAKE</v>
          </cell>
          <cell r="D693" t="str">
            <v>Lake Side Plant</v>
          </cell>
          <cell r="E693" t="str">
            <v>Payroll Tax Expense</v>
          </cell>
          <cell r="F693">
            <v>27.764140000000001</v>
          </cell>
          <cell r="G693">
            <v>23.591009999999997</v>
          </cell>
          <cell r="H693">
            <v>24.5367</v>
          </cell>
          <cell r="I693">
            <v>22.57488</v>
          </cell>
          <cell r="J693">
            <v>23.125640000000001</v>
          </cell>
          <cell r="K693">
            <v>20.514849999999999</v>
          </cell>
          <cell r="L693">
            <v>20.258680000000002</v>
          </cell>
          <cell r="M693">
            <v>21.183029999999999</v>
          </cell>
          <cell r="N693">
            <v>18.260570000000001</v>
          </cell>
          <cell r="O693">
            <v>20.681369999999998</v>
          </cell>
          <cell r="P693">
            <v>19.914990000000003</v>
          </cell>
          <cell r="Q693">
            <v>13.484770000000001</v>
          </cell>
          <cell r="R693">
            <v>255.89063000000002</v>
          </cell>
          <cell r="S693">
            <v>20.308040000000002</v>
          </cell>
          <cell r="T693">
            <v>17.418099999999999</v>
          </cell>
          <cell r="U693">
            <v>24.25535</v>
          </cell>
          <cell r="V693">
            <v>28.004169999999998</v>
          </cell>
          <cell r="W693">
            <v>18.398859999999999</v>
          </cell>
          <cell r="X693">
            <v>18.097840000000001</v>
          </cell>
          <cell r="Y693">
            <v>20.469900000000003</v>
          </cell>
          <cell r="Z693">
            <v>17.630800000000001</v>
          </cell>
          <cell r="AA693">
            <v>18.271270000000001</v>
          </cell>
          <cell r="AB693">
            <v>20.257459999999998</v>
          </cell>
          <cell r="AC693">
            <v>16.806240000000003</v>
          </cell>
          <cell r="AD693">
            <v>13.067260000000001</v>
          </cell>
          <cell r="AE693">
            <v>232.98529000000002</v>
          </cell>
        </row>
        <row r="694">
          <cell r="B694" t="str">
            <v>Lake Side PlantUnused Leave</v>
          </cell>
          <cell r="C694" t="str">
            <v>4500P-LAKE</v>
          </cell>
          <cell r="D694" t="str">
            <v>Lake Side Plant</v>
          </cell>
          <cell r="E694" t="str">
            <v>Unused Leave</v>
          </cell>
          <cell r="F694">
            <v>0</v>
          </cell>
          <cell r="G694">
            <v>0</v>
          </cell>
          <cell r="H694">
            <v>0</v>
          </cell>
          <cell r="I694">
            <v>0</v>
          </cell>
          <cell r="J694">
            <v>0</v>
          </cell>
          <cell r="K694">
            <v>0</v>
          </cell>
          <cell r="L694">
            <v>0</v>
          </cell>
          <cell r="M694">
            <v>0</v>
          </cell>
          <cell r="N694">
            <v>0</v>
          </cell>
          <cell r="O694">
            <v>0</v>
          </cell>
          <cell r="P694">
            <v>0</v>
          </cell>
          <cell r="Q694">
            <v>0</v>
          </cell>
          <cell r="R694">
            <v>0</v>
          </cell>
          <cell r="S694">
            <v>-9.9990199999999998</v>
          </cell>
          <cell r="T694">
            <v>-9.2663600000000006</v>
          </cell>
          <cell r="U694">
            <v>-1.6651400000000001</v>
          </cell>
          <cell r="V694">
            <v>-12.956659999999999</v>
          </cell>
          <cell r="W694">
            <v>-1.23438</v>
          </cell>
          <cell r="X694">
            <v>-15.9734</v>
          </cell>
          <cell r="Y694">
            <v>-22.14603</v>
          </cell>
          <cell r="Z694">
            <v>-1.3181700000000001</v>
          </cell>
          <cell r="AA694">
            <v>-2.0023499999999999</v>
          </cell>
          <cell r="AB694">
            <v>-3.1195300000000001</v>
          </cell>
          <cell r="AC694">
            <v>3.8051200000000001</v>
          </cell>
          <cell r="AD694">
            <v>7.3019499999999997</v>
          </cell>
          <cell r="AE694">
            <v>-68.573970000000003</v>
          </cell>
        </row>
        <row r="695">
          <cell r="B695" t="str">
            <v>Lake Side PlantOther Benefits</v>
          </cell>
          <cell r="C695" t="str">
            <v>4500P-LAKE</v>
          </cell>
          <cell r="D695" t="str">
            <v>Lake Side Plant</v>
          </cell>
          <cell r="E695" t="str">
            <v>Other Benefits</v>
          </cell>
          <cell r="F695">
            <v>0.43151999999999996</v>
          </cell>
          <cell r="G695">
            <v>-0.13627</v>
          </cell>
          <cell r="H695">
            <v>0.25406000000000001</v>
          </cell>
          <cell r="I695">
            <v>0.55940000000000001</v>
          </cell>
          <cell r="J695">
            <v>0.59720000000000006</v>
          </cell>
          <cell r="K695">
            <v>0.22027000000000002</v>
          </cell>
          <cell r="L695">
            <v>0.92352999999999996</v>
          </cell>
          <cell r="M695">
            <v>0.25252999999999998</v>
          </cell>
          <cell r="N695">
            <v>0.6724</v>
          </cell>
          <cell r="O695">
            <v>0.93940000000000001</v>
          </cell>
          <cell r="P695">
            <v>-7.2599999999999998E-2</v>
          </cell>
          <cell r="Q695">
            <v>0.93992999999999993</v>
          </cell>
          <cell r="R695">
            <v>5.5813699999999997</v>
          </cell>
          <cell r="S695">
            <v>0.16506999999999999</v>
          </cell>
          <cell r="T695">
            <v>1.05644</v>
          </cell>
          <cell r="U695">
            <v>-0.20018</v>
          </cell>
          <cell r="V695">
            <v>0.26377</v>
          </cell>
          <cell r="W695">
            <v>-0.50011000000000005</v>
          </cell>
          <cell r="X695">
            <v>0.69529999999999992</v>
          </cell>
          <cell r="Y695">
            <v>1.30267</v>
          </cell>
          <cell r="Z695">
            <v>0.68069000000000002</v>
          </cell>
          <cell r="AA695">
            <v>0.56832000000000005</v>
          </cell>
          <cell r="AB695">
            <v>1.1302399999999999</v>
          </cell>
          <cell r="AC695">
            <v>1.1851099999999999</v>
          </cell>
          <cell r="AD695">
            <v>1.5697399999999999</v>
          </cell>
          <cell r="AE695">
            <v>7.9170600000000002</v>
          </cell>
        </row>
        <row r="696">
          <cell r="B696" t="str">
            <v>Lake Side PlantEmployee Expenses</v>
          </cell>
          <cell r="C696" t="str">
            <v>4500P-LAKE</v>
          </cell>
          <cell r="D696" t="str">
            <v>Lake Side Plant</v>
          </cell>
          <cell r="E696" t="str">
            <v>Employee Expenses</v>
          </cell>
          <cell r="F696">
            <v>4.8518400000000002</v>
          </cell>
          <cell r="G696">
            <v>5.5018400000000005</v>
          </cell>
          <cell r="H696">
            <v>3.9369299999999998</v>
          </cell>
          <cell r="I696">
            <v>10.37684</v>
          </cell>
          <cell r="J696">
            <v>11.881930000000001</v>
          </cell>
          <cell r="K696">
            <v>14.656930000000001</v>
          </cell>
          <cell r="L696">
            <v>8.1184999999999992</v>
          </cell>
          <cell r="M696">
            <v>3.5684999999999998</v>
          </cell>
          <cell r="N696">
            <v>4.3835899999999999</v>
          </cell>
          <cell r="O696">
            <v>6.6935000000000002</v>
          </cell>
          <cell r="P696">
            <v>4.5685900000000004</v>
          </cell>
          <cell r="Q696">
            <v>4.8365</v>
          </cell>
          <cell r="R696">
            <v>83.375489999999999</v>
          </cell>
          <cell r="S696">
            <v>1.6736600000000001</v>
          </cell>
          <cell r="T696">
            <v>1.56447</v>
          </cell>
          <cell r="U696">
            <v>7.6640899999999998</v>
          </cell>
          <cell r="V696">
            <v>4.12073</v>
          </cell>
          <cell r="W696">
            <v>2.5548099999999998</v>
          </cell>
          <cell r="X696">
            <v>3.9961199999999999</v>
          </cell>
          <cell r="Y696">
            <v>1.54158</v>
          </cell>
          <cell r="Z696">
            <v>3.43214</v>
          </cell>
          <cell r="AA696">
            <v>2.0075099999999999</v>
          </cell>
          <cell r="AB696">
            <v>2.5580799999999999</v>
          </cell>
          <cell r="AC696">
            <v>3.0700400000000001</v>
          </cell>
          <cell r="AD696">
            <v>2.5688299999999997</v>
          </cell>
          <cell r="AE696">
            <v>36.75206</v>
          </cell>
        </row>
        <row r="697">
          <cell r="B697" t="str">
            <v>Lake Side PlantMaterials</v>
          </cell>
          <cell r="C697" t="str">
            <v>4500P-LAKE</v>
          </cell>
          <cell r="D697" t="str">
            <v>Lake Side Plant</v>
          </cell>
          <cell r="E697" t="str">
            <v>Materials</v>
          </cell>
          <cell r="F697">
            <v>81.232119999999995</v>
          </cell>
          <cell r="G697">
            <v>85.392119999999991</v>
          </cell>
          <cell r="H697">
            <v>123.13274</v>
          </cell>
          <cell r="I697">
            <v>82.072119999999998</v>
          </cell>
          <cell r="J697">
            <v>81.412120000000002</v>
          </cell>
          <cell r="K697">
            <v>117.60632000000001</v>
          </cell>
          <cell r="L697">
            <v>181.78832999999997</v>
          </cell>
          <cell r="M697">
            <v>185.08832999999998</v>
          </cell>
          <cell r="N697">
            <v>216.36252999999999</v>
          </cell>
          <cell r="O697">
            <v>195.46475000000001</v>
          </cell>
          <cell r="P697">
            <v>189.53432999999998</v>
          </cell>
          <cell r="Q697">
            <v>243.57353000000001</v>
          </cell>
          <cell r="R697">
            <v>1782.6593400000002</v>
          </cell>
          <cell r="S697">
            <v>45.847319999999996</v>
          </cell>
          <cell r="T697">
            <v>95.002690000000001</v>
          </cell>
          <cell r="U697">
            <v>115.58863000000001</v>
          </cell>
          <cell r="V697">
            <v>81.994</v>
          </cell>
          <cell r="W697">
            <v>168.46375</v>
          </cell>
          <cell r="X697">
            <v>209.49919</v>
          </cell>
          <cell r="Y697">
            <v>254.64160000000001</v>
          </cell>
          <cell r="Z697">
            <v>155.47457999999997</v>
          </cell>
          <cell r="AA697">
            <v>192.02617000000001</v>
          </cell>
          <cell r="AB697">
            <v>183.44162</v>
          </cell>
          <cell r="AC697">
            <v>103.70833</v>
          </cell>
          <cell r="AD697">
            <v>227.77035000000001</v>
          </cell>
          <cell r="AE697">
            <v>1833.45823</v>
          </cell>
        </row>
        <row r="698">
          <cell r="B698" t="str">
            <v>Lake Side PlantContracts</v>
          </cell>
          <cell r="C698" t="str">
            <v>4500P-LAKE</v>
          </cell>
          <cell r="D698" t="str">
            <v>Lake Side Plant</v>
          </cell>
          <cell r="E698" t="str">
            <v>Contracts</v>
          </cell>
          <cell r="F698">
            <v>33.817819999999998</v>
          </cell>
          <cell r="G698">
            <v>30.987819999999999</v>
          </cell>
          <cell r="H698">
            <v>143.77807000000001</v>
          </cell>
          <cell r="I698">
            <v>38.937820000000002</v>
          </cell>
          <cell r="J698">
            <v>39.567819999999998</v>
          </cell>
          <cell r="K698">
            <v>170.67807000000002</v>
          </cell>
          <cell r="L698">
            <v>151.11457000000001</v>
          </cell>
          <cell r="M698">
            <v>89.204570000000004</v>
          </cell>
          <cell r="N698">
            <v>247.17682000000002</v>
          </cell>
          <cell r="O698">
            <v>105.37157000000001</v>
          </cell>
          <cell r="P698">
            <v>92.723570000000009</v>
          </cell>
          <cell r="Q698">
            <v>258.83681999999999</v>
          </cell>
          <cell r="R698">
            <v>1402.19534</v>
          </cell>
          <cell r="S698">
            <v>11.88688</v>
          </cell>
          <cell r="T698">
            <v>41.519449999999999</v>
          </cell>
          <cell r="U698">
            <v>188.17335</v>
          </cell>
          <cell r="V698">
            <v>54.526120000000006</v>
          </cell>
          <cell r="W698">
            <v>-26.931150000000002</v>
          </cell>
          <cell r="X698">
            <v>295.15846999999997</v>
          </cell>
          <cell r="Y698">
            <v>58.598339999999993</v>
          </cell>
          <cell r="Z698">
            <v>173.54676000000001</v>
          </cell>
          <cell r="AA698">
            <v>330.24021999999997</v>
          </cell>
          <cell r="AB698">
            <v>144.77510999999998</v>
          </cell>
          <cell r="AC698">
            <v>121.59922</v>
          </cell>
          <cell r="AD698">
            <v>442.9701</v>
          </cell>
          <cell r="AE698">
            <v>1836.0628700000002</v>
          </cell>
        </row>
        <row r="699">
          <cell r="B699" t="str">
            <v>Lake Side PlantOther</v>
          </cell>
          <cell r="C699" t="str">
            <v>4500P-LAKE</v>
          </cell>
          <cell r="D699" t="str">
            <v>Lake Side Plant</v>
          </cell>
          <cell r="E699" t="str">
            <v>Other</v>
          </cell>
          <cell r="F699">
            <v>3.3076699999999999</v>
          </cell>
          <cell r="G699">
            <v>3.3076699999999999</v>
          </cell>
          <cell r="H699">
            <v>4.60867</v>
          </cell>
          <cell r="I699">
            <v>3.3076699999999999</v>
          </cell>
          <cell r="J699">
            <v>3.53267</v>
          </cell>
          <cell r="K699">
            <v>4.60867</v>
          </cell>
          <cell r="L699">
            <v>5.7080000000000002</v>
          </cell>
          <cell r="M699">
            <v>5.758</v>
          </cell>
          <cell r="N699">
            <v>21.959</v>
          </cell>
          <cell r="O699">
            <v>5.7080000000000002</v>
          </cell>
          <cell r="P699">
            <v>6.758</v>
          </cell>
          <cell r="Q699">
            <v>15.112</v>
          </cell>
          <cell r="R699">
            <v>83.676020000000008</v>
          </cell>
          <cell r="S699">
            <v>9.7186399999999988</v>
          </cell>
          <cell r="T699">
            <v>5.2062400000000002</v>
          </cell>
          <cell r="U699">
            <v>5.4366599999999998</v>
          </cell>
          <cell r="V699">
            <v>2.0657199999999998</v>
          </cell>
          <cell r="W699">
            <v>29.712430000000001</v>
          </cell>
          <cell r="X699">
            <v>12.50141</v>
          </cell>
          <cell r="Y699">
            <v>7.2823100000000007</v>
          </cell>
          <cell r="Z699">
            <v>12.90597</v>
          </cell>
          <cell r="AA699">
            <v>14.99433</v>
          </cell>
          <cell r="AB699">
            <v>12.957840000000001</v>
          </cell>
          <cell r="AC699">
            <v>8.7313500000000008</v>
          </cell>
          <cell r="AD699">
            <v>8.7201900000000006</v>
          </cell>
          <cell r="AE699">
            <v>130.23309</v>
          </cell>
        </row>
        <row r="700">
          <cell r="B700" t="str">
            <v>Little Mtn. ThermalNon Union Regular Labor</v>
          </cell>
          <cell r="C700" t="str">
            <v>4500P-TLITTLE</v>
          </cell>
          <cell r="D700" t="str">
            <v>Little Mtn. Thermal</v>
          </cell>
          <cell r="E700" t="str">
            <v>Non Union Regular Labor</v>
          </cell>
          <cell r="F700">
            <v>0</v>
          </cell>
          <cell r="G700">
            <v>0</v>
          </cell>
          <cell r="H700">
            <v>0</v>
          </cell>
          <cell r="I700">
            <v>0</v>
          </cell>
          <cell r="J700">
            <v>0</v>
          </cell>
          <cell r="K700">
            <v>0</v>
          </cell>
          <cell r="L700">
            <v>0</v>
          </cell>
          <cell r="M700">
            <v>0</v>
          </cell>
          <cell r="N700">
            <v>0</v>
          </cell>
          <cell r="O700">
            <v>0</v>
          </cell>
          <cell r="P700">
            <v>0</v>
          </cell>
          <cell r="Q700">
            <v>0</v>
          </cell>
          <cell r="R700">
            <v>0</v>
          </cell>
          <cell r="S700">
            <v>0</v>
          </cell>
          <cell r="T700">
            <v>0</v>
          </cell>
          <cell r="U700">
            <v>0</v>
          </cell>
          <cell r="V700">
            <v>0</v>
          </cell>
          <cell r="W700">
            <v>0</v>
          </cell>
          <cell r="X700">
            <v>0</v>
          </cell>
          <cell r="Y700">
            <v>0</v>
          </cell>
          <cell r="Z700">
            <v>0</v>
          </cell>
          <cell r="AA700">
            <v>0</v>
          </cell>
          <cell r="AB700">
            <v>0</v>
          </cell>
          <cell r="AC700">
            <v>0</v>
          </cell>
          <cell r="AD700">
            <v>0</v>
          </cell>
          <cell r="AE700">
            <v>0</v>
          </cell>
        </row>
        <row r="701">
          <cell r="B701" t="str">
            <v>Little Mtn. ThermalIBEW 125 Regular Labor</v>
          </cell>
          <cell r="C701" t="str">
            <v>4500P-TLITTLE</v>
          </cell>
          <cell r="D701" t="str">
            <v>Little Mtn. Thermal</v>
          </cell>
          <cell r="E701" t="str">
            <v>IBEW 125 Regular Labor</v>
          </cell>
          <cell r="F701">
            <v>0</v>
          </cell>
          <cell r="G701">
            <v>0</v>
          </cell>
          <cell r="H701">
            <v>0</v>
          </cell>
          <cell r="I701">
            <v>0</v>
          </cell>
          <cell r="J701">
            <v>0</v>
          </cell>
          <cell r="K701">
            <v>0</v>
          </cell>
          <cell r="L701">
            <v>0</v>
          </cell>
          <cell r="M701">
            <v>0</v>
          </cell>
          <cell r="N701">
            <v>0</v>
          </cell>
          <cell r="O701">
            <v>0</v>
          </cell>
          <cell r="P701">
            <v>0</v>
          </cell>
          <cell r="Q701">
            <v>0</v>
          </cell>
          <cell r="R701">
            <v>0</v>
          </cell>
          <cell r="S701">
            <v>0</v>
          </cell>
          <cell r="T701">
            <v>0</v>
          </cell>
          <cell r="U701">
            <v>0</v>
          </cell>
          <cell r="V701">
            <v>0</v>
          </cell>
          <cell r="W701">
            <v>0</v>
          </cell>
          <cell r="X701">
            <v>0</v>
          </cell>
          <cell r="Y701">
            <v>0</v>
          </cell>
          <cell r="Z701">
            <v>0</v>
          </cell>
          <cell r="AA701">
            <v>0</v>
          </cell>
          <cell r="AB701">
            <v>0</v>
          </cell>
          <cell r="AC701">
            <v>0</v>
          </cell>
          <cell r="AD701">
            <v>0</v>
          </cell>
          <cell r="AE701">
            <v>0</v>
          </cell>
        </row>
        <row r="702">
          <cell r="B702" t="str">
            <v>Little Mtn. ThermalIBEW 659 Regular Labor</v>
          </cell>
          <cell r="C702" t="str">
            <v>4500P-TLITTLE</v>
          </cell>
          <cell r="D702" t="str">
            <v>Little Mtn. Thermal</v>
          </cell>
          <cell r="E702" t="str">
            <v>IBEW 659 Regular Labor</v>
          </cell>
          <cell r="F702">
            <v>0</v>
          </cell>
          <cell r="G702">
            <v>0</v>
          </cell>
          <cell r="H702">
            <v>0</v>
          </cell>
          <cell r="I702">
            <v>0</v>
          </cell>
          <cell r="J702">
            <v>0</v>
          </cell>
          <cell r="K702">
            <v>0</v>
          </cell>
          <cell r="L702">
            <v>0</v>
          </cell>
          <cell r="M702">
            <v>0</v>
          </cell>
          <cell r="N702">
            <v>0</v>
          </cell>
          <cell r="O702">
            <v>0</v>
          </cell>
          <cell r="P702">
            <v>0</v>
          </cell>
          <cell r="Q702">
            <v>0</v>
          </cell>
          <cell r="R702">
            <v>0</v>
          </cell>
          <cell r="S702">
            <v>0</v>
          </cell>
          <cell r="T702">
            <v>0</v>
          </cell>
          <cell r="U702">
            <v>0</v>
          </cell>
          <cell r="V702">
            <v>0</v>
          </cell>
          <cell r="W702">
            <v>0</v>
          </cell>
          <cell r="X702">
            <v>0</v>
          </cell>
          <cell r="Y702">
            <v>0</v>
          </cell>
          <cell r="Z702">
            <v>0</v>
          </cell>
          <cell r="AA702">
            <v>0</v>
          </cell>
          <cell r="AB702">
            <v>0</v>
          </cell>
          <cell r="AC702">
            <v>0</v>
          </cell>
          <cell r="AD702">
            <v>0</v>
          </cell>
          <cell r="AE702">
            <v>0</v>
          </cell>
        </row>
        <row r="703">
          <cell r="B703" t="str">
            <v>Little Mtn. ThermalUWUA 127 Regular Labor</v>
          </cell>
          <cell r="C703" t="str">
            <v>4500P-TLITTLE</v>
          </cell>
          <cell r="D703" t="str">
            <v>Little Mtn. Thermal</v>
          </cell>
          <cell r="E703" t="str">
            <v>UWUA 127 Regular Labor</v>
          </cell>
          <cell r="F703">
            <v>0</v>
          </cell>
          <cell r="G703">
            <v>0</v>
          </cell>
          <cell r="H703">
            <v>0</v>
          </cell>
          <cell r="I703">
            <v>0</v>
          </cell>
          <cell r="J703">
            <v>0</v>
          </cell>
          <cell r="K703">
            <v>0</v>
          </cell>
          <cell r="L703">
            <v>0</v>
          </cell>
          <cell r="M703">
            <v>0</v>
          </cell>
          <cell r="N703">
            <v>0</v>
          </cell>
          <cell r="O703">
            <v>0</v>
          </cell>
          <cell r="P703">
            <v>0</v>
          </cell>
          <cell r="Q703">
            <v>0</v>
          </cell>
          <cell r="R703">
            <v>0</v>
          </cell>
          <cell r="S703">
            <v>0</v>
          </cell>
          <cell r="T703">
            <v>0</v>
          </cell>
          <cell r="U703">
            <v>0</v>
          </cell>
          <cell r="V703">
            <v>0</v>
          </cell>
          <cell r="W703">
            <v>0</v>
          </cell>
          <cell r="X703">
            <v>0</v>
          </cell>
          <cell r="Y703">
            <v>0</v>
          </cell>
          <cell r="Z703">
            <v>0</v>
          </cell>
          <cell r="AA703">
            <v>0</v>
          </cell>
          <cell r="AB703">
            <v>0</v>
          </cell>
          <cell r="AC703">
            <v>0</v>
          </cell>
          <cell r="AD703">
            <v>0</v>
          </cell>
          <cell r="AE703">
            <v>0</v>
          </cell>
        </row>
        <row r="704">
          <cell r="B704" t="str">
            <v>Little Mtn. ThermalIBEW 57 Regular Labor</v>
          </cell>
          <cell r="C704" t="str">
            <v>4500P-TLITTLE</v>
          </cell>
          <cell r="D704" t="str">
            <v>Little Mtn. Thermal</v>
          </cell>
          <cell r="E704" t="str">
            <v>IBEW 57 Regular Labor</v>
          </cell>
          <cell r="F704">
            <v>0</v>
          </cell>
          <cell r="G704">
            <v>0</v>
          </cell>
          <cell r="H704">
            <v>0</v>
          </cell>
          <cell r="I704">
            <v>0</v>
          </cell>
          <cell r="J704">
            <v>0</v>
          </cell>
          <cell r="K704">
            <v>0</v>
          </cell>
          <cell r="L704">
            <v>0</v>
          </cell>
          <cell r="M704">
            <v>0</v>
          </cell>
          <cell r="N704">
            <v>0</v>
          </cell>
          <cell r="O704">
            <v>0</v>
          </cell>
          <cell r="P704">
            <v>0</v>
          </cell>
          <cell r="Q704">
            <v>0</v>
          </cell>
          <cell r="R704">
            <v>0</v>
          </cell>
          <cell r="S704">
            <v>0</v>
          </cell>
          <cell r="T704">
            <v>0</v>
          </cell>
          <cell r="U704">
            <v>0</v>
          </cell>
          <cell r="V704">
            <v>0</v>
          </cell>
          <cell r="W704">
            <v>0</v>
          </cell>
          <cell r="X704">
            <v>0</v>
          </cell>
          <cell r="Y704">
            <v>0</v>
          </cell>
          <cell r="Z704">
            <v>0</v>
          </cell>
          <cell r="AA704">
            <v>0</v>
          </cell>
          <cell r="AB704">
            <v>0</v>
          </cell>
          <cell r="AC704">
            <v>0</v>
          </cell>
          <cell r="AD704">
            <v>0</v>
          </cell>
          <cell r="AE704">
            <v>0</v>
          </cell>
        </row>
        <row r="705">
          <cell r="B705" t="str">
            <v>Little Mtn. ThermalOvertime</v>
          </cell>
          <cell r="C705" t="str">
            <v>4500P-TLITTLE</v>
          </cell>
          <cell r="D705" t="str">
            <v>Little Mtn. Thermal</v>
          </cell>
          <cell r="E705" t="str">
            <v>Overtime</v>
          </cell>
          <cell r="F705">
            <v>0</v>
          </cell>
          <cell r="G705">
            <v>0</v>
          </cell>
          <cell r="H705">
            <v>0</v>
          </cell>
          <cell r="I705">
            <v>0</v>
          </cell>
          <cell r="J705">
            <v>0</v>
          </cell>
          <cell r="K705">
            <v>0</v>
          </cell>
          <cell r="L705">
            <v>0</v>
          </cell>
          <cell r="M705">
            <v>0</v>
          </cell>
          <cell r="N705">
            <v>0</v>
          </cell>
          <cell r="O705">
            <v>0</v>
          </cell>
          <cell r="P705">
            <v>0</v>
          </cell>
          <cell r="Q705">
            <v>0</v>
          </cell>
          <cell r="R705">
            <v>0</v>
          </cell>
          <cell r="S705">
            <v>0</v>
          </cell>
          <cell r="T705">
            <v>0</v>
          </cell>
          <cell r="U705">
            <v>0</v>
          </cell>
          <cell r="V705">
            <v>0</v>
          </cell>
          <cell r="W705">
            <v>0</v>
          </cell>
          <cell r="X705">
            <v>0</v>
          </cell>
          <cell r="Y705">
            <v>0</v>
          </cell>
          <cell r="Z705">
            <v>0</v>
          </cell>
          <cell r="AA705">
            <v>0</v>
          </cell>
          <cell r="AB705">
            <v>0</v>
          </cell>
          <cell r="AC705">
            <v>0</v>
          </cell>
          <cell r="AD705">
            <v>0</v>
          </cell>
          <cell r="AE705">
            <v>0</v>
          </cell>
        </row>
        <row r="706">
          <cell r="B706" t="str">
            <v>Little Mtn. ThermalOther Labor</v>
          </cell>
          <cell r="C706" t="str">
            <v>4500P-TLITTLE</v>
          </cell>
          <cell r="D706" t="str">
            <v>Little Mtn. Thermal</v>
          </cell>
          <cell r="E706" t="str">
            <v>Other Labor</v>
          </cell>
          <cell r="F706">
            <v>0</v>
          </cell>
          <cell r="G706">
            <v>0</v>
          </cell>
          <cell r="H706">
            <v>0</v>
          </cell>
          <cell r="I706">
            <v>0</v>
          </cell>
          <cell r="J706">
            <v>0</v>
          </cell>
          <cell r="K706">
            <v>0</v>
          </cell>
          <cell r="L706">
            <v>0</v>
          </cell>
          <cell r="M706">
            <v>0</v>
          </cell>
          <cell r="N706">
            <v>0</v>
          </cell>
          <cell r="O706">
            <v>0</v>
          </cell>
          <cell r="P706">
            <v>0</v>
          </cell>
          <cell r="Q706">
            <v>0</v>
          </cell>
          <cell r="R706">
            <v>0</v>
          </cell>
          <cell r="S706">
            <v>0</v>
          </cell>
          <cell r="T706">
            <v>0</v>
          </cell>
          <cell r="U706">
            <v>0</v>
          </cell>
          <cell r="V706">
            <v>0</v>
          </cell>
          <cell r="W706">
            <v>0</v>
          </cell>
          <cell r="X706">
            <v>0</v>
          </cell>
          <cell r="Y706">
            <v>0</v>
          </cell>
          <cell r="Z706">
            <v>0</v>
          </cell>
          <cell r="AA706">
            <v>0</v>
          </cell>
          <cell r="AB706">
            <v>0</v>
          </cell>
          <cell r="AC706">
            <v>0</v>
          </cell>
          <cell r="AD706">
            <v>0</v>
          </cell>
          <cell r="AE706">
            <v>0</v>
          </cell>
        </row>
        <row r="707">
          <cell r="B707" t="str">
            <v>Little Mtn. ThermalAIP</v>
          </cell>
          <cell r="C707" t="str">
            <v>4500P-TLITTLE</v>
          </cell>
          <cell r="D707" t="str">
            <v>Little Mtn. Thermal</v>
          </cell>
          <cell r="E707" t="str">
            <v>AIP</v>
          </cell>
          <cell r="F707">
            <v>0</v>
          </cell>
          <cell r="G707">
            <v>0</v>
          </cell>
          <cell r="H707">
            <v>0</v>
          </cell>
          <cell r="I707">
            <v>0</v>
          </cell>
          <cell r="J707">
            <v>0</v>
          </cell>
          <cell r="K707">
            <v>0</v>
          </cell>
          <cell r="L707">
            <v>0</v>
          </cell>
          <cell r="M707">
            <v>0</v>
          </cell>
          <cell r="N707">
            <v>0</v>
          </cell>
          <cell r="O707">
            <v>0</v>
          </cell>
          <cell r="P707">
            <v>0</v>
          </cell>
          <cell r="Q707">
            <v>0</v>
          </cell>
          <cell r="R707">
            <v>0</v>
          </cell>
          <cell r="S707">
            <v>0</v>
          </cell>
          <cell r="T707">
            <v>0</v>
          </cell>
          <cell r="U707">
            <v>0</v>
          </cell>
          <cell r="V707">
            <v>0</v>
          </cell>
          <cell r="W707">
            <v>0</v>
          </cell>
          <cell r="X707">
            <v>0</v>
          </cell>
          <cell r="Y707">
            <v>0</v>
          </cell>
          <cell r="Z707">
            <v>0</v>
          </cell>
          <cell r="AA707">
            <v>0</v>
          </cell>
          <cell r="AB707">
            <v>0</v>
          </cell>
          <cell r="AC707">
            <v>0</v>
          </cell>
          <cell r="AD707">
            <v>0</v>
          </cell>
          <cell r="AE707">
            <v>0</v>
          </cell>
        </row>
        <row r="708">
          <cell r="B708" t="str">
            <v>Little Mtn. ThermalBorrowed/Loaned Labor</v>
          </cell>
          <cell r="C708" t="str">
            <v>4500P-TLITTLE</v>
          </cell>
          <cell r="D708" t="str">
            <v>Little Mtn. Thermal</v>
          </cell>
          <cell r="E708" t="str">
            <v>Borrowed/Loaned Labor</v>
          </cell>
          <cell r="F708">
            <v>0</v>
          </cell>
          <cell r="G708">
            <v>0</v>
          </cell>
          <cell r="H708">
            <v>0</v>
          </cell>
          <cell r="I708">
            <v>0</v>
          </cell>
          <cell r="J708">
            <v>0</v>
          </cell>
          <cell r="K708">
            <v>0</v>
          </cell>
          <cell r="L708">
            <v>0</v>
          </cell>
          <cell r="M708">
            <v>0</v>
          </cell>
          <cell r="N708">
            <v>0</v>
          </cell>
          <cell r="O708">
            <v>0</v>
          </cell>
          <cell r="P708">
            <v>0</v>
          </cell>
          <cell r="Q708">
            <v>0</v>
          </cell>
          <cell r="R708">
            <v>0</v>
          </cell>
          <cell r="S708">
            <v>8.6569999999999994E-2</v>
          </cell>
          <cell r="T708">
            <v>0</v>
          </cell>
          <cell r="U708">
            <v>0</v>
          </cell>
          <cell r="V708">
            <v>0</v>
          </cell>
          <cell r="W708">
            <v>0</v>
          </cell>
          <cell r="X708">
            <v>0</v>
          </cell>
          <cell r="Y708">
            <v>0</v>
          </cell>
          <cell r="Z708">
            <v>0</v>
          </cell>
          <cell r="AA708">
            <v>0</v>
          </cell>
          <cell r="AB708">
            <v>0</v>
          </cell>
          <cell r="AC708">
            <v>0</v>
          </cell>
          <cell r="AD708">
            <v>0</v>
          </cell>
          <cell r="AE708">
            <v>8.6569999999999994E-2</v>
          </cell>
        </row>
        <row r="709">
          <cell r="B709" t="str">
            <v>Little Mtn. ThermalCapital Surcharge</v>
          </cell>
          <cell r="C709" t="str">
            <v>4500P-TLITTLE</v>
          </cell>
          <cell r="D709" t="str">
            <v>Little Mtn. Thermal</v>
          </cell>
          <cell r="E709" t="str">
            <v>Capital Surcharge</v>
          </cell>
          <cell r="F709">
            <v>0</v>
          </cell>
          <cell r="G709">
            <v>0</v>
          </cell>
          <cell r="H709">
            <v>0</v>
          </cell>
          <cell r="I709">
            <v>0</v>
          </cell>
          <cell r="J709">
            <v>0</v>
          </cell>
          <cell r="K709">
            <v>0</v>
          </cell>
          <cell r="L709">
            <v>0</v>
          </cell>
          <cell r="M709">
            <v>0</v>
          </cell>
          <cell r="N709">
            <v>0</v>
          </cell>
          <cell r="O709">
            <v>0</v>
          </cell>
          <cell r="P709">
            <v>0</v>
          </cell>
          <cell r="Q709">
            <v>0</v>
          </cell>
          <cell r="R709">
            <v>0</v>
          </cell>
          <cell r="S709">
            <v>0</v>
          </cell>
          <cell r="T709">
            <v>0</v>
          </cell>
          <cell r="U709">
            <v>0</v>
          </cell>
          <cell r="V709">
            <v>0</v>
          </cell>
          <cell r="W709">
            <v>0</v>
          </cell>
          <cell r="X709">
            <v>0</v>
          </cell>
          <cell r="Y709">
            <v>0</v>
          </cell>
          <cell r="Z709">
            <v>0</v>
          </cell>
          <cell r="AA709">
            <v>0</v>
          </cell>
          <cell r="AB709">
            <v>0</v>
          </cell>
          <cell r="AC709">
            <v>0</v>
          </cell>
          <cell r="AD709">
            <v>0</v>
          </cell>
          <cell r="AE709">
            <v>0</v>
          </cell>
        </row>
        <row r="710">
          <cell r="B710" t="str">
            <v>Little Mtn. ThermalLabor to Capital</v>
          </cell>
          <cell r="C710" t="str">
            <v>4500P-TLITTLE</v>
          </cell>
          <cell r="D710" t="str">
            <v>Little Mtn. Thermal</v>
          </cell>
          <cell r="E710" t="str">
            <v>Labor to Capital</v>
          </cell>
          <cell r="F710">
            <v>0</v>
          </cell>
          <cell r="G710">
            <v>0</v>
          </cell>
          <cell r="H710">
            <v>0</v>
          </cell>
          <cell r="I710">
            <v>0</v>
          </cell>
          <cell r="J710">
            <v>0</v>
          </cell>
          <cell r="K710">
            <v>0</v>
          </cell>
          <cell r="L710">
            <v>0</v>
          </cell>
          <cell r="M710">
            <v>0</v>
          </cell>
          <cell r="N710">
            <v>0</v>
          </cell>
          <cell r="O710">
            <v>0</v>
          </cell>
          <cell r="P710">
            <v>0</v>
          </cell>
          <cell r="Q710">
            <v>0</v>
          </cell>
          <cell r="R710">
            <v>0</v>
          </cell>
          <cell r="S710">
            <v>-8.6569999999999994E-2</v>
          </cell>
          <cell r="T710">
            <v>0</v>
          </cell>
          <cell r="U710">
            <v>0</v>
          </cell>
          <cell r="V710">
            <v>0</v>
          </cell>
          <cell r="W710">
            <v>0</v>
          </cell>
          <cell r="X710">
            <v>0</v>
          </cell>
          <cell r="Y710">
            <v>0</v>
          </cell>
          <cell r="Z710">
            <v>0</v>
          </cell>
          <cell r="AA710">
            <v>0</v>
          </cell>
          <cell r="AB710">
            <v>0</v>
          </cell>
          <cell r="AC710">
            <v>0</v>
          </cell>
          <cell r="AD710">
            <v>0</v>
          </cell>
          <cell r="AE710">
            <v>-8.6569999999999994E-2</v>
          </cell>
        </row>
        <row r="711">
          <cell r="B711" t="str">
            <v>Little Mtn. ThermalMedical/Dental/Vision/Life</v>
          </cell>
          <cell r="C711" t="str">
            <v>4500P-TLITTLE</v>
          </cell>
          <cell r="D711" t="str">
            <v>Little Mtn. Thermal</v>
          </cell>
          <cell r="E711" t="str">
            <v>Medical/Dental/Vision/Life</v>
          </cell>
          <cell r="F711">
            <v>0</v>
          </cell>
          <cell r="G711">
            <v>0</v>
          </cell>
          <cell r="H711">
            <v>0</v>
          </cell>
          <cell r="I711">
            <v>0</v>
          </cell>
          <cell r="J711">
            <v>0</v>
          </cell>
          <cell r="K711">
            <v>0</v>
          </cell>
          <cell r="L711">
            <v>0</v>
          </cell>
          <cell r="M711">
            <v>0</v>
          </cell>
          <cell r="N711">
            <v>0</v>
          </cell>
          <cell r="O711">
            <v>0</v>
          </cell>
          <cell r="P711">
            <v>0</v>
          </cell>
          <cell r="Q711">
            <v>0</v>
          </cell>
          <cell r="R711">
            <v>0</v>
          </cell>
          <cell r="S711">
            <v>0</v>
          </cell>
          <cell r="T711">
            <v>0</v>
          </cell>
          <cell r="U711">
            <v>0</v>
          </cell>
          <cell r="V711">
            <v>0</v>
          </cell>
          <cell r="W711">
            <v>0</v>
          </cell>
          <cell r="X711">
            <v>0</v>
          </cell>
          <cell r="Y711">
            <v>0</v>
          </cell>
          <cell r="Z711">
            <v>0</v>
          </cell>
          <cell r="AA711">
            <v>0</v>
          </cell>
          <cell r="AB711">
            <v>0</v>
          </cell>
          <cell r="AC711">
            <v>0</v>
          </cell>
          <cell r="AD711">
            <v>0</v>
          </cell>
          <cell r="AE711">
            <v>0</v>
          </cell>
        </row>
        <row r="712">
          <cell r="B712" t="str">
            <v>Little Mtn. Thermal401(K) Expense</v>
          </cell>
          <cell r="C712" t="str">
            <v>4500P-TLITTLE</v>
          </cell>
          <cell r="D712" t="str">
            <v>Little Mtn. Thermal</v>
          </cell>
          <cell r="E712" t="str">
            <v>401(K) Expense</v>
          </cell>
          <cell r="F712">
            <v>0</v>
          </cell>
          <cell r="G712">
            <v>0</v>
          </cell>
          <cell r="H712">
            <v>0</v>
          </cell>
          <cell r="I712">
            <v>0</v>
          </cell>
          <cell r="J712">
            <v>0</v>
          </cell>
          <cell r="K712">
            <v>0</v>
          </cell>
          <cell r="L712">
            <v>0</v>
          </cell>
          <cell r="M712">
            <v>0</v>
          </cell>
          <cell r="N712">
            <v>0</v>
          </cell>
          <cell r="O712">
            <v>0</v>
          </cell>
          <cell r="P712">
            <v>0</v>
          </cell>
          <cell r="Q712">
            <v>0</v>
          </cell>
          <cell r="R712">
            <v>0</v>
          </cell>
          <cell r="S712">
            <v>0</v>
          </cell>
          <cell r="T712">
            <v>0</v>
          </cell>
          <cell r="U712">
            <v>0</v>
          </cell>
          <cell r="V712">
            <v>0</v>
          </cell>
          <cell r="W712">
            <v>0</v>
          </cell>
          <cell r="X712">
            <v>0</v>
          </cell>
          <cell r="Y712">
            <v>0</v>
          </cell>
          <cell r="Z712">
            <v>0</v>
          </cell>
          <cell r="AA712">
            <v>0</v>
          </cell>
          <cell r="AB712">
            <v>0</v>
          </cell>
          <cell r="AC712">
            <v>0</v>
          </cell>
          <cell r="AD712">
            <v>0</v>
          </cell>
          <cell r="AE712">
            <v>0</v>
          </cell>
        </row>
        <row r="713">
          <cell r="B713" t="str">
            <v>Little Mtn. ThermalPension Expense</v>
          </cell>
          <cell r="C713" t="str">
            <v>4500P-TLITTLE</v>
          </cell>
          <cell r="D713" t="str">
            <v>Little Mtn. Thermal</v>
          </cell>
          <cell r="E713" t="str">
            <v>Pension Expense</v>
          </cell>
          <cell r="F713">
            <v>2.2045100000000004</v>
          </cell>
          <cell r="G713">
            <v>1.7389600000000001</v>
          </cell>
          <cell r="H713">
            <v>1.7389600000000001</v>
          </cell>
          <cell r="I713">
            <v>2.2045100000000004</v>
          </cell>
          <cell r="J713">
            <v>1.7389600000000001</v>
          </cell>
          <cell r="K713">
            <v>1.7389600000000001</v>
          </cell>
          <cell r="L713">
            <v>1.97173</v>
          </cell>
          <cell r="M713">
            <v>1.7389600000000001</v>
          </cell>
          <cell r="N713">
            <v>6.1644100000000002</v>
          </cell>
          <cell r="O713">
            <v>2.6673200000000001</v>
          </cell>
          <cell r="P713">
            <v>1.7389600000000001</v>
          </cell>
          <cell r="Q713">
            <v>1.7389600000000001</v>
          </cell>
          <cell r="R713">
            <v>27.385200000000001</v>
          </cell>
          <cell r="S713">
            <v>0.54108000000000001</v>
          </cell>
          <cell r="T713">
            <v>0.54108000000000001</v>
          </cell>
          <cell r="U713">
            <v>0.54108000000000001</v>
          </cell>
          <cell r="V713">
            <v>0.54108000000000001</v>
          </cell>
          <cell r="W713">
            <v>0.54108000000000001</v>
          </cell>
          <cell r="X713">
            <v>0.54108000000000001</v>
          </cell>
          <cell r="Y713">
            <v>-3.24648</v>
          </cell>
          <cell r="Z713">
            <v>0</v>
          </cell>
          <cell r="AA713">
            <v>0</v>
          </cell>
          <cell r="AB713">
            <v>0</v>
          </cell>
          <cell r="AC713">
            <v>0</v>
          </cell>
          <cell r="AD713">
            <v>0</v>
          </cell>
          <cell r="AE713">
            <v>0</v>
          </cell>
        </row>
        <row r="714">
          <cell r="B714" t="str">
            <v>Little Mtn. ThermalPost Retirement</v>
          </cell>
          <cell r="C714" t="str">
            <v>4500P-TLITTLE</v>
          </cell>
          <cell r="D714" t="str">
            <v>Little Mtn. Thermal</v>
          </cell>
          <cell r="E714" t="str">
            <v>Post Retirement</v>
          </cell>
          <cell r="F714">
            <v>-3.0960000000000001E-2</v>
          </cell>
          <cell r="G714">
            <v>-3.0960000000000001E-2</v>
          </cell>
          <cell r="H714">
            <v>-3.0969999999999998E-2</v>
          </cell>
          <cell r="I714">
            <v>-3.0960000000000001E-2</v>
          </cell>
          <cell r="J714">
            <v>-3.0960000000000001E-2</v>
          </cell>
          <cell r="K714">
            <v>-3.0960000000000001E-2</v>
          </cell>
          <cell r="L714">
            <v>-3.0960000000000001E-2</v>
          </cell>
          <cell r="M714">
            <v>-3.0960000000000001E-2</v>
          </cell>
          <cell r="N714">
            <v>-3.0969999999999998E-2</v>
          </cell>
          <cell r="O714">
            <v>-3.0960000000000001E-2</v>
          </cell>
          <cell r="P714">
            <v>-3.0960000000000001E-2</v>
          </cell>
          <cell r="Q714">
            <v>-3.0960000000000001E-2</v>
          </cell>
          <cell r="R714">
            <v>-0.37154000000000004</v>
          </cell>
          <cell r="S714">
            <v>-0.20566999999999999</v>
          </cell>
          <cell r="T714">
            <v>-0.20566999999999999</v>
          </cell>
          <cell r="U714">
            <v>-0.20566999999999999</v>
          </cell>
          <cell r="V714">
            <v>-0.20566999999999999</v>
          </cell>
          <cell r="W714">
            <v>0.53642999999999996</v>
          </cell>
          <cell r="X714">
            <v>-5.7250000000000002E-2</v>
          </cell>
          <cell r="Y714">
            <v>-5.7250000000000002E-2</v>
          </cell>
          <cell r="Z714">
            <v>-5.7250000000000002E-2</v>
          </cell>
          <cell r="AA714">
            <v>-5.7250000000000002E-2</v>
          </cell>
          <cell r="AB714">
            <v>-5.7250000000000002E-2</v>
          </cell>
          <cell r="AC714">
            <v>-5.7250000000000002E-2</v>
          </cell>
          <cell r="AD714">
            <v>-5.7250000000000002E-2</v>
          </cell>
          <cell r="AE714">
            <v>-0.68700000000000006</v>
          </cell>
        </row>
        <row r="715">
          <cell r="B715" t="str">
            <v>Little Mtn. ThermalPost Employment</v>
          </cell>
          <cell r="C715" t="str">
            <v>4500P-TLITTLE</v>
          </cell>
          <cell r="D715" t="str">
            <v>Little Mtn. Thermal</v>
          </cell>
          <cell r="E715" t="str">
            <v>Post Employment</v>
          </cell>
          <cell r="F715">
            <v>0</v>
          </cell>
          <cell r="G715">
            <v>0</v>
          </cell>
          <cell r="H715">
            <v>0</v>
          </cell>
          <cell r="I715">
            <v>0</v>
          </cell>
          <cell r="J715">
            <v>0</v>
          </cell>
          <cell r="K715">
            <v>0</v>
          </cell>
          <cell r="L715">
            <v>0</v>
          </cell>
          <cell r="M715">
            <v>0</v>
          </cell>
          <cell r="N715">
            <v>0</v>
          </cell>
          <cell r="O715">
            <v>0</v>
          </cell>
          <cell r="P715">
            <v>0</v>
          </cell>
          <cell r="Q715">
            <v>0</v>
          </cell>
          <cell r="R715">
            <v>0</v>
          </cell>
          <cell r="S715">
            <v>0</v>
          </cell>
          <cell r="T715">
            <v>0</v>
          </cell>
          <cell r="U715">
            <v>0</v>
          </cell>
          <cell r="V715">
            <v>0</v>
          </cell>
          <cell r="W715">
            <v>0</v>
          </cell>
          <cell r="X715">
            <v>0</v>
          </cell>
          <cell r="Y715">
            <v>0</v>
          </cell>
          <cell r="Z715">
            <v>0</v>
          </cell>
          <cell r="AA715">
            <v>0</v>
          </cell>
          <cell r="AB715">
            <v>0</v>
          </cell>
          <cell r="AC715">
            <v>0</v>
          </cell>
          <cell r="AD715">
            <v>0</v>
          </cell>
          <cell r="AE715">
            <v>0</v>
          </cell>
        </row>
        <row r="716">
          <cell r="B716" t="str">
            <v>Little Mtn. ThermalWorker's Comp &amp; Disability</v>
          </cell>
          <cell r="C716" t="str">
            <v>4500P-TLITTLE</v>
          </cell>
          <cell r="D716" t="str">
            <v>Little Mtn. Thermal</v>
          </cell>
          <cell r="E716" t="str">
            <v>Worker's Comp &amp; Disability</v>
          </cell>
          <cell r="F716">
            <v>0</v>
          </cell>
          <cell r="G716">
            <v>0</v>
          </cell>
          <cell r="H716">
            <v>0</v>
          </cell>
          <cell r="I716">
            <v>0</v>
          </cell>
          <cell r="J716">
            <v>0</v>
          </cell>
          <cell r="K716">
            <v>0</v>
          </cell>
          <cell r="L716">
            <v>0</v>
          </cell>
          <cell r="M716">
            <v>0</v>
          </cell>
          <cell r="N716">
            <v>0</v>
          </cell>
          <cell r="O716">
            <v>0</v>
          </cell>
          <cell r="P716">
            <v>0</v>
          </cell>
          <cell r="Q716">
            <v>0</v>
          </cell>
          <cell r="R716">
            <v>0</v>
          </cell>
          <cell r="S716">
            <v>0</v>
          </cell>
          <cell r="T716">
            <v>0</v>
          </cell>
          <cell r="U716">
            <v>0</v>
          </cell>
          <cell r="V716">
            <v>0</v>
          </cell>
          <cell r="W716">
            <v>0</v>
          </cell>
          <cell r="X716">
            <v>0</v>
          </cell>
          <cell r="Y716">
            <v>0</v>
          </cell>
          <cell r="Z716">
            <v>0</v>
          </cell>
          <cell r="AA716">
            <v>0</v>
          </cell>
          <cell r="AB716">
            <v>0</v>
          </cell>
          <cell r="AC716">
            <v>0</v>
          </cell>
          <cell r="AD716">
            <v>0</v>
          </cell>
          <cell r="AE716">
            <v>0</v>
          </cell>
        </row>
        <row r="717">
          <cell r="B717" t="str">
            <v>Little Mtn. ThermalPayroll Tax Expense</v>
          </cell>
          <cell r="C717" t="str">
            <v>4500P-TLITTLE</v>
          </cell>
          <cell r="D717" t="str">
            <v>Little Mtn. Thermal</v>
          </cell>
          <cell r="E717" t="str">
            <v>Payroll Tax Expense</v>
          </cell>
          <cell r="F717">
            <v>0</v>
          </cell>
          <cell r="G717">
            <v>0</v>
          </cell>
          <cell r="H717">
            <v>0</v>
          </cell>
          <cell r="I717">
            <v>0</v>
          </cell>
          <cell r="J717">
            <v>0</v>
          </cell>
          <cell r="K717">
            <v>0</v>
          </cell>
          <cell r="L717">
            <v>0</v>
          </cell>
          <cell r="M717">
            <v>0</v>
          </cell>
          <cell r="N717">
            <v>0</v>
          </cell>
          <cell r="O717">
            <v>0</v>
          </cell>
          <cell r="P717">
            <v>0</v>
          </cell>
          <cell r="Q717">
            <v>0</v>
          </cell>
          <cell r="R717">
            <v>0</v>
          </cell>
          <cell r="S717">
            <v>0</v>
          </cell>
          <cell r="T717">
            <v>0</v>
          </cell>
          <cell r="U717">
            <v>0</v>
          </cell>
          <cell r="V717">
            <v>0</v>
          </cell>
          <cell r="W717">
            <v>0</v>
          </cell>
          <cell r="X717">
            <v>0</v>
          </cell>
          <cell r="Y717">
            <v>0</v>
          </cell>
          <cell r="Z717">
            <v>0</v>
          </cell>
          <cell r="AA717">
            <v>0</v>
          </cell>
          <cell r="AB717">
            <v>0</v>
          </cell>
          <cell r="AC717">
            <v>0</v>
          </cell>
          <cell r="AD717">
            <v>0</v>
          </cell>
          <cell r="AE717">
            <v>0</v>
          </cell>
        </row>
        <row r="718">
          <cell r="B718" t="str">
            <v>Little Mtn. ThermalUnused Leave</v>
          </cell>
          <cell r="C718" t="str">
            <v>4500P-TLITTLE</v>
          </cell>
          <cell r="D718" t="str">
            <v>Little Mtn. Thermal</v>
          </cell>
          <cell r="E718" t="str">
            <v>Unused Leave</v>
          </cell>
          <cell r="F718">
            <v>0</v>
          </cell>
          <cell r="G718">
            <v>0</v>
          </cell>
          <cell r="H718">
            <v>0</v>
          </cell>
          <cell r="I718">
            <v>0</v>
          </cell>
          <cell r="J718">
            <v>0</v>
          </cell>
          <cell r="K718">
            <v>0</v>
          </cell>
          <cell r="L718">
            <v>0</v>
          </cell>
          <cell r="M718">
            <v>0</v>
          </cell>
          <cell r="N718">
            <v>0</v>
          </cell>
          <cell r="O718">
            <v>0</v>
          </cell>
          <cell r="P718">
            <v>0</v>
          </cell>
          <cell r="Q718">
            <v>0</v>
          </cell>
          <cell r="R718">
            <v>0</v>
          </cell>
          <cell r="S718">
            <v>0</v>
          </cell>
          <cell r="T718">
            <v>0</v>
          </cell>
          <cell r="U718">
            <v>0</v>
          </cell>
          <cell r="V718">
            <v>0</v>
          </cell>
          <cell r="W718">
            <v>0</v>
          </cell>
          <cell r="X718">
            <v>0</v>
          </cell>
          <cell r="Y718">
            <v>0</v>
          </cell>
          <cell r="Z718">
            <v>0</v>
          </cell>
          <cell r="AA718">
            <v>0</v>
          </cell>
          <cell r="AB718">
            <v>0</v>
          </cell>
          <cell r="AC718">
            <v>0</v>
          </cell>
          <cell r="AD718">
            <v>0</v>
          </cell>
          <cell r="AE718">
            <v>0</v>
          </cell>
        </row>
        <row r="719">
          <cell r="B719" t="str">
            <v>Little Mtn. ThermalOther Benefits</v>
          </cell>
          <cell r="C719" t="str">
            <v>4500P-TLITTLE</v>
          </cell>
          <cell r="D719" t="str">
            <v>Little Mtn. Thermal</v>
          </cell>
          <cell r="E719" t="str">
            <v>Other Benefits</v>
          </cell>
          <cell r="F719">
            <v>-2.1735500000000001</v>
          </cell>
          <cell r="G719">
            <v>-1.708</v>
          </cell>
          <cell r="H719">
            <v>-1.7079900000000001</v>
          </cell>
          <cell r="I719">
            <v>-2.1735500000000001</v>
          </cell>
          <cell r="J719">
            <v>-1.708</v>
          </cell>
          <cell r="K719">
            <v>-1.708</v>
          </cell>
          <cell r="L719">
            <v>-1.9407699999999999</v>
          </cell>
          <cell r="M719">
            <v>-1.708</v>
          </cell>
          <cell r="N719">
            <v>-6.1334399999999993</v>
          </cell>
          <cell r="O719">
            <v>-2.6363600000000003</v>
          </cell>
          <cell r="P719">
            <v>-1.708</v>
          </cell>
          <cell r="Q719">
            <v>-1.708</v>
          </cell>
          <cell r="R719">
            <v>-27.013660000000002</v>
          </cell>
          <cell r="S719">
            <v>0</v>
          </cell>
          <cell r="T719">
            <v>0</v>
          </cell>
          <cell r="U719">
            <v>0</v>
          </cell>
          <cell r="V719">
            <v>0</v>
          </cell>
          <cell r="W719">
            <v>0</v>
          </cell>
          <cell r="X719">
            <v>0</v>
          </cell>
          <cell r="Y719">
            <v>0</v>
          </cell>
          <cell r="Z719">
            <v>0</v>
          </cell>
          <cell r="AA719">
            <v>0</v>
          </cell>
          <cell r="AB719">
            <v>0</v>
          </cell>
          <cell r="AC719">
            <v>0</v>
          </cell>
          <cell r="AD719">
            <v>0</v>
          </cell>
          <cell r="AE719">
            <v>0</v>
          </cell>
        </row>
        <row r="720">
          <cell r="B720" t="str">
            <v>Little Mtn. ThermalEmployee Expenses</v>
          </cell>
          <cell r="C720" t="str">
            <v>4500P-TLITTLE</v>
          </cell>
          <cell r="D720" t="str">
            <v>Little Mtn. Thermal</v>
          </cell>
          <cell r="E720" t="str">
            <v>Employee Expenses</v>
          </cell>
          <cell r="F720">
            <v>0</v>
          </cell>
          <cell r="G720">
            <v>0</v>
          </cell>
          <cell r="H720">
            <v>0</v>
          </cell>
          <cell r="I720">
            <v>0</v>
          </cell>
          <cell r="J720">
            <v>0</v>
          </cell>
          <cell r="K720">
            <v>0</v>
          </cell>
          <cell r="L720">
            <v>0</v>
          </cell>
          <cell r="M720">
            <v>0</v>
          </cell>
          <cell r="N720">
            <v>0</v>
          </cell>
          <cell r="O720">
            <v>0</v>
          </cell>
          <cell r="P720">
            <v>0</v>
          </cell>
          <cell r="Q720">
            <v>0</v>
          </cell>
          <cell r="R720">
            <v>0</v>
          </cell>
          <cell r="S720">
            <v>0</v>
          </cell>
          <cell r="T720">
            <v>0</v>
          </cell>
          <cell r="U720">
            <v>0</v>
          </cell>
          <cell r="V720">
            <v>0</v>
          </cell>
          <cell r="W720">
            <v>0</v>
          </cell>
          <cell r="X720">
            <v>0</v>
          </cell>
          <cell r="Y720">
            <v>0</v>
          </cell>
          <cell r="Z720">
            <v>0</v>
          </cell>
          <cell r="AA720">
            <v>0</v>
          </cell>
          <cell r="AB720">
            <v>0</v>
          </cell>
          <cell r="AC720">
            <v>0</v>
          </cell>
          <cell r="AD720">
            <v>0</v>
          </cell>
          <cell r="AE720">
            <v>0</v>
          </cell>
        </row>
        <row r="721">
          <cell r="B721" t="str">
            <v>Little Mtn. ThermalMaterials</v>
          </cell>
          <cell r="C721" t="str">
            <v>4500P-TLITTLE</v>
          </cell>
          <cell r="D721" t="str">
            <v>Little Mtn. Thermal</v>
          </cell>
          <cell r="E721" t="str">
            <v>Materials</v>
          </cell>
          <cell r="F721">
            <v>0</v>
          </cell>
          <cell r="G721">
            <v>0</v>
          </cell>
          <cell r="H721">
            <v>0</v>
          </cell>
          <cell r="I721">
            <v>0</v>
          </cell>
          <cell r="J721">
            <v>0</v>
          </cell>
          <cell r="K721">
            <v>0</v>
          </cell>
          <cell r="L721">
            <v>0</v>
          </cell>
          <cell r="M721">
            <v>0</v>
          </cell>
          <cell r="N721">
            <v>0</v>
          </cell>
          <cell r="O721">
            <v>0</v>
          </cell>
          <cell r="P721">
            <v>0</v>
          </cell>
          <cell r="Q721">
            <v>0</v>
          </cell>
          <cell r="R721">
            <v>0</v>
          </cell>
          <cell r="S721">
            <v>0</v>
          </cell>
          <cell r="T721">
            <v>0</v>
          </cell>
          <cell r="U721">
            <v>0</v>
          </cell>
          <cell r="V721">
            <v>0</v>
          </cell>
          <cell r="W721">
            <v>0</v>
          </cell>
          <cell r="X721">
            <v>0</v>
          </cell>
          <cell r="Y721">
            <v>0</v>
          </cell>
          <cell r="Z721">
            <v>0</v>
          </cell>
          <cell r="AA721">
            <v>0</v>
          </cell>
          <cell r="AB721">
            <v>0</v>
          </cell>
          <cell r="AC721">
            <v>0</v>
          </cell>
          <cell r="AD721">
            <v>0</v>
          </cell>
          <cell r="AE721">
            <v>0</v>
          </cell>
        </row>
        <row r="722">
          <cell r="B722" t="str">
            <v>Little Mtn. ThermalContracts</v>
          </cell>
          <cell r="C722" t="str">
            <v>4500P-TLITTLE</v>
          </cell>
          <cell r="D722" t="str">
            <v>Little Mtn. Thermal</v>
          </cell>
          <cell r="E722" t="str">
            <v>Contracts</v>
          </cell>
          <cell r="F722">
            <v>0</v>
          </cell>
          <cell r="G722">
            <v>0</v>
          </cell>
          <cell r="H722">
            <v>0</v>
          </cell>
          <cell r="I722">
            <v>0</v>
          </cell>
          <cell r="J722">
            <v>0</v>
          </cell>
          <cell r="K722">
            <v>0</v>
          </cell>
          <cell r="L722">
            <v>0</v>
          </cell>
          <cell r="M722">
            <v>0</v>
          </cell>
          <cell r="N722">
            <v>0</v>
          </cell>
          <cell r="O722">
            <v>0</v>
          </cell>
          <cell r="P722">
            <v>0</v>
          </cell>
          <cell r="Q722">
            <v>0</v>
          </cell>
          <cell r="R722">
            <v>0</v>
          </cell>
          <cell r="S722">
            <v>3.9075000000000002</v>
          </cell>
          <cell r="T722">
            <v>0</v>
          </cell>
          <cell r="U722">
            <v>0</v>
          </cell>
          <cell r="V722">
            <v>0</v>
          </cell>
          <cell r="W722">
            <v>0</v>
          </cell>
          <cell r="X722">
            <v>0</v>
          </cell>
          <cell r="Y722">
            <v>0</v>
          </cell>
          <cell r="Z722">
            <v>0</v>
          </cell>
          <cell r="AA722">
            <v>0</v>
          </cell>
          <cell r="AB722">
            <v>0</v>
          </cell>
          <cell r="AC722">
            <v>0</v>
          </cell>
          <cell r="AD722">
            <v>0</v>
          </cell>
          <cell r="AE722">
            <v>3.9075000000000002</v>
          </cell>
        </row>
        <row r="723">
          <cell r="B723" t="str">
            <v>Little Mtn. ThermalOther</v>
          </cell>
          <cell r="C723" t="str">
            <v>4500P-TLITTLE</v>
          </cell>
          <cell r="D723" t="str">
            <v>Little Mtn. Thermal</v>
          </cell>
          <cell r="E723" t="str">
            <v>Other</v>
          </cell>
          <cell r="F723">
            <v>0</v>
          </cell>
          <cell r="G723">
            <v>0</v>
          </cell>
          <cell r="H723">
            <v>0</v>
          </cell>
          <cell r="I723">
            <v>0</v>
          </cell>
          <cell r="J723">
            <v>0</v>
          </cell>
          <cell r="K723">
            <v>0</v>
          </cell>
          <cell r="L723">
            <v>0</v>
          </cell>
          <cell r="M723">
            <v>0</v>
          </cell>
          <cell r="N723">
            <v>0</v>
          </cell>
          <cell r="O723">
            <v>0</v>
          </cell>
          <cell r="P723">
            <v>0</v>
          </cell>
          <cell r="Q723">
            <v>0</v>
          </cell>
          <cell r="R723">
            <v>0</v>
          </cell>
          <cell r="S723">
            <v>0</v>
          </cell>
          <cell r="T723">
            <v>-0.96365000000000001</v>
          </cell>
          <cell r="U723">
            <v>0</v>
          </cell>
          <cell r="V723">
            <v>0</v>
          </cell>
          <cell r="W723">
            <v>0</v>
          </cell>
          <cell r="X723">
            <v>0</v>
          </cell>
          <cell r="Y723">
            <v>0</v>
          </cell>
          <cell r="Z723">
            <v>0</v>
          </cell>
          <cell r="AA723">
            <v>0</v>
          </cell>
          <cell r="AB723">
            <v>0</v>
          </cell>
          <cell r="AC723">
            <v>0</v>
          </cell>
          <cell r="AD723">
            <v>0</v>
          </cell>
          <cell r="AE723">
            <v>-0.96365000000000001</v>
          </cell>
        </row>
        <row r="724">
          <cell r="B724" t="str">
            <v>Craig PlantNon Union Regular Labor</v>
          </cell>
          <cell r="C724" t="str">
            <v>4500/1101</v>
          </cell>
          <cell r="D724" t="str">
            <v>Craig Plant</v>
          </cell>
          <cell r="E724" t="str">
            <v>Non Union Regular Labor</v>
          </cell>
          <cell r="F724">
            <v>0</v>
          </cell>
          <cell r="G724">
            <v>0</v>
          </cell>
          <cell r="H724">
            <v>0</v>
          </cell>
          <cell r="I724">
            <v>0</v>
          </cell>
          <cell r="J724">
            <v>0</v>
          </cell>
          <cell r="K724">
            <v>0</v>
          </cell>
          <cell r="L724">
            <v>0</v>
          </cell>
          <cell r="M724">
            <v>0</v>
          </cell>
          <cell r="N724">
            <v>0</v>
          </cell>
          <cell r="O724">
            <v>0</v>
          </cell>
          <cell r="P724">
            <v>0</v>
          </cell>
          <cell r="Q724">
            <v>0</v>
          </cell>
          <cell r="R724">
            <v>0</v>
          </cell>
          <cell r="S724">
            <v>0</v>
          </cell>
          <cell r="T724">
            <v>0</v>
          </cell>
          <cell r="U724">
            <v>0</v>
          </cell>
          <cell r="V724">
            <v>0</v>
          </cell>
          <cell r="W724">
            <v>0</v>
          </cell>
          <cell r="X724">
            <v>0</v>
          </cell>
          <cell r="Y724">
            <v>0</v>
          </cell>
          <cell r="Z724">
            <v>0</v>
          </cell>
          <cell r="AA724">
            <v>0</v>
          </cell>
          <cell r="AB724">
            <v>0</v>
          </cell>
          <cell r="AC724">
            <v>0</v>
          </cell>
          <cell r="AD724">
            <v>0</v>
          </cell>
          <cell r="AE724">
            <v>0</v>
          </cell>
        </row>
        <row r="725">
          <cell r="B725" t="str">
            <v>Craig PlantIBEW 125 Regular Labor</v>
          </cell>
          <cell r="C725" t="str">
            <v>4500/1101</v>
          </cell>
          <cell r="D725" t="str">
            <v>Craig Plant</v>
          </cell>
          <cell r="E725" t="str">
            <v>IBEW 125 Regular Labor</v>
          </cell>
          <cell r="F725">
            <v>0</v>
          </cell>
          <cell r="G725">
            <v>0</v>
          </cell>
          <cell r="H725">
            <v>0</v>
          </cell>
          <cell r="I725">
            <v>0</v>
          </cell>
          <cell r="J725">
            <v>0</v>
          </cell>
          <cell r="K725">
            <v>0</v>
          </cell>
          <cell r="L725">
            <v>0</v>
          </cell>
          <cell r="M725">
            <v>0</v>
          </cell>
          <cell r="N725">
            <v>0</v>
          </cell>
          <cell r="O725">
            <v>0</v>
          </cell>
          <cell r="P725">
            <v>0</v>
          </cell>
          <cell r="Q725">
            <v>0</v>
          </cell>
          <cell r="R725">
            <v>0</v>
          </cell>
          <cell r="S725">
            <v>0</v>
          </cell>
          <cell r="T725">
            <v>0</v>
          </cell>
          <cell r="U725">
            <v>0</v>
          </cell>
          <cell r="V725">
            <v>0</v>
          </cell>
          <cell r="W725">
            <v>0</v>
          </cell>
          <cell r="X725">
            <v>0</v>
          </cell>
          <cell r="Y725">
            <v>0</v>
          </cell>
          <cell r="Z725">
            <v>0</v>
          </cell>
          <cell r="AA725">
            <v>0</v>
          </cell>
          <cell r="AB725">
            <v>0</v>
          </cell>
          <cell r="AC725">
            <v>0</v>
          </cell>
          <cell r="AD725">
            <v>0</v>
          </cell>
          <cell r="AE725">
            <v>0</v>
          </cell>
        </row>
        <row r="726">
          <cell r="B726" t="str">
            <v>Craig PlantIBEW 659 Regular Labor</v>
          </cell>
          <cell r="C726" t="str">
            <v>4500/1101</v>
          </cell>
          <cell r="D726" t="str">
            <v>Craig Plant</v>
          </cell>
          <cell r="E726" t="str">
            <v>IBEW 659 Regular Labor</v>
          </cell>
          <cell r="F726">
            <v>0</v>
          </cell>
          <cell r="G726">
            <v>0</v>
          </cell>
          <cell r="H726">
            <v>0</v>
          </cell>
          <cell r="I726">
            <v>0</v>
          </cell>
          <cell r="J726">
            <v>0</v>
          </cell>
          <cell r="K726">
            <v>0</v>
          </cell>
          <cell r="L726">
            <v>0</v>
          </cell>
          <cell r="M726">
            <v>0</v>
          </cell>
          <cell r="N726">
            <v>0</v>
          </cell>
          <cell r="O726">
            <v>0</v>
          </cell>
          <cell r="P726">
            <v>0</v>
          </cell>
          <cell r="Q726">
            <v>0</v>
          </cell>
          <cell r="R726">
            <v>0</v>
          </cell>
          <cell r="S726">
            <v>0</v>
          </cell>
          <cell r="T726">
            <v>0</v>
          </cell>
          <cell r="U726">
            <v>0</v>
          </cell>
          <cell r="V726">
            <v>0</v>
          </cell>
          <cell r="W726">
            <v>0</v>
          </cell>
          <cell r="X726">
            <v>0</v>
          </cell>
          <cell r="Y726">
            <v>0</v>
          </cell>
          <cell r="Z726">
            <v>0</v>
          </cell>
          <cell r="AA726">
            <v>0</v>
          </cell>
          <cell r="AB726">
            <v>0</v>
          </cell>
          <cell r="AC726">
            <v>0</v>
          </cell>
          <cell r="AD726">
            <v>0</v>
          </cell>
          <cell r="AE726">
            <v>0</v>
          </cell>
        </row>
        <row r="727">
          <cell r="B727" t="str">
            <v>Craig PlantUWUA 127 Regular Labor</v>
          </cell>
          <cell r="C727" t="str">
            <v>4500/1101</v>
          </cell>
          <cell r="D727" t="str">
            <v>Craig Plant</v>
          </cell>
          <cell r="E727" t="str">
            <v>UWUA 127 Regular Labor</v>
          </cell>
          <cell r="F727">
            <v>0</v>
          </cell>
          <cell r="G727">
            <v>0</v>
          </cell>
          <cell r="H727">
            <v>0</v>
          </cell>
          <cell r="I727">
            <v>0</v>
          </cell>
          <cell r="J727">
            <v>0</v>
          </cell>
          <cell r="K727">
            <v>0</v>
          </cell>
          <cell r="L727">
            <v>0</v>
          </cell>
          <cell r="M727">
            <v>0</v>
          </cell>
          <cell r="N727">
            <v>0</v>
          </cell>
          <cell r="O727">
            <v>0</v>
          </cell>
          <cell r="P727">
            <v>0</v>
          </cell>
          <cell r="Q727">
            <v>0</v>
          </cell>
          <cell r="R727">
            <v>0</v>
          </cell>
          <cell r="S727">
            <v>0</v>
          </cell>
          <cell r="T727">
            <v>0</v>
          </cell>
          <cell r="U727">
            <v>0</v>
          </cell>
          <cell r="V727">
            <v>0</v>
          </cell>
          <cell r="W727">
            <v>0</v>
          </cell>
          <cell r="X727">
            <v>0</v>
          </cell>
          <cell r="Y727">
            <v>0</v>
          </cell>
          <cell r="Z727">
            <v>0</v>
          </cell>
          <cell r="AA727">
            <v>0</v>
          </cell>
          <cell r="AB727">
            <v>0</v>
          </cell>
          <cell r="AC727">
            <v>0</v>
          </cell>
          <cell r="AD727">
            <v>0</v>
          </cell>
          <cell r="AE727">
            <v>0</v>
          </cell>
        </row>
        <row r="728">
          <cell r="B728" t="str">
            <v>Craig PlantIBEW 57 Regular Labor</v>
          </cell>
          <cell r="C728" t="str">
            <v>4500/1101</v>
          </cell>
          <cell r="D728" t="str">
            <v>Craig Plant</v>
          </cell>
          <cell r="E728" t="str">
            <v>IBEW 57 Regular Labor</v>
          </cell>
          <cell r="F728">
            <v>0</v>
          </cell>
          <cell r="G728">
            <v>0</v>
          </cell>
          <cell r="H728">
            <v>0</v>
          </cell>
          <cell r="I728">
            <v>0</v>
          </cell>
          <cell r="J728">
            <v>0</v>
          </cell>
          <cell r="K728">
            <v>0</v>
          </cell>
          <cell r="L728">
            <v>0</v>
          </cell>
          <cell r="M728">
            <v>0</v>
          </cell>
          <cell r="N728">
            <v>0</v>
          </cell>
          <cell r="O728">
            <v>0</v>
          </cell>
          <cell r="P728">
            <v>0</v>
          </cell>
          <cell r="Q728">
            <v>0</v>
          </cell>
          <cell r="R728">
            <v>0</v>
          </cell>
          <cell r="S728">
            <v>0</v>
          </cell>
          <cell r="T728">
            <v>0</v>
          </cell>
          <cell r="U728">
            <v>0</v>
          </cell>
          <cell r="V728">
            <v>0</v>
          </cell>
          <cell r="W728">
            <v>0</v>
          </cell>
          <cell r="X728">
            <v>0</v>
          </cell>
          <cell r="Y728">
            <v>0</v>
          </cell>
          <cell r="Z728">
            <v>0</v>
          </cell>
          <cell r="AA728">
            <v>0</v>
          </cell>
          <cell r="AB728">
            <v>0</v>
          </cell>
          <cell r="AC728">
            <v>0</v>
          </cell>
          <cell r="AD728">
            <v>0</v>
          </cell>
          <cell r="AE728">
            <v>0</v>
          </cell>
        </row>
        <row r="729">
          <cell r="B729" t="str">
            <v>Craig PlantOvertime</v>
          </cell>
          <cell r="C729" t="str">
            <v>4500/1101</v>
          </cell>
          <cell r="D729" t="str">
            <v>Craig Plant</v>
          </cell>
          <cell r="E729" t="str">
            <v>Overtime</v>
          </cell>
          <cell r="F729">
            <v>0</v>
          </cell>
          <cell r="G729">
            <v>0</v>
          </cell>
          <cell r="H729">
            <v>0</v>
          </cell>
          <cell r="I729">
            <v>0</v>
          </cell>
          <cell r="J729">
            <v>0</v>
          </cell>
          <cell r="K729">
            <v>0</v>
          </cell>
          <cell r="L729">
            <v>0</v>
          </cell>
          <cell r="M729">
            <v>0</v>
          </cell>
          <cell r="N729">
            <v>0</v>
          </cell>
          <cell r="O729">
            <v>0</v>
          </cell>
          <cell r="P729">
            <v>0</v>
          </cell>
          <cell r="Q729">
            <v>0</v>
          </cell>
          <cell r="R729">
            <v>0</v>
          </cell>
          <cell r="S729">
            <v>0</v>
          </cell>
          <cell r="T729">
            <v>0</v>
          </cell>
          <cell r="U729">
            <v>0</v>
          </cell>
          <cell r="V729">
            <v>0</v>
          </cell>
          <cell r="W729">
            <v>0</v>
          </cell>
          <cell r="X729">
            <v>0</v>
          </cell>
          <cell r="Y729">
            <v>0</v>
          </cell>
          <cell r="Z729">
            <v>0</v>
          </cell>
          <cell r="AA729">
            <v>0</v>
          </cell>
          <cell r="AB729">
            <v>0</v>
          </cell>
          <cell r="AC729">
            <v>0</v>
          </cell>
          <cell r="AD729">
            <v>0</v>
          </cell>
          <cell r="AE729">
            <v>0</v>
          </cell>
        </row>
        <row r="730">
          <cell r="B730" t="str">
            <v>Craig PlantOther Labor</v>
          </cell>
          <cell r="C730" t="str">
            <v>4500/1101</v>
          </cell>
          <cell r="D730" t="str">
            <v>Craig Plant</v>
          </cell>
          <cell r="E730" t="str">
            <v>Other Labor</v>
          </cell>
          <cell r="F730">
            <v>0</v>
          </cell>
          <cell r="G730">
            <v>0</v>
          </cell>
          <cell r="H730">
            <v>0</v>
          </cell>
          <cell r="I730">
            <v>0</v>
          </cell>
          <cell r="J730">
            <v>0</v>
          </cell>
          <cell r="K730">
            <v>0</v>
          </cell>
          <cell r="L730">
            <v>0</v>
          </cell>
          <cell r="M730">
            <v>0</v>
          </cell>
          <cell r="N730">
            <v>0</v>
          </cell>
          <cell r="O730">
            <v>0</v>
          </cell>
          <cell r="P730">
            <v>0</v>
          </cell>
          <cell r="Q730">
            <v>0</v>
          </cell>
          <cell r="R730">
            <v>0</v>
          </cell>
          <cell r="S730">
            <v>0</v>
          </cell>
          <cell r="T730">
            <v>0</v>
          </cell>
          <cell r="U730">
            <v>0</v>
          </cell>
          <cell r="V730">
            <v>0</v>
          </cell>
          <cell r="W730">
            <v>0</v>
          </cell>
          <cell r="X730">
            <v>0</v>
          </cell>
          <cell r="Y730">
            <v>0</v>
          </cell>
          <cell r="Z730">
            <v>0</v>
          </cell>
          <cell r="AA730">
            <v>0</v>
          </cell>
          <cell r="AB730">
            <v>0</v>
          </cell>
          <cell r="AC730">
            <v>0</v>
          </cell>
          <cell r="AD730">
            <v>0</v>
          </cell>
          <cell r="AE730">
            <v>0</v>
          </cell>
        </row>
        <row r="731">
          <cell r="B731" t="str">
            <v>Craig PlantAIP</v>
          </cell>
          <cell r="C731" t="str">
            <v>4500/1101</v>
          </cell>
          <cell r="D731" t="str">
            <v>Craig Plant</v>
          </cell>
          <cell r="E731" t="str">
            <v>AIP</v>
          </cell>
          <cell r="F731">
            <v>0</v>
          </cell>
          <cell r="G731">
            <v>0</v>
          </cell>
          <cell r="H731">
            <v>0</v>
          </cell>
          <cell r="I731">
            <v>0</v>
          </cell>
          <cell r="J731">
            <v>0</v>
          </cell>
          <cell r="K731">
            <v>0</v>
          </cell>
          <cell r="L731">
            <v>0</v>
          </cell>
          <cell r="M731">
            <v>0</v>
          </cell>
          <cell r="N731">
            <v>0</v>
          </cell>
          <cell r="O731">
            <v>0</v>
          </cell>
          <cell r="P731">
            <v>0</v>
          </cell>
          <cell r="Q731">
            <v>0</v>
          </cell>
          <cell r="R731">
            <v>0</v>
          </cell>
          <cell r="S731">
            <v>0</v>
          </cell>
          <cell r="T731">
            <v>0</v>
          </cell>
          <cell r="U731">
            <v>0</v>
          </cell>
          <cell r="V731">
            <v>0</v>
          </cell>
          <cell r="W731">
            <v>0</v>
          </cell>
          <cell r="X731">
            <v>0</v>
          </cell>
          <cell r="Y731">
            <v>0</v>
          </cell>
          <cell r="Z731">
            <v>0</v>
          </cell>
          <cell r="AA731">
            <v>0</v>
          </cell>
          <cell r="AB731">
            <v>0</v>
          </cell>
          <cell r="AC731">
            <v>0</v>
          </cell>
          <cell r="AD731">
            <v>0</v>
          </cell>
          <cell r="AE731">
            <v>0</v>
          </cell>
        </row>
        <row r="732">
          <cell r="B732" t="str">
            <v>Craig PlantBorrowed/Loaned Labor</v>
          </cell>
          <cell r="C732" t="str">
            <v>4500/1101</v>
          </cell>
          <cell r="D732" t="str">
            <v>Craig Plant</v>
          </cell>
          <cell r="E732" t="str">
            <v>Borrowed/Loaned Labor</v>
          </cell>
          <cell r="F732">
            <v>0</v>
          </cell>
          <cell r="G732">
            <v>0</v>
          </cell>
          <cell r="H732">
            <v>0</v>
          </cell>
          <cell r="I732">
            <v>0</v>
          </cell>
          <cell r="J732">
            <v>0</v>
          </cell>
          <cell r="K732">
            <v>0</v>
          </cell>
          <cell r="L732">
            <v>0</v>
          </cell>
          <cell r="M732">
            <v>0</v>
          </cell>
          <cell r="N732">
            <v>0</v>
          </cell>
          <cell r="O732">
            <v>0</v>
          </cell>
          <cell r="P732">
            <v>0</v>
          </cell>
          <cell r="Q732">
            <v>0</v>
          </cell>
          <cell r="R732">
            <v>0</v>
          </cell>
          <cell r="S732">
            <v>0</v>
          </cell>
          <cell r="T732">
            <v>0</v>
          </cell>
          <cell r="U732">
            <v>0</v>
          </cell>
          <cell r="V732">
            <v>0</v>
          </cell>
          <cell r="W732">
            <v>0</v>
          </cell>
          <cell r="X732">
            <v>0</v>
          </cell>
          <cell r="Y732">
            <v>0</v>
          </cell>
          <cell r="Z732">
            <v>0</v>
          </cell>
          <cell r="AA732">
            <v>0</v>
          </cell>
          <cell r="AB732">
            <v>0</v>
          </cell>
          <cell r="AC732">
            <v>0</v>
          </cell>
          <cell r="AD732">
            <v>0</v>
          </cell>
          <cell r="AE732">
            <v>0</v>
          </cell>
        </row>
        <row r="733">
          <cell r="B733" t="str">
            <v>Craig PlantCapital Surcharge</v>
          </cell>
          <cell r="C733" t="str">
            <v>4500/1101</v>
          </cell>
          <cell r="D733" t="str">
            <v>Craig Plant</v>
          </cell>
          <cell r="E733" t="str">
            <v>Capital Surcharge</v>
          </cell>
          <cell r="F733">
            <v>0</v>
          </cell>
          <cell r="G733">
            <v>0</v>
          </cell>
          <cell r="H733">
            <v>0</v>
          </cell>
          <cell r="I733">
            <v>0</v>
          </cell>
          <cell r="J733">
            <v>0</v>
          </cell>
          <cell r="K733">
            <v>0</v>
          </cell>
          <cell r="L733">
            <v>0</v>
          </cell>
          <cell r="M733">
            <v>0</v>
          </cell>
          <cell r="N733">
            <v>0</v>
          </cell>
          <cell r="O733">
            <v>0</v>
          </cell>
          <cell r="P733">
            <v>0</v>
          </cell>
          <cell r="Q733">
            <v>0</v>
          </cell>
          <cell r="R733">
            <v>0</v>
          </cell>
          <cell r="S733">
            <v>0</v>
          </cell>
          <cell r="T733">
            <v>0</v>
          </cell>
          <cell r="U733">
            <v>0</v>
          </cell>
          <cell r="V733">
            <v>0</v>
          </cell>
          <cell r="W733">
            <v>0</v>
          </cell>
          <cell r="X733">
            <v>0</v>
          </cell>
          <cell r="Y733">
            <v>0</v>
          </cell>
          <cell r="Z733">
            <v>0</v>
          </cell>
          <cell r="AA733">
            <v>0</v>
          </cell>
          <cell r="AB733">
            <v>0</v>
          </cell>
          <cell r="AC733">
            <v>0</v>
          </cell>
          <cell r="AD733">
            <v>0</v>
          </cell>
          <cell r="AE733">
            <v>0</v>
          </cell>
        </row>
        <row r="734">
          <cell r="B734" t="str">
            <v>Craig PlantLabor to Capital</v>
          </cell>
          <cell r="C734" t="str">
            <v>4500/1101</v>
          </cell>
          <cell r="D734" t="str">
            <v>Craig Plant</v>
          </cell>
          <cell r="E734" t="str">
            <v>Labor to Capital</v>
          </cell>
          <cell r="F734">
            <v>0</v>
          </cell>
          <cell r="G734">
            <v>0</v>
          </cell>
          <cell r="H734">
            <v>0</v>
          </cell>
          <cell r="I734">
            <v>0</v>
          </cell>
          <cell r="J734">
            <v>0</v>
          </cell>
          <cell r="K734">
            <v>0</v>
          </cell>
          <cell r="L734">
            <v>0</v>
          </cell>
          <cell r="M734">
            <v>0</v>
          </cell>
          <cell r="N734">
            <v>0</v>
          </cell>
          <cell r="O734">
            <v>0</v>
          </cell>
          <cell r="P734">
            <v>0</v>
          </cell>
          <cell r="Q734">
            <v>0</v>
          </cell>
          <cell r="R734">
            <v>0</v>
          </cell>
          <cell r="S734">
            <v>0</v>
          </cell>
          <cell r="T734">
            <v>0</v>
          </cell>
          <cell r="U734">
            <v>0</v>
          </cell>
          <cell r="V734">
            <v>0</v>
          </cell>
          <cell r="W734">
            <v>0</v>
          </cell>
          <cell r="X734">
            <v>0</v>
          </cell>
          <cell r="Y734">
            <v>0</v>
          </cell>
          <cell r="Z734">
            <v>0</v>
          </cell>
          <cell r="AA734">
            <v>0</v>
          </cell>
          <cell r="AB734">
            <v>0</v>
          </cell>
          <cell r="AC734">
            <v>0</v>
          </cell>
          <cell r="AD734">
            <v>0</v>
          </cell>
          <cell r="AE734">
            <v>0</v>
          </cell>
        </row>
        <row r="735">
          <cell r="B735" t="str">
            <v>Craig PlantMedical/Dental/Vision/Life</v>
          </cell>
          <cell r="C735" t="str">
            <v>4500/1101</v>
          </cell>
          <cell r="D735" t="str">
            <v>Craig Plant</v>
          </cell>
          <cell r="E735" t="str">
            <v>Medical/Dental/Vision/Life</v>
          </cell>
          <cell r="F735">
            <v>0</v>
          </cell>
          <cell r="G735">
            <v>0</v>
          </cell>
          <cell r="H735">
            <v>0</v>
          </cell>
          <cell r="I735">
            <v>0</v>
          </cell>
          <cell r="J735">
            <v>0</v>
          </cell>
          <cell r="K735">
            <v>0</v>
          </cell>
          <cell r="L735">
            <v>0</v>
          </cell>
          <cell r="M735">
            <v>0</v>
          </cell>
          <cell r="N735">
            <v>0</v>
          </cell>
          <cell r="O735">
            <v>0</v>
          </cell>
          <cell r="P735">
            <v>0</v>
          </cell>
          <cell r="Q735">
            <v>0</v>
          </cell>
          <cell r="R735">
            <v>0</v>
          </cell>
          <cell r="S735">
            <v>0</v>
          </cell>
          <cell r="T735">
            <v>0</v>
          </cell>
          <cell r="U735">
            <v>0</v>
          </cell>
          <cell r="V735">
            <v>0</v>
          </cell>
          <cell r="W735">
            <v>0</v>
          </cell>
          <cell r="X735">
            <v>0</v>
          </cell>
          <cell r="Y735">
            <v>0</v>
          </cell>
          <cell r="Z735">
            <v>0</v>
          </cell>
          <cell r="AA735">
            <v>0</v>
          </cell>
          <cell r="AB735">
            <v>0</v>
          </cell>
          <cell r="AC735">
            <v>0</v>
          </cell>
          <cell r="AD735">
            <v>0</v>
          </cell>
          <cell r="AE735">
            <v>0</v>
          </cell>
        </row>
        <row r="736">
          <cell r="B736" t="str">
            <v>Craig Plant401(K) Expense</v>
          </cell>
          <cell r="C736" t="str">
            <v>4500/1101</v>
          </cell>
          <cell r="D736" t="str">
            <v>Craig Plant</v>
          </cell>
          <cell r="E736" t="str">
            <v>401(K) Expense</v>
          </cell>
          <cell r="F736">
            <v>0</v>
          </cell>
          <cell r="G736">
            <v>0</v>
          </cell>
          <cell r="H736">
            <v>0</v>
          </cell>
          <cell r="I736">
            <v>0</v>
          </cell>
          <cell r="J736">
            <v>0</v>
          </cell>
          <cell r="K736">
            <v>0</v>
          </cell>
          <cell r="L736">
            <v>0</v>
          </cell>
          <cell r="M736">
            <v>0</v>
          </cell>
          <cell r="N736">
            <v>0</v>
          </cell>
          <cell r="O736">
            <v>0</v>
          </cell>
          <cell r="P736">
            <v>0</v>
          </cell>
          <cell r="Q736">
            <v>0</v>
          </cell>
          <cell r="R736">
            <v>0</v>
          </cell>
          <cell r="S736">
            <v>0</v>
          </cell>
          <cell r="T736">
            <v>0</v>
          </cell>
          <cell r="U736">
            <v>0</v>
          </cell>
          <cell r="V736">
            <v>0</v>
          </cell>
          <cell r="W736">
            <v>0</v>
          </cell>
          <cell r="X736">
            <v>0</v>
          </cell>
          <cell r="Y736">
            <v>0</v>
          </cell>
          <cell r="Z736">
            <v>0</v>
          </cell>
          <cell r="AA736">
            <v>0</v>
          </cell>
          <cell r="AB736">
            <v>0</v>
          </cell>
          <cell r="AC736">
            <v>0</v>
          </cell>
          <cell r="AD736">
            <v>0</v>
          </cell>
          <cell r="AE736">
            <v>0</v>
          </cell>
        </row>
        <row r="737">
          <cell r="B737" t="str">
            <v>Craig PlantPension Expense</v>
          </cell>
          <cell r="C737" t="str">
            <v>4500/1101</v>
          </cell>
          <cell r="D737" t="str">
            <v>Craig Plant</v>
          </cell>
          <cell r="E737" t="str">
            <v>Pension Expense</v>
          </cell>
          <cell r="F737">
            <v>0</v>
          </cell>
          <cell r="G737">
            <v>0</v>
          </cell>
          <cell r="H737">
            <v>0</v>
          </cell>
          <cell r="I737">
            <v>0</v>
          </cell>
          <cell r="J737">
            <v>0</v>
          </cell>
          <cell r="K737">
            <v>0</v>
          </cell>
          <cell r="L737">
            <v>0</v>
          </cell>
          <cell r="M737">
            <v>0</v>
          </cell>
          <cell r="N737">
            <v>0</v>
          </cell>
          <cell r="O737">
            <v>0</v>
          </cell>
          <cell r="P737">
            <v>0</v>
          </cell>
          <cell r="Q737">
            <v>0</v>
          </cell>
          <cell r="R737">
            <v>0</v>
          </cell>
          <cell r="S737">
            <v>0</v>
          </cell>
          <cell r="T737">
            <v>0</v>
          </cell>
          <cell r="U737">
            <v>0</v>
          </cell>
          <cell r="V737">
            <v>0</v>
          </cell>
          <cell r="W737">
            <v>0</v>
          </cell>
          <cell r="X737">
            <v>0</v>
          </cell>
          <cell r="Y737">
            <v>0</v>
          </cell>
          <cell r="Z737">
            <v>0</v>
          </cell>
          <cell r="AA737">
            <v>0</v>
          </cell>
          <cell r="AB737">
            <v>0</v>
          </cell>
          <cell r="AC737">
            <v>0</v>
          </cell>
          <cell r="AD737">
            <v>0</v>
          </cell>
          <cell r="AE737">
            <v>0</v>
          </cell>
        </row>
        <row r="738">
          <cell r="B738" t="str">
            <v>Craig PlantPost Retirement</v>
          </cell>
          <cell r="C738" t="str">
            <v>4500/1101</v>
          </cell>
          <cell r="D738" t="str">
            <v>Craig Plant</v>
          </cell>
          <cell r="E738" t="str">
            <v>Post Retirement</v>
          </cell>
          <cell r="F738">
            <v>0</v>
          </cell>
          <cell r="G738">
            <v>0</v>
          </cell>
          <cell r="H738">
            <v>0</v>
          </cell>
          <cell r="I738">
            <v>0</v>
          </cell>
          <cell r="J738">
            <v>0</v>
          </cell>
          <cell r="K738">
            <v>0</v>
          </cell>
          <cell r="L738">
            <v>0</v>
          </cell>
          <cell r="M738">
            <v>0</v>
          </cell>
          <cell r="N738">
            <v>0</v>
          </cell>
          <cell r="O738">
            <v>0</v>
          </cell>
          <cell r="P738">
            <v>0</v>
          </cell>
          <cell r="Q738">
            <v>0</v>
          </cell>
          <cell r="R738">
            <v>0</v>
          </cell>
          <cell r="S738">
            <v>0</v>
          </cell>
          <cell r="T738">
            <v>0</v>
          </cell>
          <cell r="U738">
            <v>0</v>
          </cell>
          <cell r="V738">
            <v>0</v>
          </cell>
          <cell r="W738">
            <v>0</v>
          </cell>
          <cell r="X738">
            <v>0</v>
          </cell>
          <cell r="Y738">
            <v>0</v>
          </cell>
          <cell r="Z738">
            <v>0</v>
          </cell>
          <cell r="AA738">
            <v>0</v>
          </cell>
          <cell r="AB738">
            <v>0</v>
          </cell>
          <cell r="AC738">
            <v>0</v>
          </cell>
          <cell r="AD738">
            <v>0</v>
          </cell>
          <cell r="AE738">
            <v>0</v>
          </cell>
        </row>
        <row r="739">
          <cell r="B739" t="str">
            <v>Craig PlantPost Employment</v>
          </cell>
          <cell r="C739" t="str">
            <v>4500/1101</v>
          </cell>
          <cell r="D739" t="str">
            <v>Craig Plant</v>
          </cell>
          <cell r="E739" t="str">
            <v>Post Employment</v>
          </cell>
          <cell r="F739">
            <v>0</v>
          </cell>
          <cell r="G739">
            <v>0</v>
          </cell>
          <cell r="H739">
            <v>0</v>
          </cell>
          <cell r="I739">
            <v>0</v>
          </cell>
          <cell r="J739">
            <v>0</v>
          </cell>
          <cell r="K739">
            <v>0</v>
          </cell>
          <cell r="L739">
            <v>0</v>
          </cell>
          <cell r="M739">
            <v>0</v>
          </cell>
          <cell r="N739">
            <v>0</v>
          </cell>
          <cell r="O739">
            <v>0</v>
          </cell>
          <cell r="P739">
            <v>0</v>
          </cell>
          <cell r="Q739">
            <v>0</v>
          </cell>
          <cell r="R739">
            <v>0</v>
          </cell>
          <cell r="S739">
            <v>0</v>
          </cell>
          <cell r="T739">
            <v>0</v>
          </cell>
          <cell r="U739">
            <v>0</v>
          </cell>
          <cell r="V739">
            <v>0</v>
          </cell>
          <cell r="W739">
            <v>0</v>
          </cell>
          <cell r="X739">
            <v>0</v>
          </cell>
          <cell r="Y739">
            <v>0</v>
          </cell>
          <cell r="Z739">
            <v>0</v>
          </cell>
          <cell r="AA739">
            <v>0</v>
          </cell>
          <cell r="AB739">
            <v>0</v>
          </cell>
          <cell r="AC739">
            <v>0</v>
          </cell>
          <cell r="AD739">
            <v>0</v>
          </cell>
          <cell r="AE739">
            <v>0</v>
          </cell>
        </row>
        <row r="740">
          <cell r="B740" t="str">
            <v>Craig PlantWorker's Comp &amp; Disability</v>
          </cell>
          <cell r="C740" t="str">
            <v>4500/1101</v>
          </cell>
          <cell r="D740" t="str">
            <v>Craig Plant</v>
          </cell>
          <cell r="E740" t="str">
            <v>Worker's Comp &amp; Disability</v>
          </cell>
          <cell r="F740">
            <v>0</v>
          </cell>
          <cell r="G740">
            <v>0</v>
          </cell>
          <cell r="H740">
            <v>0</v>
          </cell>
          <cell r="I740">
            <v>0</v>
          </cell>
          <cell r="J740">
            <v>0</v>
          </cell>
          <cell r="K740">
            <v>0</v>
          </cell>
          <cell r="L740">
            <v>0</v>
          </cell>
          <cell r="M740">
            <v>0</v>
          </cell>
          <cell r="N740">
            <v>0</v>
          </cell>
          <cell r="O740">
            <v>0</v>
          </cell>
          <cell r="P740">
            <v>0</v>
          </cell>
          <cell r="Q740">
            <v>0</v>
          </cell>
          <cell r="R740">
            <v>0</v>
          </cell>
          <cell r="S740">
            <v>0</v>
          </cell>
          <cell r="T740">
            <v>0</v>
          </cell>
          <cell r="U740">
            <v>0</v>
          </cell>
          <cell r="V740">
            <v>0</v>
          </cell>
          <cell r="W740">
            <v>0</v>
          </cell>
          <cell r="X740">
            <v>0</v>
          </cell>
          <cell r="Y740">
            <v>0</v>
          </cell>
          <cell r="Z740">
            <v>0</v>
          </cell>
          <cell r="AA740">
            <v>0</v>
          </cell>
          <cell r="AB740">
            <v>0</v>
          </cell>
          <cell r="AC740">
            <v>0</v>
          </cell>
          <cell r="AD740">
            <v>0</v>
          </cell>
          <cell r="AE740">
            <v>0</v>
          </cell>
        </row>
        <row r="741">
          <cell r="B741" t="str">
            <v>Craig PlantPayroll Tax Expense</v>
          </cell>
          <cell r="C741" t="str">
            <v>4500/1101</v>
          </cell>
          <cell r="D741" t="str">
            <v>Craig Plant</v>
          </cell>
          <cell r="E741" t="str">
            <v>Payroll Tax Expense</v>
          </cell>
          <cell r="F741">
            <v>0</v>
          </cell>
          <cell r="G741">
            <v>0</v>
          </cell>
          <cell r="H741">
            <v>0</v>
          </cell>
          <cell r="I741">
            <v>0</v>
          </cell>
          <cell r="J741">
            <v>0</v>
          </cell>
          <cell r="K741">
            <v>0</v>
          </cell>
          <cell r="L741">
            <v>0</v>
          </cell>
          <cell r="M741">
            <v>0</v>
          </cell>
          <cell r="N741">
            <v>0</v>
          </cell>
          <cell r="O741">
            <v>0</v>
          </cell>
          <cell r="P741">
            <v>0</v>
          </cell>
          <cell r="Q741">
            <v>0</v>
          </cell>
          <cell r="R741">
            <v>0</v>
          </cell>
          <cell r="S741">
            <v>0</v>
          </cell>
          <cell r="T741">
            <v>0</v>
          </cell>
          <cell r="U741">
            <v>0</v>
          </cell>
          <cell r="V741">
            <v>0</v>
          </cell>
          <cell r="W741">
            <v>0</v>
          </cell>
          <cell r="X741">
            <v>0</v>
          </cell>
          <cell r="Y741">
            <v>0</v>
          </cell>
          <cell r="Z741">
            <v>0</v>
          </cell>
          <cell r="AA741">
            <v>0</v>
          </cell>
          <cell r="AB741">
            <v>0</v>
          </cell>
          <cell r="AC741">
            <v>0</v>
          </cell>
          <cell r="AD741">
            <v>0</v>
          </cell>
          <cell r="AE741">
            <v>0</v>
          </cell>
        </row>
        <row r="742">
          <cell r="B742" t="str">
            <v>Craig PlantUnused Leave</v>
          </cell>
          <cell r="C742" t="str">
            <v>4500/1101</v>
          </cell>
          <cell r="D742" t="str">
            <v>Craig Plant</v>
          </cell>
          <cell r="E742" t="str">
            <v>Unused Leave</v>
          </cell>
          <cell r="F742">
            <v>0</v>
          </cell>
          <cell r="G742">
            <v>0</v>
          </cell>
          <cell r="H742">
            <v>0</v>
          </cell>
          <cell r="I742">
            <v>0</v>
          </cell>
          <cell r="J742">
            <v>0</v>
          </cell>
          <cell r="K742">
            <v>0</v>
          </cell>
          <cell r="L742">
            <v>0</v>
          </cell>
          <cell r="M742">
            <v>0</v>
          </cell>
          <cell r="N742">
            <v>0</v>
          </cell>
          <cell r="O742">
            <v>0</v>
          </cell>
          <cell r="P742">
            <v>0</v>
          </cell>
          <cell r="Q742">
            <v>0</v>
          </cell>
          <cell r="R742">
            <v>0</v>
          </cell>
          <cell r="S742">
            <v>0</v>
          </cell>
          <cell r="T742">
            <v>0</v>
          </cell>
          <cell r="U742">
            <v>0</v>
          </cell>
          <cell r="V742">
            <v>0</v>
          </cell>
          <cell r="W742">
            <v>0</v>
          </cell>
          <cell r="X742">
            <v>0</v>
          </cell>
          <cell r="Y742">
            <v>0</v>
          </cell>
          <cell r="Z742">
            <v>0</v>
          </cell>
          <cell r="AA742">
            <v>0</v>
          </cell>
          <cell r="AB742">
            <v>0</v>
          </cell>
          <cell r="AC742">
            <v>0</v>
          </cell>
          <cell r="AD742">
            <v>0</v>
          </cell>
          <cell r="AE742">
            <v>0</v>
          </cell>
        </row>
        <row r="743">
          <cell r="B743" t="str">
            <v>Craig PlantOther Benefits</v>
          </cell>
          <cell r="C743" t="str">
            <v>4500/1101</v>
          </cell>
          <cell r="D743" t="str">
            <v>Craig Plant</v>
          </cell>
          <cell r="E743" t="str">
            <v>Other Benefits</v>
          </cell>
          <cell r="F743">
            <v>0</v>
          </cell>
          <cell r="G743">
            <v>0</v>
          </cell>
          <cell r="H743">
            <v>0</v>
          </cell>
          <cell r="I743">
            <v>0</v>
          </cell>
          <cell r="J743">
            <v>0</v>
          </cell>
          <cell r="K743">
            <v>0</v>
          </cell>
          <cell r="L743">
            <v>0</v>
          </cell>
          <cell r="M743">
            <v>0</v>
          </cell>
          <cell r="N743">
            <v>0</v>
          </cell>
          <cell r="O743">
            <v>0</v>
          </cell>
          <cell r="P743">
            <v>0</v>
          </cell>
          <cell r="Q743">
            <v>0</v>
          </cell>
          <cell r="R743">
            <v>0</v>
          </cell>
          <cell r="S743">
            <v>0</v>
          </cell>
          <cell r="T743">
            <v>0</v>
          </cell>
          <cell r="U743">
            <v>0</v>
          </cell>
          <cell r="V743">
            <v>0</v>
          </cell>
          <cell r="W743">
            <v>0</v>
          </cell>
          <cell r="X743">
            <v>0</v>
          </cell>
          <cell r="Y743">
            <v>0</v>
          </cell>
          <cell r="Z743">
            <v>0</v>
          </cell>
          <cell r="AA743">
            <v>0</v>
          </cell>
          <cell r="AB743">
            <v>0</v>
          </cell>
          <cell r="AC743">
            <v>0</v>
          </cell>
          <cell r="AD743">
            <v>0</v>
          </cell>
          <cell r="AE743">
            <v>0</v>
          </cell>
        </row>
        <row r="744">
          <cell r="B744" t="str">
            <v>Craig PlantEmployee Expenses</v>
          </cell>
          <cell r="C744" t="str">
            <v>4500/1101</v>
          </cell>
          <cell r="D744" t="str">
            <v>Craig Plant</v>
          </cell>
          <cell r="E744" t="str">
            <v>Employee Expenses</v>
          </cell>
          <cell r="F744">
            <v>0</v>
          </cell>
          <cell r="G744">
            <v>0</v>
          </cell>
          <cell r="H744">
            <v>0</v>
          </cell>
          <cell r="I744">
            <v>0</v>
          </cell>
          <cell r="J744">
            <v>0</v>
          </cell>
          <cell r="K744">
            <v>0</v>
          </cell>
          <cell r="L744">
            <v>0</v>
          </cell>
          <cell r="M744">
            <v>0</v>
          </cell>
          <cell r="N744">
            <v>0</v>
          </cell>
          <cell r="O744">
            <v>0</v>
          </cell>
          <cell r="P744">
            <v>0</v>
          </cell>
          <cell r="Q744">
            <v>0</v>
          </cell>
          <cell r="R744">
            <v>0</v>
          </cell>
          <cell r="S744">
            <v>0</v>
          </cell>
          <cell r="T744">
            <v>0</v>
          </cell>
          <cell r="U744">
            <v>0</v>
          </cell>
          <cell r="V744">
            <v>0.19983999999999999</v>
          </cell>
          <cell r="W744">
            <v>0</v>
          </cell>
          <cell r="X744">
            <v>0</v>
          </cell>
          <cell r="Y744">
            <v>0</v>
          </cell>
          <cell r="Z744">
            <v>0.14066999999999999</v>
          </cell>
          <cell r="AA744">
            <v>0</v>
          </cell>
          <cell r="AB744">
            <v>0</v>
          </cell>
          <cell r="AC744">
            <v>0</v>
          </cell>
          <cell r="AD744">
            <v>0</v>
          </cell>
          <cell r="AE744">
            <v>0.34050999999999998</v>
          </cell>
        </row>
        <row r="745">
          <cell r="B745" t="str">
            <v>Craig PlantMaterials</v>
          </cell>
          <cell r="C745" t="str">
            <v>4500/1101</v>
          </cell>
          <cell r="D745" t="str">
            <v>Craig Plant</v>
          </cell>
          <cell r="E745" t="str">
            <v>Materials</v>
          </cell>
          <cell r="F745">
            <v>0</v>
          </cell>
          <cell r="G745">
            <v>0</v>
          </cell>
          <cell r="H745">
            <v>0</v>
          </cell>
          <cell r="I745">
            <v>0</v>
          </cell>
          <cell r="J745">
            <v>0</v>
          </cell>
          <cell r="K745">
            <v>0</v>
          </cell>
          <cell r="L745">
            <v>0</v>
          </cell>
          <cell r="M745">
            <v>0</v>
          </cell>
          <cell r="N745">
            <v>0</v>
          </cell>
          <cell r="O745">
            <v>0</v>
          </cell>
          <cell r="P745">
            <v>0</v>
          </cell>
          <cell r="Q745">
            <v>0</v>
          </cell>
          <cell r="R745">
            <v>0</v>
          </cell>
          <cell r="S745">
            <v>2.9369999999999998</v>
          </cell>
          <cell r="T745">
            <v>17.453749999999999</v>
          </cell>
          <cell r="U745">
            <v>1.6097900000000001</v>
          </cell>
          <cell r="V745">
            <v>4.4891699999999997</v>
          </cell>
          <cell r="W745">
            <v>14.85393</v>
          </cell>
          <cell r="X745">
            <v>8.6612999999999989</v>
          </cell>
          <cell r="Y745">
            <v>9.4118399999999998</v>
          </cell>
          <cell r="Z745">
            <v>10.799950000000001</v>
          </cell>
          <cell r="AA745">
            <v>3.0747900000000001</v>
          </cell>
          <cell r="AB745">
            <v>10.40301</v>
          </cell>
          <cell r="AC745">
            <v>13.66961</v>
          </cell>
          <cell r="AD745">
            <v>5.1160800000000002</v>
          </cell>
          <cell r="AE745">
            <v>102.48022</v>
          </cell>
        </row>
        <row r="746">
          <cell r="B746" t="str">
            <v>Craig PlantContracts</v>
          </cell>
          <cell r="C746" t="str">
            <v>4500/1101</v>
          </cell>
          <cell r="D746" t="str">
            <v>Craig Plant</v>
          </cell>
          <cell r="E746" t="str">
            <v>Contracts</v>
          </cell>
          <cell r="F746">
            <v>1123</v>
          </cell>
          <cell r="G746">
            <v>1123</v>
          </cell>
          <cell r="H746">
            <v>1123</v>
          </cell>
          <cell r="I746">
            <v>1123</v>
          </cell>
          <cell r="J746">
            <v>1123</v>
          </cell>
          <cell r="K746">
            <v>1123</v>
          </cell>
          <cell r="L746">
            <v>1123</v>
          </cell>
          <cell r="M746">
            <v>1123</v>
          </cell>
          <cell r="N746">
            <v>1123</v>
          </cell>
          <cell r="O746">
            <v>1123</v>
          </cell>
          <cell r="P746">
            <v>1123</v>
          </cell>
          <cell r="Q746">
            <v>1128</v>
          </cell>
          <cell r="R746">
            <v>13481</v>
          </cell>
          <cell r="S746">
            <v>866.03442000000007</v>
          </cell>
          <cell r="T746">
            <v>1100.4211699999998</v>
          </cell>
          <cell r="U746">
            <v>731.58015999999998</v>
          </cell>
          <cell r="V746">
            <v>824.99368000000004</v>
          </cell>
          <cell r="W746">
            <v>833.61718000000008</v>
          </cell>
          <cell r="X746">
            <v>1096.5876699999999</v>
          </cell>
          <cell r="Y746">
            <v>948.17183</v>
          </cell>
          <cell r="Z746">
            <v>1013.73166</v>
          </cell>
          <cell r="AA746">
            <v>741.47329000000002</v>
          </cell>
          <cell r="AB746">
            <v>795.76671999999996</v>
          </cell>
          <cell r="AC746">
            <v>725.03319999999997</v>
          </cell>
          <cell r="AD746">
            <v>1703.3551</v>
          </cell>
          <cell r="AE746">
            <v>11380.766079999999</v>
          </cell>
        </row>
        <row r="747">
          <cell r="B747" t="str">
            <v>Craig PlantOther</v>
          </cell>
          <cell r="C747" t="str">
            <v>4500/1101</v>
          </cell>
          <cell r="D747" t="str">
            <v>Craig Plant</v>
          </cell>
          <cell r="E747" t="str">
            <v>Other</v>
          </cell>
          <cell r="F747">
            <v>0</v>
          </cell>
          <cell r="G747">
            <v>0</v>
          </cell>
          <cell r="H747">
            <v>0</v>
          </cell>
          <cell r="I747">
            <v>0</v>
          </cell>
          <cell r="J747">
            <v>0</v>
          </cell>
          <cell r="K747">
            <v>0</v>
          </cell>
          <cell r="L747">
            <v>0</v>
          </cell>
          <cell r="M747">
            <v>0</v>
          </cell>
          <cell r="N747">
            <v>0</v>
          </cell>
          <cell r="O747">
            <v>0</v>
          </cell>
          <cell r="P747">
            <v>0</v>
          </cell>
          <cell r="Q747">
            <v>0</v>
          </cell>
          <cell r="R747">
            <v>0</v>
          </cell>
          <cell r="S747">
            <v>1.94642</v>
          </cell>
          <cell r="T747">
            <v>-27.93355</v>
          </cell>
          <cell r="U747">
            <v>28.690560000000001</v>
          </cell>
          <cell r="V747">
            <v>109.31295</v>
          </cell>
          <cell r="W747">
            <v>138.18427</v>
          </cell>
          <cell r="X747">
            <v>84.672610000000006</v>
          </cell>
          <cell r="Y747">
            <v>101.24549</v>
          </cell>
          <cell r="Z747">
            <v>100.16119999999999</v>
          </cell>
          <cell r="AA747">
            <v>76.15155</v>
          </cell>
          <cell r="AB747">
            <v>64.497190000000003</v>
          </cell>
          <cell r="AC747">
            <v>-382.89368999999999</v>
          </cell>
          <cell r="AD747">
            <v>57.866199999999999</v>
          </cell>
          <cell r="AE747">
            <v>351.90120000000002</v>
          </cell>
        </row>
        <row r="748">
          <cell r="B748" t="str">
            <v>Hayden PlantNon Union Regular Labor</v>
          </cell>
          <cell r="C748" t="str">
            <v>4500/1102</v>
          </cell>
          <cell r="D748" t="str">
            <v>Hayden Plant</v>
          </cell>
          <cell r="E748" t="str">
            <v>Non Union Regular Labor</v>
          </cell>
          <cell r="F748">
            <v>0</v>
          </cell>
          <cell r="G748">
            <v>0</v>
          </cell>
          <cell r="H748">
            <v>0</v>
          </cell>
          <cell r="I748">
            <v>0</v>
          </cell>
          <cell r="J748">
            <v>0</v>
          </cell>
          <cell r="K748">
            <v>0</v>
          </cell>
          <cell r="L748">
            <v>0</v>
          </cell>
          <cell r="M748">
            <v>0</v>
          </cell>
          <cell r="N748">
            <v>0</v>
          </cell>
          <cell r="O748">
            <v>0</v>
          </cell>
          <cell r="P748">
            <v>0</v>
          </cell>
          <cell r="Q748">
            <v>0</v>
          </cell>
          <cell r="R748">
            <v>0</v>
          </cell>
          <cell r="S748">
            <v>0</v>
          </cell>
          <cell r="T748">
            <v>0</v>
          </cell>
          <cell r="U748">
            <v>0</v>
          </cell>
          <cell r="V748">
            <v>0</v>
          </cell>
          <cell r="W748">
            <v>0</v>
          </cell>
          <cell r="X748">
            <v>0</v>
          </cell>
          <cell r="Y748">
            <v>0</v>
          </cell>
          <cell r="Z748">
            <v>0</v>
          </cell>
          <cell r="AA748">
            <v>0</v>
          </cell>
          <cell r="AB748">
            <v>0</v>
          </cell>
          <cell r="AC748">
            <v>0</v>
          </cell>
          <cell r="AD748">
            <v>0</v>
          </cell>
          <cell r="AE748">
            <v>0</v>
          </cell>
        </row>
        <row r="749">
          <cell r="B749" t="str">
            <v>Hayden PlantIBEW 125 Regular Labor</v>
          </cell>
          <cell r="C749" t="str">
            <v>4500/1102</v>
          </cell>
          <cell r="D749" t="str">
            <v>Hayden Plant</v>
          </cell>
          <cell r="E749" t="str">
            <v>IBEW 125 Regular Labor</v>
          </cell>
          <cell r="F749">
            <v>0</v>
          </cell>
          <cell r="G749">
            <v>0</v>
          </cell>
          <cell r="H749">
            <v>0</v>
          </cell>
          <cell r="I749">
            <v>0</v>
          </cell>
          <cell r="J749">
            <v>0</v>
          </cell>
          <cell r="K749">
            <v>0</v>
          </cell>
          <cell r="L749">
            <v>0</v>
          </cell>
          <cell r="M749">
            <v>0</v>
          </cell>
          <cell r="N749">
            <v>0</v>
          </cell>
          <cell r="O749">
            <v>0</v>
          </cell>
          <cell r="P749">
            <v>0</v>
          </cell>
          <cell r="Q749">
            <v>0</v>
          </cell>
          <cell r="R749">
            <v>0</v>
          </cell>
          <cell r="S749">
            <v>0</v>
          </cell>
          <cell r="T749">
            <v>0</v>
          </cell>
          <cell r="U749">
            <v>0</v>
          </cell>
          <cell r="V749">
            <v>0</v>
          </cell>
          <cell r="W749">
            <v>0</v>
          </cell>
          <cell r="X749">
            <v>0</v>
          </cell>
          <cell r="Y749">
            <v>0</v>
          </cell>
          <cell r="Z749">
            <v>0</v>
          </cell>
          <cell r="AA749">
            <v>0</v>
          </cell>
          <cell r="AB749">
            <v>0</v>
          </cell>
          <cell r="AC749">
            <v>0</v>
          </cell>
          <cell r="AD749">
            <v>0</v>
          </cell>
          <cell r="AE749">
            <v>0</v>
          </cell>
        </row>
        <row r="750">
          <cell r="B750" t="str">
            <v>Hayden PlantIBEW 659 Regular Labor</v>
          </cell>
          <cell r="C750" t="str">
            <v>4500/1102</v>
          </cell>
          <cell r="D750" t="str">
            <v>Hayden Plant</v>
          </cell>
          <cell r="E750" t="str">
            <v>IBEW 659 Regular Labor</v>
          </cell>
          <cell r="F750">
            <v>0</v>
          </cell>
          <cell r="G750">
            <v>0</v>
          </cell>
          <cell r="H750">
            <v>0</v>
          </cell>
          <cell r="I750">
            <v>0</v>
          </cell>
          <cell r="J750">
            <v>0</v>
          </cell>
          <cell r="K750">
            <v>0</v>
          </cell>
          <cell r="L750">
            <v>0</v>
          </cell>
          <cell r="M750">
            <v>0</v>
          </cell>
          <cell r="N750">
            <v>0</v>
          </cell>
          <cell r="O750">
            <v>0</v>
          </cell>
          <cell r="P750">
            <v>0</v>
          </cell>
          <cell r="Q750">
            <v>0</v>
          </cell>
          <cell r="R750">
            <v>0</v>
          </cell>
          <cell r="S750">
            <v>0</v>
          </cell>
          <cell r="T750">
            <v>0</v>
          </cell>
          <cell r="U750">
            <v>0</v>
          </cell>
          <cell r="V750">
            <v>0</v>
          </cell>
          <cell r="W750">
            <v>0</v>
          </cell>
          <cell r="X750">
            <v>0</v>
          </cell>
          <cell r="Y750">
            <v>0</v>
          </cell>
          <cell r="Z750">
            <v>0</v>
          </cell>
          <cell r="AA750">
            <v>0</v>
          </cell>
          <cell r="AB750">
            <v>0</v>
          </cell>
          <cell r="AC750">
            <v>0</v>
          </cell>
          <cell r="AD750">
            <v>0</v>
          </cell>
          <cell r="AE750">
            <v>0</v>
          </cell>
        </row>
        <row r="751">
          <cell r="B751" t="str">
            <v>Hayden PlantUWUA 127 Regular Labor</v>
          </cell>
          <cell r="C751" t="str">
            <v>4500/1102</v>
          </cell>
          <cell r="D751" t="str">
            <v>Hayden Plant</v>
          </cell>
          <cell r="E751" t="str">
            <v>UWUA 127 Regular Labor</v>
          </cell>
          <cell r="F751">
            <v>0</v>
          </cell>
          <cell r="G751">
            <v>0</v>
          </cell>
          <cell r="H751">
            <v>0</v>
          </cell>
          <cell r="I751">
            <v>0</v>
          </cell>
          <cell r="J751">
            <v>0</v>
          </cell>
          <cell r="K751">
            <v>0</v>
          </cell>
          <cell r="L751">
            <v>0</v>
          </cell>
          <cell r="M751">
            <v>0</v>
          </cell>
          <cell r="N751">
            <v>0</v>
          </cell>
          <cell r="O751">
            <v>0</v>
          </cell>
          <cell r="P751">
            <v>0</v>
          </cell>
          <cell r="Q751">
            <v>0</v>
          </cell>
          <cell r="R751">
            <v>0</v>
          </cell>
          <cell r="S751">
            <v>0</v>
          </cell>
          <cell r="T751">
            <v>0</v>
          </cell>
          <cell r="U751">
            <v>0</v>
          </cell>
          <cell r="V751">
            <v>0</v>
          </cell>
          <cell r="W751">
            <v>0</v>
          </cell>
          <cell r="X751">
            <v>0</v>
          </cell>
          <cell r="Y751">
            <v>0</v>
          </cell>
          <cell r="Z751">
            <v>0</v>
          </cell>
          <cell r="AA751">
            <v>0</v>
          </cell>
          <cell r="AB751">
            <v>0</v>
          </cell>
          <cell r="AC751">
            <v>0</v>
          </cell>
          <cell r="AD751">
            <v>0</v>
          </cell>
          <cell r="AE751">
            <v>0</v>
          </cell>
        </row>
        <row r="752">
          <cell r="B752" t="str">
            <v>Hayden PlantIBEW 57 Regular Labor</v>
          </cell>
          <cell r="C752" t="str">
            <v>4500/1102</v>
          </cell>
          <cell r="D752" t="str">
            <v>Hayden Plant</v>
          </cell>
          <cell r="E752" t="str">
            <v>IBEW 57 Regular Labor</v>
          </cell>
          <cell r="F752">
            <v>0</v>
          </cell>
          <cell r="G752">
            <v>0</v>
          </cell>
          <cell r="H752">
            <v>0</v>
          </cell>
          <cell r="I752">
            <v>0</v>
          </cell>
          <cell r="J752">
            <v>0</v>
          </cell>
          <cell r="K752">
            <v>0</v>
          </cell>
          <cell r="L752">
            <v>0</v>
          </cell>
          <cell r="M752">
            <v>0</v>
          </cell>
          <cell r="N752">
            <v>0</v>
          </cell>
          <cell r="O752">
            <v>0</v>
          </cell>
          <cell r="P752">
            <v>0</v>
          </cell>
          <cell r="Q752">
            <v>0</v>
          </cell>
          <cell r="R752">
            <v>0</v>
          </cell>
          <cell r="S752">
            <v>0</v>
          </cell>
          <cell r="T752">
            <v>0</v>
          </cell>
          <cell r="U752">
            <v>0</v>
          </cell>
          <cell r="V752">
            <v>0</v>
          </cell>
          <cell r="W752">
            <v>0</v>
          </cell>
          <cell r="X752">
            <v>0</v>
          </cell>
          <cell r="Y752">
            <v>0</v>
          </cell>
          <cell r="Z752">
            <v>0</v>
          </cell>
          <cell r="AA752">
            <v>0</v>
          </cell>
          <cell r="AB752">
            <v>0</v>
          </cell>
          <cell r="AC752">
            <v>0</v>
          </cell>
          <cell r="AD752">
            <v>0</v>
          </cell>
          <cell r="AE752">
            <v>0</v>
          </cell>
        </row>
        <row r="753">
          <cell r="B753" t="str">
            <v>Hayden PlantOvertime</v>
          </cell>
          <cell r="C753" t="str">
            <v>4500/1102</v>
          </cell>
          <cell r="D753" t="str">
            <v>Hayden Plant</v>
          </cell>
          <cell r="E753" t="str">
            <v>Overtime</v>
          </cell>
          <cell r="F753">
            <v>0</v>
          </cell>
          <cell r="G753">
            <v>0</v>
          </cell>
          <cell r="H753">
            <v>0</v>
          </cell>
          <cell r="I753">
            <v>0</v>
          </cell>
          <cell r="J753">
            <v>0</v>
          </cell>
          <cell r="K753">
            <v>0</v>
          </cell>
          <cell r="L753">
            <v>0</v>
          </cell>
          <cell r="M753">
            <v>0</v>
          </cell>
          <cell r="N753">
            <v>0</v>
          </cell>
          <cell r="O753">
            <v>0</v>
          </cell>
          <cell r="P753">
            <v>0</v>
          </cell>
          <cell r="Q753">
            <v>0</v>
          </cell>
          <cell r="R753">
            <v>0</v>
          </cell>
          <cell r="S753">
            <v>0</v>
          </cell>
          <cell r="T753">
            <v>0</v>
          </cell>
          <cell r="U753">
            <v>0</v>
          </cell>
          <cell r="V753">
            <v>0</v>
          </cell>
          <cell r="W753">
            <v>0</v>
          </cell>
          <cell r="X753">
            <v>0</v>
          </cell>
          <cell r="Y753">
            <v>0</v>
          </cell>
          <cell r="Z753">
            <v>0</v>
          </cell>
          <cell r="AA753">
            <v>0</v>
          </cell>
          <cell r="AB753">
            <v>0</v>
          </cell>
          <cell r="AC753">
            <v>0</v>
          </cell>
          <cell r="AD753">
            <v>0</v>
          </cell>
          <cell r="AE753">
            <v>0</v>
          </cell>
        </row>
        <row r="754">
          <cell r="B754" t="str">
            <v>Hayden PlantOther Labor</v>
          </cell>
          <cell r="C754" t="str">
            <v>4500/1102</v>
          </cell>
          <cell r="D754" t="str">
            <v>Hayden Plant</v>
          </cell>
          <cell r="E754" t="str">
            <v>Other Labor</v>
          </cell>
          <cell r="F754">
            <v>0</v>
          </cell>
          <cell r="G754">
            <v>0</v>
          </cell>
          <cell r="H754">
            <v>0</v>
          </cell>
          <cell r="I754">
            <v>0</v>
          </cell>
          <cell r="J754">
            <v>0</v>
          </cell>
          <cell r="K754">
            <v>0</v>
          </cell>
          <cell r="L754">
            <v>0</v>
          </cell>
          <cell r="M754">
            <v>0</v>
          </cell>
          <cell r="N754">
            <v>0</v>
          </cell>
          <cell r="O754">
            <v>0</v>
          </cell>
          <cell r="P754">
            <v>0</v>
          </cell>
          <cell r="Q754">
            <v>0</v>
          </cell>
          <cell r="R754">
            <v>0</v>
          </cell>
          <cell r="S754">
            <v>0</v>
          </cell>
          <cell r="T754">
            <v>0</v>
          </cell>
          <cell r="U754">
            <v>0</v>
          </cell>
          <cell r="V754">
            <v>0</v>
          </cell>
          <cell r="W754">
            <v>0</v>
          </cell>
          <cell r="X754">
            <v>0</v>
          </cell>
          <cell r="Y754">
            <v>0</v>
          </cell>
          <cell r="Z754">
            <v>0</v>
          </cell>
          <cell r="AA754">
            <v>0</v>
          </cell>
          <cell r="AB754">
            <v>0</v>
          </cell>
          <cell r="AC754">
            <v>0</v>
          </cell>
          <cell r="AD754">
            <v>0</v>
          </cell>
          <cell r="AE754">
            <v>0</v>
          </cell>
        </row>
        <row r="755">
          <cell r="B755" t="str">
            <v>Hayden PlantAIP</v>
          </cell>
          <cell r="C755" t="str">
            <v>4500/1102</v>
          </cell>
          <cell r="D755" t="str">
            <v>Hayden Plant</v>
          </cell>
          <cell r="E755" t="str">
            <v>AIP</v>
          </cell>
          <cell r="F755">
            <v>0</v>
          </cell>
          <cell r="G755">
            <v>0</v>
          </cell>
          <cell r="H755">
            <v>0</v>
          </cell>
          <cell r="I755">
            <v>0</v>
          </cell>
          <cell r="J755">
            <v>0</v>
          </cell>
          <cell r="K755">
            <v>0</v>
          </cell>
          <cell r="L755">
            <v>0</v>
          </cell>
          <cell r="M755">
            <v>0</v>
          </cell>
          <cell r="N755">
            <v>0</v>
          </cell>
          <cell r="O755">
            <v>0</v>
          </cell>
          <cell r="P755">
            <v>0</v>
          </cell>
          <cell r="Q755">
            <v>0</v>
          </cell>
          <cell r="R755">
            <v>0</v>
          </cell>
          <cell r="S755">
            <v>0</v>
          </cell>
          <cell r="T755">
            <v>0</v>
          </cell>
          <cell r="U755">
            <v>0</v>
          </cell>
          <cell r="V755">
            <v>0</v>
          </cell>
          <cell r="W755">
            <v>0</v>
          </cell>
          <cell r="X755">
            <v>0</v>
          </cell>
          <cell r="Y755">
            <v>0</v>
          </cell>
          <cell r="Z755">
            <v>0</v>
          </cell>
          <cell r="AA755">
            <v>0</v>
          </cell>
          <cell r="AB755">
            <v>0</v>
          </cell>
          <cell r="AC755">
            <v>0</v>
          </cell>
          <cell r="AD755">
            <v>0</v>
          </cell>
          <cell r="AE755">
            <v>0</v>
          </cell>
        </row>
        <row r="756">
          <cell r="B756" t="str">
            <v>Hayden PlantBorrowed/Loaned Labor</v>
          </cell>
          <cell r="C756" t="str">
            <v>4500/1102</v>
          </cell>
          <cell r="D756" t="str">
            <v>Hayden Plant</v>
          </cell>
          <cell r="E756" t="str">
            <v>Borrowed/Loaned Labor</v>
          </cell>
          <cell r="F756">
            <v>0</v>
          </cell>
          <cell r="G756">
            <v>0</v>
          </cell>
          <cell r="H756">
            <v>0</v>
          </cell>
          <cell r="I756">
            <v>0</v>
          </cell>
          <cell r="J756">
            <v>0</v>
          </cell>
          <cell r="K756">
            <v>0</v>
          </cell>
          <cell r="L756">
            <v>0</v>
          </cell>
          <cell r="M756">
            <v>0</v>
          </cell>
          <cell r="N756">
            <v>0</v>
          </cell>
          <cell r="O756">
            <v>0</v>
          </cell>
          <cell r="P756">
            <v>0</v>
          </cell>
          <cell r="Q756">
            <v>0</v>
          </cell>
          <cell r="R756">
            <v>0</v>
          </cell>
          <cell r="S756">
            <v>0</v>
          </cell>
          <cell r="T756">
            <v>0</v>
          </cell>
          <cell r="U756">
            <v>0</v>
          </cell>
          <cell r="V756">
            <v>0</v>
          </cell>
          <cell r="W756">
            <v>0</v>
          </cell>
          <cell r="X756">
            <v>0</v>
          </cell>
          <cell r="Y756">
            <v>0</v>
          </cell>
          <cell r="Z756">
            <v>0</v>
          </cell>
          <cell r="AA756">
            <v>0</v>
          </cell>
          <cell r="AB756">
            <v>0</v>
          </cell>
          <cell r="AC756">
            <v>0</v>
          </cell>
          <cell r="AD756">
            <v>0</v>
          </cell>
          <cell r="AE756">
            <v>0</v>
          </cell>
        </row>
        <row r="757">
          <cell r="B757" t="str">
            <v>Hayden PlantCapital Surcharge</v>
          </cell>
          <cell r="C757" t="str">
            <v>4500/1102</v>
          </cell>
          <cell r="D757" t="str">
            <v>Hayden Plant</v>
          </cell>
          <cell r="E757" t="str">
            <v>Capital Surcharge</v>
          </cell>
          <cell r="F757">
            <v>0</v>
          </cell>
          <cell r="G757">
            <v>0</v>
          </cell>
          <cell r="H757">
            <v>0</v>
          </cell>
          <cell r="I757">
            <v>0</v>
          </cell>
          <cell r="J757">
            <v>0</v>
          </cell>
          <cell r="K757">
            <v>0</v>
          </cell>
          <cell r="L757">
            <v>0</v>
          </cell>
          <cell r="M757">
            <v>0</v>
          </cell>
          <cell r="N757">
            <v>0</v>
          </cell>
          <cell r="O757">
            <v>0</v>
          </cell>
          <cell r="P757">
            <v>0</v>
          </cell>
          <cell r="Q757">
            <v>0</v>
          </cell>
          <cell r="R757">
            <v>0</v>
          </cell>
          <cell r="S757">
            <v>0</v>
          </cell>
          <cell r="T757">
            <v>0</v>
          </cell>
          <cell r="U757">
            <v>0</v>
          </cell>
          <cell r="V757">
            <v>0</v>
          </cell>
          <cell r="W757">
            <v>0</v>
          </cell>
          <cell r="X757">
            <v>0</v>
          </cell>
          <cell r="Y757">
            <v>0</v>
          </cell>
          <cell r="Z757">
            <v>0</v>
          </cell>
          <cell r="AA757">
            <v>0</v>
          </cell>
          <cell r="AB757">
            <v>0</v>
          </cell>
          <cell r="AC757">
            <v>0</v>
          </cell>
          <cell r="AD757">
            <v>0</v>
          </cell>
          <cell r="AE757">
            <v>0</v>
          </cell>
        </row>
        <row r="758">
          <cell r="B758" t="str">
            <v>Hayden PlantLabor to Capital</v>
          </cell>
          <cell r="C758" t="str">
            <v>4500/1102</v>
          </cell>
          <cell r="D758" t="str">
            <v>Hayden Plant</v>
          </cell>
          <cell r="E758" t="str">
            <v>Labor to Capital</v>
          </cell>
          <cell r="F758">
            <v>0</v>
          </cell>
          <cell r="G758">
            <v>0</v>
          </cell>
          <cell r="H758">
            <v>0</v>
          </cell>
          <cell r="I758">
            <v>0</v>
          </cell>
          <cell r="J758">
            <v>0</v>
          </cell>
          <cell r="K758">
            <v>0</v>
          </cell>
          <cell r="L758">
            <v>0</v>
          </cell>
          <cell r="M758">
            <v>0</v>
          </cell>
          <cell r="N758">
            <v>0</v>
          </cell>
          <cell r="O758">
            <v>0</v>
          </cell>
          <cell r="P758">
            <v>0</v>
          </cell>
          <cell r="Q758">
            <v>0</v>
          </cell>
          <cell r="R758">
            <v>0</v>
          </cell>
          <cell r="S758">
            <v>0</v>
          </cell>
          <cell r="T758">
            <v>0</v>
          </cell>
          <cell r="U758">
            <v>0</v>
          </cell>
          <cell r="V758">
            <v>0</v>
          </cell>
          <cell r="W758">
            <v>0</v>
          </cell>
          <cell r="X758">
            <v>0</v>
          </cell>
          <cell r="Y758">
            <v>0</v>
          </cell>
          <cell r="Z758">
            <v>0</v>
          </cell>
          <cell r="AA758">
            <v>0</v>
          </cell>
          <cell r="AB758">
            <v>0</v>
          </cell>
          <cell r="AC758">
            <v>0</v>
          </cell>
          <cell r="AD758">
            <v>0</v>
          </cell>
          <cell r="AE758">
            <v>0</v>
          </cell>
        </row>
        <row r="759">
          <cell r="B759" t="str">
            <v>Hayden PlantMedical/Dental/Vision/Life</v>
          </cell>
          <cell r="C759" t="str">
            <v>4500/1102</v>
          </cell>
          <cell r="D759" t="str">
            <v>Hayden Plant</v>
          </cell>
          <cell r="E759" t="str">
            <v>Medical/Dental/Vision/Life</v>
          </cell>
          <cell r="F759">
            <v>0</v>
          </cell>
          <cell r="G759">
            <v>0</v>
          </cell>
          <cell r="H759">
            <v>0</v>
          </cell>
          <cell r="I759">
            <v>0</v>
          </cell>
          <cell r="J759">
            <v>0</v>
          </cell>
          <cell r="K759">
            <v>0</v>
          </cell>
          <cell r="L759">
            <v>0</v>
          </cell>
          <cell r="M759">
            <v>0</v>
          </cell>
          <cell r="N759">
            <v>0</v>
          </cell>
          <cell r="O759">
            <v>0</v>
          </cell>
          <cell r="P759">
            <v>0</v>
          </cell>
          <cell r="Q759">
            <v>0</v>
          </cell>
          <cell r="R759">
            <v>0</v>
          </cell>
          <cell r="S759">
            <v>0</v>
          </cell>
          <cell r="T759">
            <v>0</v>
          </cell>
          <cell r="U759">
            <v>0</v>
          </cell>
          <cell r="V759">
            <v>0</v>
          </cell>
          <cell r="W759">
            <v>0</v>
          </cell>
          <cell r="X759">
            <v>0</v>
          </cell>
          <cell r="Y759">
            <v>0</v>
          </cell>
          <cell r="Z759">
            <v>0</v>
          </cell>
          <cell r="AA759">
            <v>0</v>
          </cell>
          <cell r="AB759">
            <v>0</v>
          </cell>
          <cell r="AC759">
            <v>0</v>
          </cell>
          <cell r="AD759">
            <v>0</v>
          </cell>
          <cell r="AE759">
            <v>0</v>
          </cell>
        </row>
        <row r="760">
          <cell r="B760" t="str">
            <v>Hayden Plant401(K) Expense</v>
          </cell>
          <cell r="C760" t="str">
            <v>4500/1102</v>
          </cell>
          <cell r="D760" t="str">
            <v>Hayden Plant</v>
          </cell>
          <cell r="E760" t="str">
            <v>401(K) Expense</v>
          </cell>
          <cell r="F760">
            <v>0</v>
          </cell>
          <cell r="G760">
            <v>0</v>
          </cell>
          <cell r="H760">
            <v>0</v>
          </cell>
          <cell r="I760">
            <v>0</v>
          </cell>
          <cell r="J760">
            <v>0</v>
          </cell>
          <cell r="K760">
            <v>0</v>
          </cell>
          <cell r="L760">
            <v>0</v>
          </cell>
          <cell r="M760">
            <v>0</v>
          </cell>
          <cell r="N760">
            <v>0</v>
          </cell>
          <cell r="O760">
            <v>0</v>
          </cell>
          <cell r="P760">
            <v>0</v>
          </cell>
          <cell r="Q760">
            <v>0</v>
          </cell>
          <cell r="R760">
            <v>0</v>
          </cell>
          <cell r="S760">
            <v>0</v>
          </cell>
          <cell r="T760">
            <v>0</v>
          </cell>
          <cell r="U760">
            <v>0</v>
          </cell>
          <cell r="V760">
            <v>0</v>
          </cell>
          <cell r="W760">
            <v>0</v>
          </cell>
          <cell r="X760">
            <v>0</v>
          </cell>
          <cell r="Y760">
            <v>0</v>
          </cell>
          <cell r="Z760">
            <v>0</v>
          </cell>
          <cell r="AA760">
            <v>0</v>
          </cell>
          <cell r="AB760">
            <v>0</v>
          </cell>
          <cell r="AC760">
            <v>0</v>
          </cell>
          <cell r="AD760">
            <v>0</v>
          </cell>
          <cell r="AE760">
            <v>0</v>
          </cell>
        </row>
        <row r="761">
          <cell r="B761" t="str">
            <v>Hayden PlantPension Expense</v>
          </cell>
          <cell r="C761" t="str">
            <v>4500/1102</v>
          </cell>
          <cell r="D761" t="str">
            <v>Hayden Plant</v>
          </cell>
          <cell r="E761" t="str">
            <v>Pension Expense</v>
          </cell>
          <cell r="F761">
            <v>0</v>
          </cell>
          <cell r="G761">
            <v>0</v>
          </cell>
          <cell r="H761">
            <v>0</v>
          </cell>
          <cell r="I761">
            <v>0</v>
          </cell>
          <cell r="J761">
            <v>0</v>
          </cell>
          <cell r="K761">
            <v>0</v>
          </cell>
          <cell r="L761">
            <v>0</v>
          </cell>
          <cell r="M761">
            <v>0</v>
          </cell>
          <cell r="N761">
            <v>0</v>
          </cell>
          <cell r="O761">
            <v>0</v>
          </cell>
          <cell r="P761">
            <v>0</v>
          </cell>
          <cell r="Q761">
            <v>0</v>
          </cell>
          <cell r="R761">
            <v>0</v>
          </cell>
          <cell r="S761">
            <v>0</v>
          </cell>
          <cell r="T761">
            <v>0</v>
          </cell>
          <cell r="U761">
            <v>0</v>
          </cell>
          <cell r="V761">
            <v>0</v>
          </cell>
          <cell r="W761">
            <v>0</v>
          </cell>
          <cell r="X761">
            <v>0</v>
          </cell>
          <cell r="Y761">
            <v>0</v>
          </cell>
          <cell r="Z761">
            <v>0</v>
          </cell>
          <cell r="AA761">
            <v>0</v>
          </cell>
          <cell r="AB761">
            <v>0</v>
          </cell>
          <cell r="AC761">
            <v>0</v>
          </cell>
          <cell r="AD761">
            <v>0</v>
          </cell>
          <cell r="AE761">
            <v>0</v>
          </cell>
        </row>
        <row r="762">
          <cell r="B762" t="str">
            <v>Hayden PlantPost Retirement</v>
          </cell>
          <cell r="C762" t="str">
            <v>4500/1102</v>
          </cell>
          <cell r="D762" t="str">
            <v>Hayden Plant</v>
          </cell>
          <cell r="E762" t="str">
            <v>Post Retirement</v>
          </cell>
          <cell r="F762">
            <v>0</v>
          </cell>
          <cell r="G762">
            <v>0</v>
          </cell>
          <cell r="H762">
            <v>0</v>
          </cell>
          <cell r="I762">
            <v>0</v>
          </cell>
          <cell r="J762">
            <v>0</v>
          </cell>
          <cell r="K762">
            <v>0</v>
          </cell>
          <cell r="L762">
            <v>0</v>
          </cell>
          <cell r="M762">
            <v>0</v>
          </cell>
          <cell r="N762">
            <v>0</v>
          </cell>
          <cell r="O762">
            <v>0</v>
          </cell>
          <cell r="P762">
            <v>0</v>
          </cell>
          <cell r="Q762">
            <v>0</v>
          </cell>
          <cell r="R762">
            <v>0</v>
          </cell>
          <cell r="S762">
            <v>0</v>
          </cell>
          <cell r="T762">
            <v>0</v>
          </cell>
          <cell r="U762">
            <v>0</v>
          </cell>
          <cell r="V762">
            <v>0</v>
          </cell>
          <cell r="W762">
            <v>0</v>
          </cell>
          <cell r="X762">
            <v>0</v>
          </cell>
          <cell r="Y762">
            <v>0</v>
          </cell>
          <cell r="Z762">
            <v>0</v>
          </cell>
          <cell r="AA762">
            <v>0</v>
          </cell>
          <cell r="AB762">
            <v>0</v>
          </cell>
          <cell r="AC762">
            <v>0</v>
          </cell>
          <cell r="AD762">
            <v>0</v>
          </cell>
          <cell r="AE762">
            <v>0</v>
          </cell>
        </row>
        <row r="763">
          <cell r="B763" t="str">
            <v>Hayden PlantPost Employment</v>
          </cell>
          <cell r="C763" t="str">
            <v>4500/1102</v>
          </cell>
          <cell r="D763" t="str">
            <v>Hayden Plant</v>
          </cell>
          <cell r="E763" t="str">
            <v>Post Employment</v>
          </cell>
          <cell r="F763">
            <v>0</v>
          </cell>
          <cell r="G763">
            <v>0</v>
          </cell>
          <cell r="H763">
            <v>0</v>
          </cell>
          <cell r="I763">
            <v>0</v>
          </cell>
          <cell r="J763">
            <v>0</v>
          </cell>
          <cell r="K763">
            <v>0</v>
          </cell>
          <cell r="L763">
            <v>0</v>
          </cell>
          <cell r="M763">
            <v>0</v>
          </cell>
          <cell r="N763">
            <v>0</v>
          </cell>
          <cell r="O763">
            <v>0</v>
          </cell>
          <cell r="P763">
            <v>0</v>
          </cell>
          <cell r="Q763">
            <v>0</v>
          </cell>
          <cell r="R763">
            <v>0</v>
          </cell>
          <cell r="S763">
            <v>0</v>
          </cell>
          <cell r="T763">
            <v>0</v>
          </cell>
          <cell r="U763">
            <v>0</v>
          </cell>
          <cell r="V763">
            <v>0</v>
          </cell>
          <cell r="W763">
            <v>0</v>
          </cell>
          <cell r="X763">
            <v>0</v>
          </cell>
          <cell r="Y763">
            <v>0</v>
          </cell>
          <cell r="Z763">
            <v>0</v>
          </cell>
          <cell r="AA763">
            <v>0</v>
          </cell>
          <cell r="AB763">
            <v>0</v>
          </cell>
          <cell r="AC763">
            <v>0</v>
          </cell>
          <cell r="AD763">
            <v>0</v>
          </cell>
          <cell r="AE763">
            <v>0</v>
          </cell>
        </row>
        <row r="764">
          <cell r="B764" t="str">
            <v>Hayden PlantWorker's Comp &amp; Disability</v>
          </cell>
          <cell r="C764" t="str">
            <v>4500/1102</v>
          </cell>
          <cell r="D764" t="str">
            <v>Hayden Plant</v>
          </cell>
          <cell r="E764" t="str">
            <v>Worker's Comp &amp; Disability</v>
          </cell>
          <cell r="F764">
            <v>0</v>
          </cell>
          <cell r="G764">
            <v>0</v>
          </cell>
          <cell r="H764">
            <v>0</v>
          </cell>
          <cell r="I764">
            <v>0</v>
          </cell>
          <cell r="J764">
            <v>0</v>
          </cell>
          <cell r="K764">
            <v>0</v>
          </cell>
          <cell r="L764">
            <v>0</v>
          </cell>
          <cell r="M764">
            <v>0</v>
          </cell>
          <cell r="N764">
            <v>0</v>
          </cell>
          <cell r="O764">
            <v>0</v>
          </cell>
          <cell r="P764">
            <v>0</v>
          </cell>
          <cell r="Q764">
            <v>0</v>
          </cell>
          <cell r="R764">
            <v>0</v>
          </cell>
          <cell r="S764">
            <v>0</v>
          </cell>
          <cell r="T764">
            <v>0</v>
          </cell>
          <cell r="U764">
            <v>0</v>
          </cell>
          <cell r="V764">
            <v>0</v>
          </cell>
          <cell r="W764">
            <v>0</v>
          </cell>
          <cell r="X764">
            <v>0</v>
          </cell>
          <cell r="Y764">
            <v>0</v>
          </cell>
          <cell r="Z764">
            <v>0</v>
          </cell>
          <cell r="AA764">
            <v>0</v>
          </cell>
          <cell r="AB764">
            <v>0</v>
          </cell>
          <cell r="AC764">
            <v>0</v>
          </cell>
          <cell r="AD764">
            <v>0</v>
          </cell>
          <cell r="AE764">
            <v>0</v>
          </cell>
        </row>
        <row r="765">
          <cell r="B765" t="str">
            <v>Hayden PlantPayroll Tax Expense</v>
          </cell>
          <cell r="C765" t="str">
            <v>4500/1102</v>
          </cell>
          <cell r="D765" t="str">
            <v>Hayden Plant</v>
          </cell>
          <cell r="E765" t="str">
            <v>Payroll Tax Expense</v>
          </cell>
          <cell r="F765">
            <v>0</v>
          </cell>
          <cell r="G765">
            <v>0</v>
          </cell>
          <cell r="H765">
            <v>0</v>
          </cell>
          <cell r="I765">
            <v>0</v>
          </cell>
          <cell r="J765">
            <v>0</v>
          </cell>
          <cell r="K765">
            <v>0</v>
          </cell>
          <cell r="L765">
            <v>0</v>
          </cell>
          <cell r="M765">
            <v>0</v>
          </cell>
          <cell r="N765">
            <v>0</v>
          </cell>
          <cell r="O765">
            <v>0</v>
          </cell>
          <cell r="P765">
            <v>0</v>
          </cell>
          <cell r="Q765">
            <v>0</v>
          </cell>
          <cell r="R765">
            <v>0</v>
          </cell>
          <cell r="S765">
            <v>0</v>
          </cell>
          <cell r="T765">
            <v>0</v>
          </cell>
          <cell r="U765">
            <v>0</v>
          </cell>
          <cell r="V765">
            <v>0</v>
          </cell>
          <cell r="W765">
            <v>0</v>
          </cell>
          <cell r="X765">
            <v>0</v>
          </cell>
          <cell r="Y765">
            <v>0</v>
          </cell>
          <cell r="Z765">
            <v>0</v>
          </cell>
          <cell r="AA765">
            <v>0</v>
          </cell>
          <cell r="AB765">
            <v>0</v>
          </cell>
          <cell r="AC765">
            <v>0</v>
          </cell>
          <cell r="AD765">
            <v>0</v>
          </cell>
          <cell r="AE765">
            <v>0</v>
          </cell>
        </row>
        <row r="766">
          <cell r="B766" t="str">
            <v>Hayden PlantUnused Leave</v>
          </cell>
          <cell r="C766" t="str">
            <v>4500/1102</v>
          </cell>
          <cell r="D766" t="str">
            <v>Hayden Plant</v>
          </cell>
          <cell r="E766" t="str">
            <v>Unused Leave</v>
          </cell>
          <cell r="F766">
            <v>0</v>
          </cell>
          <cell r="G766">
            <v>0</v>
          </cell>
          <cell r="H766">
            <v>0</v>
          </cell>
          <cell r="I766">
            <v>0</v>
          </cell>
          <cell r="J766">
            <v>0</v>
          </cell>
          <cell r="K766">
            <v>0</v>
          </cell>
          <cell r="L766">
            <v>0</v>
          </cell>
          <cell r="M766">
            <v>0</v>
          </cell>
          <cell r="N766">
            <v>0</v>
          </cell>
          <cell r="O766">
            <v>0</v>
          </cell>
          <cell r="P766">
            <v>0</v>
          </cell>
          <cell r="Q766">
            <v>0</v>
          </cell>
          <cell r="R766">
            <v>0</v>
          </cell>
          <cell r="S766">
            <v>0</v>
          </cell>
          <cell r="T766">
            <v>0</v>
          </cell>
          <cell r="U766">
            <v>0</v>
          </cell>
          <cell r="V766">
            <v>0</v>
          </cell>
          <cell r="W766">
            <v>0</v>
          </cell>
          <cell r="X766">
            <v>0</v>
          </cell>
          <cell r="Y766">
            <v>0</v>
          </cell>
          <cell r="Z766">
            <v>0</v>
          </cell>
          <cell r="AA766">
            <v>0</v>
          </cell>
          <cell r="AB766">
            <v>0</v>
          </cell>
          <cell r="AC766">
            <v>0</v>
          </cell>
          <cell r="AD766">
            <v>0</v>
          </cell>
          <cell r="AE766">
            <v>0</v>
          </cell>
        </row>
        <row r="767">
          <cell r="B767" t="str">
            <v>Hayden PlantOther Benefits</v>
          </cell>
          <cell r="C767" t="str">
            <v>4500/1102</v>
          </cell>
          <cell r="D767" t="str">
            <v>Hayden Plant</v>
          </cell>
          <cell r="E767" t="str">
            <v>Other Benefits</v>
          </cell>
          <cell r="F767">
            <v>0</v>
          </cell>
          <cell r="G767">
            <v>0</v>
          </cell>
          <cell r="H767">
            <v>0</v>
          </cell>
          <cell r="I767">
            <v>0</v>
          </cell>
          <cell r="J767">
            <v>0</v>
          </cell>
          <cell r="K767">
            <v>0</v>
          </cell>
          <cell r="L767">
            <v>0</v>
          </cell>
          <cell r="M767">
            <v>0</v>
          </cell>
          <cell r="N767">
            <v>0</v>
          </cell>
          <cell r="O767">
            <v>0</v>
          </cell>
          <cell r="P767">
            <v>0</v>
          </cell>
          <cell r="Q767">
            <v>0</v>
          </cell>
          <cell r="R767">
            <v>0</v>
          </cell>
          <cell r="S767">
            <v>0</v>
          </cell>
          <cell r="T767">
            <v>0</v>
          </cell>
          <cell r="U767">
            <v>0</v>
          </cell>
          <cell r="V767">
            <v>0</v>
          </cell>
          <cell r="W767">
            <v>0</v>
          </cell>
          <cell r="X767">
            <v>0</v>
          </cell>
          <cell r="Y767">
            <v>0</v>
          </cell>
          <cell r="Z767">
            <v>0</v>
          </cell>
          <cell r="AA767">
            <v>0</v>
          </cell>
          <cell r="AB767">
            <v>0</v>
          </cell>
          <cell r="AC767">
            <v>0</v>
          </cell>
          <cell r="AD767">
            <v>0</v>
          </cell>
          <cell r="AE767">
            <v>0</v>
          </cell>
        </row>
        <row r="768">
          <cell r="B768" t="str">
            <v>Hayden PlantEmployee Expenses</v>
          </cell>
          <cell r="C768" t="str">
            <v>4500/1102</v>
          </cell>
          <cell r="D768" t="str">
            <v>Hayden Plant</v>
          </cell>
          <cell r="E768" t="str">
            <v>Employee Expenses</v>
          </cell>
          <cell r="F768">
            <v>0</v>
          </cell>
          <cell r="G768">
            <v>0</v>
          </cell>
          <cell r="H768">
            <v>0</v>
          </cell>
          <cell r="I768">
            <v>0</v>
          </cell>
          <cell r="J768">
            <v>0</v>
          </cell>
          <cell r="K768">
            <v>0</v>
          </cell>
          <cell r="L768">
            <v>0</v>
          </cell>
          <cell r="M768">
            <v>0</v>
          </cell>
          <cell r="N768">
            <v>0</v>
          </cell>
          <cell r="O768">
            <v>0</v>
          </cell>
          <cell r="P768">
            <v>0</v>
          </cell>
          <cell r="Q768">
            <v>0</v>
          </cell>
          <cell r="R768">
            <v>0</v>
          </cell>
          <cell r="S768">
            <v>0</v>
          </cell>
          <cell r="T768">
            <v>0</v>
          </cell>
          <cell r="U768">
            <v>0</v>
          </cell>
          <cell r="V768">
            <v>0.19982</v>
          </cell>
          <cell r="W768">
            <v>0</v>
          </cell>
          <cell r="X768">
            <v>0</v>
          </cell>
          <cell r="Y768">
            <v>0</v>
          </cell>
          <cell r="Z768">
            <v>0</v>
          </cell>
          <cell r="AA768">
            <v>0</v>
          </cell>
          <cell r="AB768">
            <v>0</v>
          </cell>
          <cell r="AC768">
            <v>0</v>
          </cell>
          <cell r="AD768">
            <v>0</v>
          </cell>
          <cell r="AE768">
            <v>0.19982</v>
          </cell>
        </row>
        <row r="769">
          <cell r="B769" t="str">
            <v>Hayden PlantMaterials</v>
          </cell>
          <cell r="C769" t="str">
            <v>4500/1102</v>
          </cell>
          <cell r="D769" t="str">
            <v>Hayden Plant</v>
          </cell>
          <cell r="E769" t="str">
            <v>Materials</v>
          </cell>
          <cell r="F769">
            <v>0</v>
          </cell>
          <cell r="G769">
            <v>0</v>
          </cell>
          <cell r="H769">
            <v>0</v>
          </cell>
          <cell r="I769">
            <v>0</v>
          </cell>
          <cell r="J769">
            <v>0</v>
          </cell>
          <cell r="K769">
            <v>0</v>
          </cell>
          <cell r="L769">
            <v>0</v>
          </cell>
          <cell r="M769">
            <v>0</v>
          </cell>
          <cell r="N769">
            <v>0</v>
          </cell>
          <cell r="O769">
            <v>0</v>
          </cell>
          <cell r="P769">
            <v>0</v>
          </cell>
          <cell r="Q769">
            <v>0</v>
          </cell>
          <cell r="R769">
            <v>0</v>
          </cell>
          <cell r="S769">
            <v>8.1572700000000005</v>
          </cell>
          <cell r="T769">
            <v>5.3710699999999996</v>
          </cell>
          <cell r="U769">
            <v>0.83992</v>
          </cell>
          <cell r="V769">
            <v>2.82714</v>
          </cell>
          <cell r="W769">
            <v>7.9951999999999996</v>
          </cell>
          <cell r="X769">
            <v>18.086770000000001</v>
          </cell>
          <cell r="Y769">
            <v>5.3198500000000006</v>
          </cell>
          <cell r="Z769">
            <v>1.4041600000000001</v>
          </cell>
          <cell r="AA769">
            <v>7.3841099999999997</v>
          </cell>
          <cell r="AB769">
            <v>5.1975200000000008</v>
          </cell>
          <cell r="AC769">
            <v>8.3579599999999985</v>
          </cell>
          <cell r="AD769">
            <v>0.45580999999999999</v>
          </cell>
          <cell r="AE769">
            <v>71.396779999999993</v>
          </cell>
        </row>
        <row r="770">
          <cell r="B770" t="str">
            <v>Hayden PlantContracts</v>
          </cell>
          <cell r="C770" t="str">
            <v>4500/1102</v>
          </cell>
          <cell r="D770" t="str">
            <v>Hayden Plant</v>
          </cell>
          <cell r="E770" t="str">
            <v>Contracts</v>
          </cell>
          <cell r="F770">
            <v>452</v>
          </cell>
          <cell r="G770">
            <v>452</v>
          </cell>
          <cell r="H770">
            <v>767</v>
          </cell>
          <cell r="I770">
            <v>557</v>
          </cell>
          <cell r="J770">
            <v>452</v>
          </cell>
          <cell r="K770">
            <v>452</v>
          </cell>
          <cell r="L770">
            <v>452</v>
          </cell>
          <cell r="M770">
            <v>452</v>
          </cell>
          <cell r="N770">
            <v>452</v>
          </cell>
          <cell r="O770">
            <v>452</v>
          </cell>
          <cell r="P770">
            <v>452</v>
          </cell>
          <cell r="Q770">
            <v>452</v>
          </cell>
          <cell r="R770">
            <v>5844</v>
          </cell>
          <cell r="S770">
            <v>267.39178000000004</v>
          </cell>
          <cell r="T770">
            <v>332.13908000000004</v>
          </cell>
          <cell r="U770">
            <v>368.95274000000001</v>
          </cell>
          <cell r="V770">
            <v>560.70901000000003</v>
          </cell>
          <cell r="W770">
            <v>576.35127</v>
          </cell>
          <cell r="X770">
            <v>432.44340999999997</v>
          </cell>
          <cell r="Y770">
            <v>240.78454000000002</v>
          </cell>
          <cell r="Z770">
            <v>290.37392999999997</v>
          </cell>
          <cell r="AA770">
            <v>362.62294000000003</v>
          </cell>
          <cell r="AB770">
            <v>275.97128999999995</v>
          </cell>
          <cell r="AC770">
            <v>363.55414000000002</v>
          </cell>
          <cell r="AD770">
            <v>348.31890999999996</v>
          </cell>
          <cell r="AE770">
            <v>4419.6130400000002</v>
          </cell>
        </row>
        <row r="771">
          <cell r="B771" t="str">
            <v>Hayden PlantOther</v>
          </cell>
          <cell r="C771" t="str">
            <v>4500/1102</v>
          </cell>
          <cell r="D771" t="str">
            <v>Hayden Plant</v>
          </cell>
          <cell r="E771" t="str">
            <v>Other</v>
          </cell>
          <cell r="F771">
            <v>0</v>
          </cell>
          <cell r="G771">
            <v>0</v>
          </cell>
          <cell r="H771">
            <v>0</v>
          </cell>
          <cell r="I771">
            <v>0</v>
          </cell>
          <cell r="J771">
            <v>0</v>
          </cell>
          <cell r="K771">
            <v>0</v>
          </cell>
          <cell r="L771">
            <v>0</v>
          </cell>
          <cell r="M771">
            <v>0</v>
          </cell>
          <cell r="N771">
            <v>0</v>
          </cell>
          <cell r="O771">
            <v>0</v>
          </cell>
          <cell r="P771">
            <v>0</v>
          </cell>
          <cell r="Q771">
            <v>0</v>
          </cell>
          <cell r="R771">
            <v>0</v>
          </cell>
          <cell r="S771">
            <v>62.728290000000001</v>
          </cell>
          <cell r="T771">
            <v>27.18384</v>
          </cell>
          <cell r="U771">
            <v>59.44538</v>
          </cell>
          <cell r="V771">
            <v>65.421050000000008</v>
          </cell>
          <cell r="W771">
            <v>43.809220000000003</v>
          </cell>
          <cell r="X771">
            <v>51.648220000000002</v>
          </cell>
          <cell r="Y771">
            <v>42.365900000000003</v>
          </cell>
          <cell r="Z771">
            <v>156.25622000000001</v>
          </cell>
          <cell r="AA771">
            <v>49.712530000000001</v>
          </cell>
          <cell r="AB771">
            <v>159.42104</v>
          </cell>
          <cell r="AC771">
            <v>61.729099999999995</v>
          </cell>
          <cell r="AD771">
            <v>71.042000000000002</v>
          </cell>
          <cell r="AE771">
            <v>850.76279</v>
          </cell>
        </row>
        <row r="772">
          <cell r="B772" t="str">
            <v>Cholla PlantNon Union Regular Labor</v>
          </cell>
          <cell r="C772" t="str">
            <v>4500/1103</v>
          </cell>
          <cell r="D772" t="str">
            <v>Cholla Plant</v>
          </cell>
          <cell r="E772" t="str">
            <v>Non Union Regular Labor</v>
          </cell>
          <cell r="F772">
            <v>0</v>
          </cell>
          <cell r="G772">
            <v>0</v>
          </cell>
          <cell r="H772">
            <v>0</v>
          </cell>
          <cell r="I772">
            <v>0</v>
          </cell>
          <cell r="J772">
            <v>0</v>
          </cell>
          <cell r="K772">
            <v>0</v>
          </cell>
          <cell r="L772">
            <v>0</v>
          </cell>
          <cell r="M772">
            <v>0</v>
          </cell>
          <cell r="N772">
            <v>0</v>
          </cell>
          <cell r="O772">
            <v>0</v>
          </cell>
          <cell r="P772">
            <v>0</v>
          </cell>
          <cell r="Q772">
            <v>0</v>
          </cell>
          <cell r="R772">
            <v>0</v>
          </cell>
          <cell r="S772">
            <v>0</v>
          </cell>
          <cell r="T772">
            <v>0</v>
          </cell>
          <cell r="U772">
            <v>0</v>
          </cell>
          <cell r="V772">
            <v>0</v>
          </cell>
          <cell r="W772">
            <v>0</v>
          </cell>
          <cell r="X772">
            <v>0</v>
          </cell>
          <cell r="Y772">
            <v>0</v>
          </cell>
          <cell r="Z772">
            <v>0</v>
          </cell>
          <cell r="AA772">
            <v>0</v>
          </cell>
          <cell r="AB772">
            <v>0</v>
          </cell>
          <cell r="AC772">
            <v>0</v>
          </cell>
          <cell r="AD772">
            <v>0</v>
          </cell>
          <cell r="AE772">
            <v>0</v>
          </cell>
        </row>
        <row r="773">
          <cell r="B773" t="str">
            <v>Cholla PlantIBEW 125 Regular Labor</v>
          </cell>
          <cell r="C773" t="str">
            <v>4500/1103</v>
          </cell>
          <cell r="D773" t="str">
            <v>Cholla Plant</v>
          </cell>
          <cell r="E773" t="str">
            <v>IBEW 125 Regular Labor</v>
          </cell>
          <cell r="F773">
            <v>0</v>
          </cell>
          <cell r="G773">
            <v>0</v>
          </cell>
          <cell r="H773">
            <v>0</v>
          </cell>
          <cell r="I773">
            <v>0</v>
          </cell>
          <cell r="J773">
            <v>0</v>
          </cell>
          <cell r="K773">
            <v>0</v>
          </cell>
          <cell r="L773">
            <v>0</v>
          </cell>
          <cell r="M773">
            <v>0</v>
          </cell>
          <cell r="N773">
            <v>0</v>
          </cell>
          <cell r="O773">
            <v>0</v>
          </cell>
          <cell r="P773">
            <v>0</v>
          </cell>
          <cell r="Q773">
            <v>0</v>
          </cell>
          <cell r="R773">
            <v>0</v>
          </cell>
          <cell r="S773">
            <v>0</v>
          </cell>
          <cell r="T773">
            <v>0</v>
          </cell>
          <cell r="U773">
            <v>0</v>
          </cell>
          <cell r="V773">
            <v>0</v>
          </cell>
          <cell r="W773">
            <v>0</v>
          </cell>
          <cell r="X773">
            <v>0</v>
          </cell>
          <cell r="Y773">
            <v>0</v>
          </cell>
          <cell r="Z773">
            <v>0</v>
          </cell>
          <cell r="AA773">
            <v>0</v>
          </cell>
          <cell r="AB773">
            <v>0</v>
          </cell>
          <cell r="AC773">
            <v>0</v>
          </cell>
          <cell r="AD773">
            <v>0</v>
          </cell>
          <cell r="AE773">
            <v>0</v>
          </cell>
        </row>
        <row r="774">
          <cell r="B774" t="str">
            <v>Cholla PlantIBEW 659 Regular Labor</v>
          </cell>
          <cell r="C774" t="str">
            <v>4500/1103</v>
          </cell>
          <cell r="D774" t="str">
            <v>Cholla Plant</v>
          </cell>
          <cell r="E774" t="str">
            <v>IBEW 659 Regular Labor</v>
          </cell>
          <cell r="F774">
            <v>0</v>
          </cell>
          <cell r="G774">
            <v>0</v>
          </cell>
          <cell r="H774">
            <v>0</v>
          </cell>
          <cell r="I774">
            <v>0</v>
          </cell>
          <cell r="J774">
            <v>0</v>
          </cell>
          <cell r="K774">
            <v>0</v>
          </cell>
          <cell r="L774">
            <v>0</v>
          </cell>
          <cell r="M774">
            <v>0</v>
          </cell>
          <cell r="N774">
            <v>0</v>
          </cell>
          <cell r="O774">
            <v>0</v>
          </cell>
          <cell r="P774">
            <v>0</v>
          </cell>
          <cell r="Q774">
            <v>0</v>
          </cell>
          <cell r="R774">
            <v>0</v>
          </cell>
          <cell r="S774">
            <v>0</v>
          </cell>
          <cell r="T774">
            <v>0</v>
          </cell>
          <cell r="U774">
            <v>0</v>
          </cell>
          <cell r="V774">
            <v>0</v>
          </cell>
          <cell r="W774">
            <v>0</v>
          </cell>
          <cell r="X774">
            <v>0</v>
          </cell>
          <cell r="Y774">
            <v>0</v>
          </cell>
          <cell r="Z774">
            <v>0</v>
          </cell>
          <cell r="AA774">
            <v>0</v>
          </cell>
          <cell r="AB774">
            <v>0</v>
          </cell>
          <cell r="AC774">
            <v>0</v>
          </cell>
          <cell r="AD774">
            <v>0</v>
          </cell>
          <cell r="AE774">
            <v>0</v>
          </cell>
        </row>
        <row r="775">
          <cell r="B775" t="str">
            <v>Cholla PlantUWUA 127 Regular Labor</v>
          </cell>
          <cell r="C775" t="str">
            <v>4500/1103</v>
          </cell>
          <cell r="D775" t="str">
            <v>Cholla Plant</v>
          </cell>
          <cell r="E775" t="str">
            <v>UWUA 127 Regular Labor</v>
          </cell>
          <cell r="F775">
            <v>0</v>
          </cell>
          <cell r="G775">
            <v>0</v>
          </cell>
          <cell r="H775">
            <v>0</v>
          </cell>
          <cell r="I775">
            <v>0</v>
          </cell>
          <cell r="J775">
            <v>0</v>
          </cell>
          <cell r="K775">
            <v>0</v>
          </cell>
          <cell r="L775">
            <v>0</v>
          </cell>
          <cell r="M775">
            <v>0</v>
          </cell>
          <cell r="N775">
            <v>0</v>
          </cell>
          <cell r="O775">
            <v>0</v>
          </cell>
          <cell r="P775">
            <v>0</v>
          </cell>
          <cell r="Q775">
            <v>0</v>
          </cell>
          <cell r="R775">
            <v>0</v>
          </cell>
          <cell r="S775">
            <v>0</v>
          </cell>
          <cell r="T775">
            <v>0</v>
          </cell>
          <cell r="U775">
            <v>0</v>
          </cell>
          <cell r="V775">
            <v>0</v>
          </cell>
          <cell r="W775">
            <v>0</v>
          </cell>
          <cell r="X775">
            <v>0</v>
          </cell>
          <cell r="Y775">
            <v>0</v>
          </cell>
          <cell r="Z775">
            <v>0</v>
          </cell>
          <cell r="AA775">
            <v>0</v>
          </cell>
          <cell r="AB775">
            <v>0</v>
          </cell>
          <cell r="AC775">
            <v>0</v>
          </cell>
          <cell r="AD775">
            <v>0</v>
          </cell>
          <cell r="AE775">
            <v>0</v>
          </cell>
        </row>
        <row r="776">
          <cell r="B776" t="str">
            <v>Cholla PlantIBEW 57 Regular Labor</v>
          </cell>
          <cell r="C776" t="str">
            <v>4500/1103</v>
          </cell>
          <cell r="D776" t="str">
            <v>Cholla Plant</v>
          </cell>
          <cell r="E776" t="str">
            <v>IBEW 57 Regular Labor</v>
          </cell>
          <cell r="F776">
            <v>0</v>
          </cell>
          <cell r="G776">
            <v>0</v>
          </cell>
          <cell r="H776">
            <v>0</v>
          </cell>
          <cell r="I776">
            <v>0</v>
          </cell>
          <cell r="J776">
            <v>0</v>
          </cell>
          <cell r="K776">
            <v>0</v>
          </cell>
          <cell r="L776">
            <v>0</v>
          </cell>
          <cell r="M776">
            <v>0</v>
          </cell>
          <cell r="N776">
            <v>0</v>
          </cell>
          <cell r="O776">
            <v>0</v>
          </cell>
          <cell r="P776">
            <v>0</v>
          </cell>
          <cell r="Q776">
            <v>0</v>
          </cell>
          <cell r="R776">
            <v>0</v>
          </cell>
          <cell r="S776">
            <v>0</v>
          </cell>
          <cell r="T776">
            <v>0</v>
          </cell>
          <cell r="U776">
            <v>0</v>
          </cell>
          <cell r="V776">
            <v>0</v>
          </cell>
          <cell r="W776">
            <v>0</v>
          </cell>
          <cell r="X776">
            <v>0</v>
          </cell>
          <cell r="Y776">
            <v>0</v>
          </cell>
          <cell r="Z776">
            <v>0</v>
          </cell>
          <cell r="AA776">
            <v>0</v>
          </cell>
          <cell r="AB776">
            <v>0</v>
          </cell>
          <cell r="AC776">
            <v>0</v>
          </cell>
          <cell r="AD776">
            <v>0</v>
          </cell>
          <cell r="AE776">
            <v>0</v>
          </cell>
        </row>
        <row r="777">
          <cell r="B777" t="str">
            <v>Cholla PlantOvertime</v>
          </cell>
          <cell r="C777" t="str">
            <v>4500/1103</v>
          </cell>
          <cell r="D777" t="str">
            <v>Cholla Plant</v>
          </cell>
          <cell r="E777" t="str">
            <v>Overtime</v>
          </cell>
          <cell r="F777">
            <v>0</v>
          </cell>
          <cell r="G777">
            <v>0</v>
          </cell>
          <cell r="H777">
            <v>0</v>
          </cell>
          <cell r="I777">
            <v>0</v>
          </cell>
          <cell r="J777">
            <v>0</v>
          </cell>
          <cell r="K777">
            <v>0</v>
          </cell>
          <cell r="L777">
            <v>0</v>
          </cell>
          <cell r="M777">
            <v>0</v>
          </cell>
          <cell r="N777">
            <v>0</v>
          </cell>
          <cell r="O777">
            <v>0</v>
          </cell>
          <cell r="P777">
            <v>0</v>
          </cell>
          <cell r="Q777">
            <v>0</v>
          </cell>
          <cell r="R777">
            <v>0</v>
          </cell>
          <cell r="S777">
            <v>0</v>
          </cell>
          <cell r="T777">
            <v>0</v>
          </cell>
          <cell r="U777">
            <v>0</v>
          </cell>
          <cell r="V777">
            <v>0</v>
          </cell>
          <cell r="W777">
            <v>0</v>
          </cell>
          <cell r="X777">
            <v>0</v>
          </cell>
          <cell r="Y777">
            <v>0</v>
          </cell>
          <cell r="Z777">
            <v>0</v>
          </cell>
          <cell r="AA777">
            <v>0</v>
          </cell>
          <cell r="AB777">
            <v>0</v>
          </cell>
          <cell r="AC777">
            <v>0</v>
          </cell>
          <cell r="AD777">
            <v>0</v>
          </cell>
          <cell r="AE777">
            <v>0</v>
          </cell>
        </row>
        <row r="778">
          <cell r="B778" t="str">
            <v>Cholla PlantOther Labor</v>
          </cell>
          <cell r="C778" t="str">
            <v>4500/1103</v>
          </cell>
          <cell r="D778" t="str">
            <v>Cholla Plant</v>
          </cell>
          <cell r="E778" t="str">
            <v>Other Labor</v>
          </cell>
          <cell r="F778">
            <v>0</v>
          </cell>
          <cell r="G778">
            <v>0</v>
          </cell>
          <cell r="H778">
            <v>0</v>
          </cell>
          <cell r="I778">
            <v>0</v>
          </cell>
          <cell r="J778">
            <v>0</v>
          </cell>
          <cell r="K778">
            <v>0</v>
          </cell>
          <cell r="L778">
            <v>0</v>
          </cell>
          <cell r="M778">
            <v>0</v>
          </cell>
          <cell r="N778">
            <v>0</v>
          </cell>
          <cell r="O778">
            <v>0</v>
          </cell>
          <cell r="P778">
            <v>0</v>
          </cell>
          <cell r="Q778">
            <v>0</v>
          </cell>
          <cell r="R778">
            <v>0</v>
          </cell>
          <cell r="S778">
            <v>0</v>
          </cell>
          <cell r="T778">
            <v>0</v>
          </cell>
          <cell r="U778">
            <v>0</v>
          </cell>
          <cell r="V778">
            <v>0</v>
          </cell>
          <cell r="W778">
            <v>0</v>
          </cell>
          <cell r="X778">
            <v>0</v>
          </cell>
          <cell r="Y778">
            <v>0</v>
          </cell>
          <cell r="Z778">
            <v>0</v>
          </cell>
          <cell r="AA778">
            <v>0</v>
          </cell>
          <cell r="AB778">
            <v>0</v>
          </cell>
          <cell r="AC778">
            <v>0</v>
          </cell>
          <cell r="AD778">
            <v>0</v>
          </cell>
          <cell r="AE778">
            <v>0</v>
          </cell>
        </row>
        <row r="779">
          <cell r="B779" t="str">
            <v>Cholla PlantAIP</v>
          </cell>
          <cell r="C779" t="str">
            <v>4500/1103</v>
          </cell>
          <cell r="D779" t="str">
            <v>Cholla Plant</v>
          </cell>
          <cell r="E779" t="str">
            <v>AIP</v>
          </cell>
          <cell r="F779">
            <v>0</v>
          </cell>
          <cell r="G779">
            <v>0</v>
          </cell>
          <cell r="H779">
            <v>0</v>
          </cell>
          <cell r="I779">
            <v>0</v>
          </cell>
          <cell r="J779">
            <v>0</v>
          </cell>
          <cell r="K779">
            <v>0</v>
          </cell>
          <cell r="L779">
            <v>0</v>
          </cell>
          <cell r="M779">
            <v>0</v>
          </cell>
          <cell r="N779">
            <v>0</v>
          </cell>
          <cell r="O779">
            <v>0</v>
          </cell>
          <cell r="P779">
            <v>0</v>
          </cell>
          <cell r="Q779">
            <v>0</v>
          </cell>
          <cell r="R779">
            <v>0</v>
          </cell>
          <cell r="S779">
            <v>0</v>
          </cell>
          <cell r="T779">
            <v>0</v>
          </cell>
          <cell r="U779">
            <v>0</v>
          </cell>
          <cell r="V779">
            <v>0</v>
          </cell>
          <cell r="W779">
            <v>0</v>
          </cell>
          <cell r="X779">
            <v>0</v>
          </cell>
          <cell r="Y779">
            <v>0</v>
          </cell>
          <cell r="Z779">
            <v>0</v>
          </cell>
          <cell r="AA779">
            <v>0</v>
          </cell>
          <cell r="AB779">
            <v>0</v>
          </cell>
          <cell r="AC779">
            <v>0</v>
          </cell>
          <cell r="AD779">
            <v>0</v>
          </cell>
          <cell r="AE779">
            <v>0</v>
          </cell>
        </row>
        <row r="780">
          <cell r="B780" t="str">
            <v>Cholla PlantBorrowed/Loaned Labor</v>
          </cell>
          <cell r="C780" t="str">
            <v>4500/1103</v>
          </cell>
          <cell r="D780" t="str">
            <v>Cholla Plant</v>
          </cell>
          <cell r="E780" t="str">
            <v>Borrowed/Loaned Labor</v>
          </cell>
          <cell r="F780">
            <v>0</v>
          </cell>
          <cell r="G780">
            <v>0</v>
          </cell>
          <cell r="H780">
            <v>0</v>
          </cell>
          <cell r="I780">
            <v>0</v>
          </cell>
          <cell r="J780">
            <v>0</v>
          </cell>
          <cell r="K780">
            <v>0</v>
          </cell>
          <cell r="L780">
            <v>0</v>
          </cell>
          <cell r="M780">
            <v>0</v>
          </cell>
          <cell r="N780">
            <v>0</v>
          </cell>
          <cell r="O780">
            <v>0</v>
          </cell>
          <cell r="P780">
            <v>0</v>
          </cell>
          <cell r="Q780">
            <v>0</v>
          </cell>
          <cell r="R780">
            <v>0</v>
          </cell>
          <cell r="S780">
            <v>0</v>
          </cell>
          <cell r="T780">
            <v>0</v>
          </cell>
          <cell r="U780">
            <v>0</v>
          </cell>
          <cell r="V780">
            <v>0</v>
          </cell>
          <cell r="W780">
            <v>0</v>
          </cell>
          <cell r="X780">
            <v>0</v>
          </cell>
          <cell r="Y780">
            <v>0</v>
          </cell>
          <cell r="Z780">
            <v>0</v>
          </cell>
          <cell r="AA780">
            <v>0</v>
          </cell>
          <cell r="AB780">
            <v>0</v>
          </cell>
          <cell r="AC780">
            <v>0</v>
          </cell>
          <cell r="AD780">
            <v>0</v>
          </cell>
          <cell r="AE780">
            <v>0</v>
          </cell>
        </row>
        <row r="781">
          <cell r="B781" t="str">
            <v>Cholla PlantCapital Surcharge</v>
          </cell>
          <cell r="C781" t="str">
            <v>4500/1103</v>
          </cell>
          <cell r="D781" t="str">
            <v>Cholla Plant</v>
          </cell>
          <cell r="E781" t="str">
            <v>Capital Surcharge</v>
          </cell>
          <cell r="F781">
            <v>0</v>
          </cell>
          <cell r="G781">
            <v>0</v>
          </cell>
          <cell r="H781">
            <v>0</v>
          </cell>
          <cell r="I781">
            <v>0</v>
          </cell>
          <cell r="J781">
            <v>0</v>
          </cell>
          <cell r="K781">
            <v>0</v>
          </cell>
          <cell r="L781">
            <v>0</v>
          </cell>
          <cell r="M781">
            <v>0</v>
          </cell>
          <cell r="N781">
            <v>0</v>
          </cell>
          <cell r="O781">
            <v>0</v>
          </cell>
          <cell r="P781">
            <v>0</v>
          </cell>
          <cell r="Q781">
            <v>0</v>
          </cell>
          <cell r="R781">
            <v>0</v>
          </cell>
          <cell r="S781">
            <v>0</v>
          </cell>
          <cell r="T781">
            <v>0</v>
          </cell>
          <cell r="U781">
            <v>0</v>
          </cell>
          <cell r="V781">
            <v>0</v>
          </cell>
          <cell r="W781">
            <v>0</v>
          </cell>
          <cell r="X781">
            <v>0</v>
          </cell>
          <cell r="Y781">
            <v>0</v>
          </cell>
          <cell r="Z781">
            <v>0</v>
          </cell>
          <cell r="AA781">
            <v>0</v>
          </cell>
          <cell r="AB781">
            <v>0</v>
          </cell>
          <cell r="AC781">
            <v>0</v>
          </cell>
          <cell r="AD781">
            <v>0</v>
          </cell>
          <cell r="AE781">
            <v>0</v>
          </cell>
        </row>
        <row r="782">
          <cell r="B782" t="str">
            <v>Cholla PlantLabor to Capital</v>
          </cell>
          <cell r="C782" t="str">
            <v>4500/1103</v>
          </cell>
          <cell r="D782" t="str">
            <v>Cholla Plant</v>
          </cell>
          <cell r="E782" t="str">
            <v>Labor to Capital</v>
          </cell>
          <cell r="F782">
            <v>0</v>
          </cell>
          <cell r="G782">
            <v>0</v>
          </cell>
          <cell r="H782">
            <v>0</v>
          </cell>
          <cell r="I782">
            <v>0</v>
          </cell>
          <cell r="J782">
            <v>0</v>
          </cell>
          <cell r="K782">
            <v>0</v>
          </cell>
          <cell r="L782">
            <v>0</v>
          </cell>
          <cell r="M782">
            <v>0</v>
          </cell>
          <cell r="N782">
            <v>0</v>
          </cell>
          <cell r="O782">
            <v>0</v>
          </cell>
          <cell r="P782">
            <v>0</v>
          </cell>
          <cell r="Q782">
            <v>0</v>
          </cell>
          <cell r="R782">
            <v>0</v>
          </cell>
          <cell r="S782">
            <v>0</v>
          </cell>
          <cell r="T782">
            <v>0</v>
          </cell>
          <cell r="U782">
            <v>0</v>
          </cell>
          <cell r="V782">
            <v>0</v>
          </cell>
          <cell r="W782">
            <v>0</v>
          </cell>
          <cell r="X782">
            <v>0</v>
          </cell>
          <cell r="Y782">
            <v>0</v>
          </cell>
          <cell r="Z782">
            <v>0</v>
          </cell>
          <cell r="AA782">
            <v>0</v>
          </cell>
          <cell r="AB782">
            <v>0</v>
          </cell>
          <cell r="AC782">
            <v>0</v>
          </cell>
          <cell r="AD782">
            <v>0</v>
          </cell>
          <cell r="AE782">
            <v>0</v>
          </cell>
        </row>
        <row r="783">
          <cell r="B783" t="str">
            <v>Cholla PlantMedical/Dental/Vision/Life</v>
          </cell>
          <cell r="C783" t="str">
            <v>4500/1103</v>
          </cell>
          <cell r="D783" t="str">
            <v>Cholla Plant</v>
          </cell>
          <cell r="E783" t="str">
            <v>Medical/Dental/Vision/Life</v>
          </cell>
          <cell r="F783">
            <v>0</v>
          </cell>
          <cell r="G783">
            <v>0</v>
          </cell>
          <cell r="H783">
            <v>0</v>
          </cell>
          <cell r="I783">
            <v>0</v>
          </cell>
          <cell r="J783">
            <v>0</v>
          </cell>
          <cell r="K783">
            <v>0</v>
          </cell>
          <cell r="L783">
            <v>0</v>
          </cell>
          <cell r="M783">
            <v>0</v>
          </cell>
          <cell r="N783">
            <v>0</v>
          </cell>
          <cell r="O783">
            <v>0</v>
          </cell>
          <cell r="P783">
            <v>0</v>
          </cell>
          <cell r="Q783">
            <v>0</v>
          </cell>
          <cell r="R783">
            <v>0</v>
          </cell>
          <cell r="S783">
            <v>0</v>
          </cell>
          <cell r="T783">
            <v>0</v>
          </cell>
          <cell r="U783">
            <v>0</v>
          </cell>
          <cell r="V783">
            <v>0</v>
          </cell>
          <cell r="W783">
            <v>0</v>
          </cell>
          <cell r="X783">
            <v>0</v>
          </cell>
          <cell r="Y783">
            <v>0</v>
          </cell>
          <cell r="Z783">
            <v>0</v>
          </cell>
          <cell r="AA783">
            <v>0</v>
          </cell>
          <cell r="AB783">
            <v>0</v>
          </cell>
          <cell r="AC783">
            <v>0</v>
          </cell>
          <cell r="AD783">
            <v>0</v>
          </cell>
          <cell r="AE783">
            <v>0</v>
          </cell>
        </row>
        <row r="784">
          <cell r="B784" t="str">
            <v>Cholla Plant401(K) Expense</v>
          </cell>
          <cell r="C784" t="str">
            <v>4500/1103</v>
          </cell>
          <cell r="D784" t="str">
            <v>Cholla Plant</v>
          </cell>
          <cell r="E784" t="str">
            <v>401(K) Expense</v>
          </cell>
          <cell r="F784">
            <v>0</v>
          </cell>
          <cell r="G784">
            <v>0</v>
          </cell>
          <cell r="H784">
            <v>0</v>
          </cell>
          <cell r="I784">
            <v>0</v>
          </cell>
          <cell r="J784">
            <v>0</v>
          </cell>
          <cell r="K784">
            <v>0</v>
          </cell>
          <cell r="L784">
            <v>0</v>
          </cell>
          <cell r="M784">
            <v>0</v>
          </cell>
          <cell r="N784">
            <v>0</v>
          </cell>
          <cell r="O784">
            <v>0</v>
          </cell>
          <cell r="P784">
            <v>0</v>
          </cell>
          <cell r="Q784">
            <v>0</v>
          </cell>
          <cell r="R784">
            <v>0</v>
          </cell>
          <cell r="S784">
            <v>0</v>
          </cell>
          <cell r="T784">
            <v>0</v>
          </cell>
          <cell r="U784">
            <v>0</v>
          </cell>
          <cell r="V784">
            <v>0</v>
          </cell>
          <cell r="W784">
            <v>0</v>
          </cell>
          <cell r="X784">
            <v>0</v>
          </cell>
          <cell r="Y784">
            <v>0</v>
          </cell>
          <cell r="Z784">
            <v>0</v>
          </cell>
          <cell r="AA784">
            <v>0</v>
          </cell>
          <cell r="AB784">
            <v>0</v>
          </cell>
          <cell r="AC784">
            <v>0</v>
          </cell>
          <cell r="AD784">
            <v>0</v>
          </cell>
          <cell r="AE784">
            <v>0</v>
          </cell>
        </row>
        <row r="785">
          <cell r="B785" t="str">
            <v>Cholla PlantPension Expense</v>
          </cell>
          <cell r="C785" t="str">
            <v>4500/1103</v>
          </cell>
          <cell r="D785" t="str">
            <v>Cholla Plant</v>
          </cell>
          <cell r="E785" t="str">
            <v>Pension Expense</v>
          </cell>
          <cell r="F785">
            <v>0</v>
          </cell>
          <cell r="G785">
            <v>0</v>
          </cell>
          <cell r="H785">
            <v>0</v>
          </cell>
          <cell r="I785">
            <v>0</v>
          </cell>
          <cell r="J785">
            <v>0</v>
          </cell>
          <cell r="K785">
            <v>0</v>
          </cell>
          <cell r="L785">
            <v>0</v>
          </cell>
          <cell r="M785">
            <v>0</v>
          </cell>
          <cell r="N785">
            <v>0</v>
          </cell>
          <cell r="O785">
            <v>0</v>
          </cell>
          <cell r="P785">
            <v>0</v>
          </cell>
          <cell r="Q785">
            <v>0</v>
          </cell>
          <cell r="R785">
            <v>0</v>
          </cell>
          <cell r="S785">
            <v>0</v>
          </cell>
          <cell r="T785">
            <v>0</v>
          </cell>
          <cell r="U785">
            <v>0</v>
          </cell>
          <cell r="V785">
            <v>0</v>
          </cell>
          <cell r="W785">
            <v>0</v>
          </cell>
          <cell r="X785">
            <v>0</v>
          </cell>
          <cell r="Y785">
            <v>0</v>
          </cell>
          <cell r="Z785">
            <v>0</v>
          </cell>
          <cell r="AA785">
            <v>0</v>
          </cell>
          <cell r="AB785">
            <v>0</v>
          </cell>
          <cell r="AC785">
            <v>0</v>
          </cell>
          <cell r="AD785">
            <v>0</v>
          </cell>
          <cell r="AE785">
            <v>0</v>
          </cell>
        </row>
        <row r="786">
          <cell r="B786" t="str">
            <v>Cholla PlantPost Retirement</v>
          </cell>
          <cell r="C786" t="str">
            <v>4500/1103</v>
          </cell>
          <cell r="D786" t="str">
            <v>Cholla Plant</v>
          </cell>
          <cell r="E786" t="str">
            <v>Post Retirement</v>
          </cell>
          <cell r="F786">
            <v>0</v>
          </cell>
          <cell r="G786">
            <v>0</v>
          </cell>
          <cell r="H786">
            <v>0</v>
          </cell>
          <cell r="I786">
            <v>0</v>
          </cell>
          <cell r="J786">
            <v>0</v>
          </cell>
          <cell r="K786">
            <v>0</v>
          </cell>
          <cell r="L786">
            <v>0</v>
          </cell>
          <cell r="M786">
            <v>0</v>
          </cell>
          <cell r="N786">
            <v>0</v>
          </cell>
          <cell r="O786">
            <v>0</v>
          </cell>
          <cell r="P786">
            <v>0</v>
          </cell>
          <cell r="Q786">
            <v>0</v>
          </cell>
          <cell r="R786">
            <v>0</v>
          </cell>
          <cell r="S786">
            <v>0</v>
          </cell>
          <cell r="T786">
            <v>0</v>
          </cell>
          <cell r="U786">
            <v>0</v>
          </cell>
          <cell r="V786">
            <v>0</v>
          </cell>
          <cell r="W786">
            <v>0</v>
          </cell>
          <cell r="X786">
            <v>0</v>
          </cell>
          <cell r="Y786">
            <v>0</v>
          </cell>
          <cell r="Z786">
            <v>0</v>
          </cell>
          <cell r="AA786">
            <v>0</v>
          </cell>
          <cell r="AB786">
            <v>0</v>
          </cell>
          <cell r="AC786">
            <v>0</v>
          </cell>
          <cell r="AD786">
            <v>0</v>
          </cell>
          <cell r="AE786">
            <v>0</v>
          </cell>
        </row>
        <row r="787">
          <cell r="B787" t="str">
            <v>Cholla PlantPost Employment</v>
          </cell>
          <cell r="C787" t="str">
            <v>4500/1103</v>
          </cell>
          <cell r="D787" t="str">
            <v>Cholla Plant</v>
          </cell>
          <cell r="E787" t="str">
            <v>Post Employment</v>
          </cell>
          <cell r="F787">
            <v>0</v>
          </cell>
          <cell r="G787">
            <v>0</v>
          </cell>
          <cell r="H787">
            <v>0</v>
          </cell>
          <cell r="I787">
            <v>0</v>
          </cell>
          <cell r="J787">
            <v>0</v>
          </cell>
          <cell r="K787">
            <v>0</v>
          </cell>
          <cell r="L787">
            <v>0</v>
          </cell>
          <cell r="M787">
            <v>0</v>
          </cell>
          <cell r="N787">
            <v>0</v>
          </cell>
          <cell r="O787">
            <v>0</v>
          </cell>
          <cell r="P787">
            <v>0</v>
          </cell>
          <cell r="Q787">
            <v>0</v>
          </cell>
          <cell r="R787">
            <v>0</v>
          </cell>
          <cell r="S787">
            <v>0</v>
          </cell>
          <cell r="T787">
            <v>0</v>
          </cell>
          <cell r="U787">
            <v>0</v>
          </cell>
          <cell r="V787">
            <v>0</v>
          </cell>
          <cell r="W787">
            <v>0</v>
          </cell>
          <cell r="X787">
            <v>0</v>
          </cell>
          <cell r="Y787">
            <v>0</v>
          </cell>
          <cell r="Z787">
            <v>0</v>
          </cell>
          <cell r="AA787">
            <v>0</v>
          </cell>
          <cell r="AB787">
            <v>0</v>
          </cell>
          <cell r="AC787">
            <v>0</v>
          </cell>
          <cell r="AD787">
            <v>0</v>
          </cell>
          <cell r="AE787">
            <v>0</v>
          </cell>
        </row>
        <row r="788">
          <cell r="B788" t="str">
            <v>Cholla PlantWorker's Comp &amp; Disability</v>
          </cell>
          <cell r="C788" t="str">
            <v>4500/1103</v>
          </cell>
          <cell r="D788" t="str">
            <v>Cholla Plant</v>
          </cell>
          <cell r="E788" t="str">
            <v>Worker's Comp &amp; Disability</v>
          </cell>
          <cell r="F788">
            <v>0</v>
          </cell>
          <cell r="G788">
            <v>0</v>
          </cell>
          <cell r="H788">
            <v>0</v>
          </cell>
          <cell r="I788">
            <v>0</v>
          </cell>
          <cell r="J788">
            <v>0</v>
          </cell>
          <cell r="K788">
            <v>0</v>
          </cell>
          <cell r="L788">
            <v>0</v>
          </cell>
          <cell r="M788">
            <v>0</v>
          </cell>
          <cell r="N788">
            <v>0</v>
          </cell>
          <cell r="O788">
            <v>0</v>
          </cell>
          <cell r="P788">
            <v>0</v>
          </cell>
          <cell r="Q788">
            <v>0</v>
          </cell>
          <cell r="R788">
            <v>0</v>
          </cell>
          <cell r="S788">
            <v>0</v>
          </cell>
          <cell r="T788">
            <v>0</v>
          </cell>
          <cell r="U788">
            <v>0</v>
          </cell>
          <cell r="V788">
            <v>0</v>
          </cell>
          <cell r="W788">
            <v>0</v>
          </cell>
          <cell r="X788">
            <v>0</v>
          </cell>
          <cell r="Y788">
            <v>0</v>
          </cell>
          <cell r="Z788">
            <v>0</v>
          </cell>
          <cell r="AA788">
            <v>0</v>
          </cell>
          <cell r="AB788">
            <v>0</v>
          </cell>
          <cell r="AC788">
            <v>0</v>
          </cell>
          <cell r="AD788">
            <v>0</v>
          </cell>
          <cell r="AE788">
            <v>0</v>
          </cell>
        </row>
        <row r="789">
          <cell r="B789" t="str">
            <v>Cholla PlantPayroll Tax Expense</v>
          </cell>
          <cell r="C789" t="str">
            <v>4500/1103</v>
          </cell>
          <cell r="D789" t="str">
            <v>Cholla Plant</v>
          </cell>
          <cell r="E789" t="str">
            <v>Payroll Tax Expense</v>
          </cell>
          <cell r="F789">
            <v>0</v>
          </cell>
          <cell r="G789">
            <v>0</v>
          </cell>
          <cell r="H789">
            <v>0</v>
          </cell>
          <cell r="I789">
            <v>0</v>
          </cell>
          <cell r="J789">
            <v>0</v>
          </cell>
          <cell r="K789">
            <v>0</v>
          </cell>
          <cell r="L789">
            <v>0</v>
          </cell>
          <cell r="M789">
            <v>0</v>
          </cell>
          <cell r="N789">
            <v>0</v>
          </cell>
          <cell r="O789">
            <v>0</v>
          </cell>
          <cell r="P789">
            <v>0</v>
          </cell>
          <cell r="Q789">
            <v>0</v>
          </cell>
          <cell r="R789">
            <v>0</v>
          </cell>
          <cell r="S789">
            <v>0</v>
          </cell>
          <cell r="T789">
            <v>0</v>
          </cell>
          <cell r="U789">
            <v>0</v>
          </cell>
          <cell r="V789">
            <v>0</v>
          </cell>
          <cell r="W789">
            <v>0</v>
          </cell>
          <cell r="X789">
            <v>0</v>
          </cell>
          <cell r="Y789">
            <v>0</v>
          </cell>
          <cell r="Z789">
            <v>0</v>
          </cell>
          <cell r="AA789">
            <v>0</v>
          </cell>
          <cell r="AB789">
            <v>0</v>
          </cell>
          <cell r="AC789">
            <v>0</v>
          </cell>
          <cell r="AD789">
            <v>0</v>
          </cell>
          <cell r="AE789">
            <v>0</v>
          </cell>
        </row>
        <row r="790">
          <cell r="B790" t="str">
            <v>Cholla PlantUnused Leave</v>
          </cell>
          <cell r="C790" t="str">
            <v>4500/1103</v>
          </cell>
          <cell r="D790" t="str">
            <v>Cholla Plant</v>
          </cell>
          <cell r="E790" t="str">
            <v>Unused Leave</v>
          </cell>
          <cell r="F790">
            <v>0</v>
          </cell>
          <cell r="G790">
            <v>0</v>
          </cell>
          <cell r="H790">
            <v>0</v>
          </cell>
          <cell r="I790">
            <v>0</v>
          </cell>
          <cell r="J790">
            <v>0</v>
          </cell>
          <cell r="K790">
            <v>0</v>
          </cell>
          <cell r="L790">
            <v>0</v>
          </cell>
          <cell r="M790">
            <v>0</v>
          </cell>
          <cell r="N790">
            <v>0</v>
          </cell>
          <cell r="O790">
            <v>0</v>
          </cell>
          <cell r="P790">
            <v>0</v>
          </cell>
          <cell r="Q790">
            <v>0</v>
          </cell>
          <cell r="R790">
            <v>0</v>
          </cell>
          <cell r="S790">
            <v>0</v>
          </cell>
          <cell r="T790">
            <v>0</v>
          </cell>
          <cell r="U790">
            <v>0</v>
          </cell>
          <cell r="V790">
            <v>0</v>
          </cell>
          <cell r="W790">
            <v>0</v>
          </cell>
          <cell r="X790">
            <v>0</v>
          </cell>
          <cell r="Y790">
            <v>0</v>
          </cell>
          <cell r="Z790">
            <v>0</v>
          </cell>
          <cell r="AA790">
            <v>0</v>
          </cell>
          <cell r="AB790">
            <v>0</v>
          </cell>
          <cell r="AC790">
            <v>0</v>
          </cell>
          <cell r="AD790">
            <v>0</v>
          </cell>
          <cell r="AE790">
            <v>0</v>
          </cell>
        </row>
        <row r="791">
          <cell r="B791" t="str">
            <v>Cholla PlantOther Benefits</v>
          </cell>
          <cell r="C791" t="str">
            <v>4500/1103</v>
          </cell>
          <cell r="D791" t="str">
            <v>Cholla Plant</v>
          </cell>
          <cell r="E791" t="str">
            <v>Other Benefits</v>
          </cell>
          <cell r="F791">
            <v>0</v>
          </cell>
          <cell r="G791">
            <v>0</v>
          </cell>
          <cell r="H791">
            <v>0</v>
          </cell>
          <cell r="I791">
            <v>0</v>
          </cell>
          <cell r="J791">
            <v>0</v>
          </cell>
          <cell r="K791">
            <v>0</v>
          </cell>
          <cell r="L791">
            <v>0</v>
          </cell>
          <cell r="M791">
            <v>0</v>
          </cell>
          <cell r="N791">
            <v>0</v>
          </cell>
          <cell r="O791">
            <v>0</v>
          </cell>
          <cell r="P791">
            <v>0</v>
          </cell>
          <cell r="Q791">
            <v>0</v>
          </cell>
          <cell r="R791">
            <v>0</v>
          </cell>
          <cell r="S791">
            <v>0</v>
          </cell>
          <cell r="T791">
            <v>0</v>
          </cell>
          <cell r="U791">
            <v>0</v>
          </cell>
          <cell r="V791">
            <v>0</v>
          </cell>
          <cell r="W791">
            <v>0</v>
          </cell>
          <cell r="X791">
            <v>0</v>
          </cell>
          <cell r="Y791">
            <v>0</v>
          </cell>
          <cell r="Z791">
            <v>0</v>
          </cell>
          <cell r="AA791">
            <v>0</v>
          </cell>
          <cell r="AB791">
            <v>0</v>
          </cell>
          <cell r="AC791">
            <v>0</v>
          </cell>
          <cell r="AD791">
            <v>0</v>
          </cell>
          <cell r="AE791">
            <v>0</v>
          </cell>
        </row>
        <row r="792">
          <cell r="B792" t="str">
            <v>Cholla PlantEmployee Expenses</v>
          </cell>
          <cell r="C792" t="str">
            <v>4500/1103</v>
          </cell>
          <cell r="D792" t="str">
            <v>Cholla Plant</v>
          </cell>
          <cell r="E792" t="str">
            <v>Employee Expenses</v>
          </cell>
          <cell r="F792">
            <v>0</v>
          </cell>
          <cell r="G792">
            <v>0</v>
          </cell>
          <cell r="H792">
            <v>0</v>
          </cell>
          <cell r="I792">
            <v>0</v>
          </cell>
          <cell r="J792">
            <v>0</v>
          </cell>
          <cell r="K792">
            <v>0</v>
          </cell>
          <cell r="L792">
            <v>0</v>
          </cell>
          <cell r="M792">
            <v>0</v>
          </cell>
          <cell r="N792">
            <v>0</v>
          </cell>
          <cell r="O792">
            <v>0</v>
          </cell>
          <cell r="P792">
            <v>0</v>
          </cell>
          <cell r="Q792">
            <v>0</v>
          </cell>
          <cell r="R792">
            <v>0</v>
          </cell>
          <cell r="S792">
            <v>0</v>
          </cell>
          <cell r="T792">
            <v>0</v>
          </cell>
          <cell r="U792">
            <v>0</v>
          </cell>
          <cell r="V792">
            <v>0</v>
          </cell>
          <cell r="W792">
            <v>0</v>
          </cell>
          <cell r="X792">
            <v>0</v>
          </cell>
          <cell r="Y792">
            <v>0</v>
          </cell>
          <cell r="Z792">
            <v>0</v>
          </cell>
          <cell r="AA792">
            <v>0</v>
          </cell>
          <cell r="AB792">
            <v>0</v>
          </cell>
          <cell r="AC792">
            <v>0</v>
          </cell>
          <cell r="AD792">
            <v>0</v>
          </cell>
          <cell r="AE792">
            <v>0</v>
          </cell>
        </row>
        <row r="793">
          <cell r="B793" t="str">
            <v>Cholla PlantMaterials</v>
          </cell>
          <cell r="C793" t="str">
            <v>4500/1103</v>
          </cell>
          <cell r="D793" t="str">
            <v>Cholla Plant</v>
          </cell>
          <cell r="E793" t="str">
            <v>Materials</v>
          </cell>
          <cell r="F793">
            <v>0</v>
          </cell>
          <cell r="G793">
            <v>0</v>
          </cell>
          <cell r="H793">
            <v>0</v>
          </cell>
          <cell r="I793">
            <v>0</v>
          </cell>
          <cell r="J793">
            <v>0</v>
          </cell>
          <cell r="K793">
            <v>0</v>
          </cell>
          <cell r="L793">
            <v>0</v>
          </cell>
          <cell r="M793">
            <v>0</v>
          </cell>
          <cell r="N793">
            <v>0</v>
          </cell>
          <cell r="O793">
            <v>0</v>
          </cell>
          <cell r="P793">
            <v>0</v>
          </cell>
          <cell r="Q793">
            <v>0</v>
          </cell>
          <cell r="R793">
            <v>0</v>
          </cell>
          <cell r="S793">
            <v>73.585100000000011</v>
          </cell>
          <cell r="T793">
            <v>46.43871</v>
          </cell>
          <cell r="U793">
            <v>90.887199999999993</v>
          </cell>
          <cell r="V793">
            <v>1.1609700000000001</v>
          </cell>
          <cell r="W793">
            <v>83.752330000000001</v>
          </cell>
          <cell r="X793">
            <v>116.21255000000001</v>
          </cell>
          <cell r="Y793">
            <v>62.529830000000004</v>
          </cell>
          <cell r="Z793">
            <v>-19.685580000000002</v>
          </cell>
          <cell r="AA793">
            <v>54.509370000000004</v>
          </cell>
          <cell r="AB793">
            <v>42.743850000000002</v>
          </cell>
          <cell r="AC793">
            <v>67.613009999999989</v>
          </cell>
          <cell r="AD793">
            <v>1.4228299999999998</v>
          </cell>
          <cell r="AE793">
            <v>621.1701700000001</v>
          </cell>
        </row>
        <row r="794">
          <cell r="B794" t="str">
            <v>Cholla PlantContracts</v>
          </cell>
          <cell r="C794" t="str">
            <v>4500/1103</v>
          </cell>
          <cell r="D794" t="str">
            <v>Cholla Plant</v>
          </cell>
          <cell r="E794" t="str">
            <v>Contracts</v>
          </cell>
          <cell r="F794">
            <v>2461.1</v>
          </cell>
          <cell r="G794">
            <v>2461.1</v>
          </cell>
          <cell r="H794">
            <v>2461.1</v>
          </cell>
          <cell r="I794">
            <v>2461.1</v>
          </cell>
          <cell r="J794">
            <v>2461.1</v>
          </cell>
          <cell r="K794">
            <v>2461.1</v>
          </cell>
          <cell r="L794">
            <v>2461.1</v>
          </cell>
          <cell r="M794">
            <v>2461.1</v>
          </cell>
          <cell r="N794">
            <v>2461.1</v>
          </cell>
          <cell r="O794">
            <v>2461.1</v>
          </cell>
          <cell r="P794">
            <v>2461.1</v>
          </cell>
          <cell r="Q794">
            <v>2461.1</v>
          </cell>
          <cell r="R794">
            <v>29533.200000000001</v>
          </cell>
          <cell r="S794">
            <v>3098.8788300000001</v>
          </cell>
          <cell r="T794">
            <v>2462.9236499999997</v>
          </cell>
          <cell r="U794">
            <v>2543.6885400000001</v>
          </cell>
          <cell r="V794">
            <v>1602.9730099999999</v>
          </cell>
          <cell r="W794">
            <v>2073.26593</v>
          </cell>
          <cell r="X794">
            <v>1900.2619099999999</v>
          </cell>
          <cell r="Y794">
            <v>1977.0178700000001</v>
          </cell>
          <cell r="Z794">
            <v>2196.0127400000001</v>
          </cell>
          <cell r="AA794">
            <v>2005.57023</v>
          </cell>
          <cell r="AB794">
            <v>1943.95795</v>
          </cell>
          <cell r="AC794">
            <v>1589.8816499999998</v>
          </cell>
          <cell r="AD794">
            <v>1690.25098</v>
          </cell>
          <cell r="AE794">
            <v>25084.683290000001</v>
          </cell>
        </row>
        <row r="795">
          <cell r="B795" t="str">
            <v>Cholla PlantOther</v>
          </cell>
          <cell r="C795" t="str">
            <v>4500/1103</v>
          </cell>
          <cell r="D795" t="str">
            <v>Cholla Plant</v>
          </cell>
          <cell r="E795" t="str">
            <v>Other</v>
          </cell>
          <cell r="F795">
            <v>0</v>
          </cell>
          <cell r="G795">
            <v>0</v>
          </cell>
          <cell r="H795">
            <v>0</v>
          </cell>
          <cell r="I795">
            <v>0</v>
          </cell>
          <cell r="J795">
            <v>0</v>
          </cell>
          <cell r="K795">
            <v>0</v>
          </cell>
          <cell r="L795">
            <v>0</v>
          </cell>
          <cell r="M795">
            <v>0</v>
          </cell>
          <cell r="N795">
            <v>0</v>
          </cell>
          <cell r="O795">
            <v>0</v>
          </cell>
          <cell r="P795">
            <v>0</v>
          </cell>
          <cell r="Q795">
            <v>0</v>
          </cell>
          <cell r="R795">
            <v>0</v>
          </cell>
          <cell r="S795">
            <v>477.76051000000001</v>
          </cell>
          <cell r="T795">
            <v>192.54549</v>
          </cell>
          <cell r="U795">
            <v>335.55751000000004</v>
          </cell>
          <cell r="V795">
            <v>197.75892000000002</v>
          </cell>
          <cell r="W795">
            <v>308.95215999999999</v>
          </cell>
          <cell r="X795">
            <v>262.53005999999999</v>
          </cell>
          <cell r="Y795">
            <v>245.82248999999999</v>
          </cell>
          <cell r="Z795">
            <v>336.78453000000002</v>
          </cell>
          <cell r="AA795">
            <v>318.07228999999995</v>
          </cell>
          <cell r="AB795">
            <v>240.95491000000001</v>
          </cell>
          <cell r="AC795">
            <v>286.10401999999999</v>
          </cell>
          <cell r="AD795">
            <v>414.32092999999998</v>
          </cell>
          <cell r="AE795">
            <v>3617.1638199999998</v>
          </cell>
        </row>
        <row r="796">
          <cell r="B796" t="str">
            <v>Hermiston PlantNon Union Regular Labor</v>
          </cell>
          <cell r="C796" t="str">
            <v>4500/1104</v>
          </cell>
          <cell r="D796" t="str">
            <v>Hermiston Plant</v>
          </cell>
          <cell r="E796" t="str">
            <v>Non Union Regular Labor</v>
          </cell>
          <cell r="F796">
            <v>0</v>
          </cell>
          <cell r="G796">
            <v>0</v>
          </cell>
          <cell r="H796">
            <v>0</v>
          </cell>
          <cell r="I796">
            <v>0</v>
          </cell>
          <cell r="J796">
            <v>0</v>
          </cell>
          <cell r="K796">
            <v>0</v>
          </cell>
          <cell r="L796">
            <v>0</v>
          </cell>
          <cell r="M796">
            <v>0</v>
          </cell>
          <cell r="N796">
            <v>0</v>
          </cell>
          <cell r="O796">
            <v>0</v>
          </cell>
          <cell r="P796">
            <v>0</v>
          </cell>
          <cell r="Q796">
            <v>0</v>
          </cell>
          <cell r="R796">
            <v>0</v>
          </cell>
          <cell r="S796">
            <v>0</v>
          </cell>
          <cell r="T796">
            <v>0</v>
          </cell>
          <cell r="U796">
            <v>0</v>
          </cell>
          <cell r="V796">
            <v>0</v>
          </cell>
          <cell r="W796">
            <v>0</v>
          </cell>
          <cell r="X796">
            <v>0</v>
          </cell>
          <cell r="Y796">
            <v>0</v>
          </cell>
          <cell r="Z796">
            <v>0</v>
          </cell>
          <cell r="AA796">
            <v>0</v>
          </cell>
          <cell r="AB796">
            <v>0</v>
          </cell>
          <cell r="AC796">
            <v>0</v>
          </cell>
          <cell r="AD796">
            <v>0</v>
          </cell>
          <cell r="AE796">
            <v>0</v>
          </cell>
        </row>
        <row r="797">
          <cell r="B797" t="str">
            <v>Hermiston PlantIBEW 125 Regular Labor</v>
          </cell>
          <cell r="C797" t="str">
            <v>4500/1104</v>
          </cell>
          <cell r="D797" t="str">
            <v>Hermiston Plant</v>
          </cell>
          <cell r="E797" t="str">
            <v>IBEW 125 Regular Labor</v>
          </cell>
          <cell r="F797">
            <v>0</v>
          </cell>
          <cell r="G797">
            <v>0</v>
          </cell>
          <cell r="H797">
            <v>0</v>
          </cell>
          <cell r="I797">
            <v>0</v>
          </cell>
          <cell r="J797">
            <v>0</v>
          </cell>
          <cell r="K797">
            <v>0</v>
          </cell>
          <cell r="L797">
            <v>0</v>
          </cell>
          <cell r="M797">
            <v>0</v>
          </cell>
          <cell r="N797">
            <v>0</v>
          </cell>
          <cell r="O797">
            <v>0</v>
          </cell>
          <cell r="P797">
            <v>0</v>
          </cell>
          <cell r="Q797">
            <v>0</v>
          </cell>
          <cell r="R797">
            <v>0</v>
          </cell>
          <cell r="S797">
            <v>0</v>
          </cell>
          <cell r="T797">
            <v>0</v>
          </cell>
          <cell r="U797">
            <v>0</v>
          </cell>
          <cell r="V797">
            <v>0</v>
          </cell>
          <cell r="W797">
            <v>0</v>
          </cell>
          <cell r="X797">
            <v>0</v>
          </cell>
          <cell r="Y797">
            <v>0</v>
          </cell>
          <cell r="Z797">
            <v>0</v>
          </cell>
          <cell r="AA797">
            <v>0</v>
          </cell>
          <cell r="AB797">
            <v>0</v>
          </cell>
          <cell r="AC797">
            <v>0</v>
          </cell>
          <cell r="AD797">
            <v>0</v>
          </cell>
          <cell r="AE797">
            <v>0</v>
          </cell>
        </row>
        <row r="798">
          <cell r="B798" t="str">
            <v>Hermiston PlantIBEW 659 Regular Labor</v>
          </cell>
          <cell r="C798" t="str">
            <v>4500/1104</v>
          </cell>
          <cell r="D798" t="str">
            <v>Hermiston Plant</v>
          </cell>
          <cell r="E798" t="str">
            <v>IBEW 659 Regular Labor</v>
          </cell>
          <cell r="F798">
            <v>0</v>
          </cell>
          <cell r="G798">
            <v>0</v>
          </cell>
          <cell r="H798">
            <v>0</v>
          </cell>
          <cell r="I798">
            <v>0</v>
          </cell>
          <cell r="J798">
            <v>0</v>
          </cell>
          <cell r="K798">
            <v>0</v>
          </cell>
          <cell r="L798">
            <v>0</v>
          </cell>
          <cell r="M798">
            <v>0</v>
          </cell>
          <cell r="N798">
            <v>0</v>
          </cell>
          <cell r="O798">
            <v>0</v>
          </cell>
          <cell r="P798">
            <v>0</v>
          </cell>
          <cell r="Q798">
            <v>0</v>
          </cell>
          <cell r="R798">
            <v>0</v>
          </cell>
          <cell r="S798">
            <v>0</v>
          </cell>
          <cell r="T798">
            <v>0</v>
          </cell>
          <cell r="U798">
            <v>0</v>
          </cell>
          <cell r="V798">
            <v>0</v>
          </cell>
          <cell r="W798">
            <v>0</v>
          </cell>
          <cell r="X798">
            <v>0</v>
          </cell>
          <cell r="Y798">
            <v>0</v>
          </cell>
          <cell r="Z798">
            <v>0</v>
          </cell>
          <cell r="AA798">
            <v>0</v>
          </cell>
          <cell r="AB798">
            <v>0</v>
          </cell>
          <cell r="AC798">
            <v>0</v>
          </cell>
          <cell r="AD798">
            <v>0</v>
          </cell>
          <cell r="AE798">
            <v>0</v>
          </cell>
        </row>
        <row r="799">
          <cell r="B799" t="str">
            <v>Hermiston PlantUWUA 127 Regular Labor</v>
          </cell>
          <cell r="C799" t="str">
            <v>4500/1104</v>
          </cell>
          <cell r="D799" t="str">
            <v>Hermiston Plant</v>
          </cell>
          <cell r="E799" t="str">
            <v>UWUA 127 Regular Labor</v>
          </cell>
          <cell r="F799">
            <v>0</v>
          </cell>
          <cell r="G799">
            <v>0</v>
          </cell>
          <cell r="H799">
            <v>0</v>
          </cell>
          <cell r="I799">
            <v>0</v>
          </cell>
          <cell r="J799">
            <v>0</v>
          </cell>
          <cell r="K799">
            <v>0</v>
          </cell>
          <cell r="L799">
            <v>0</v>
          </cell>
          <cell r="M799">
            <v>0</v>
          </cell>
          <cell r="N799">
            <v>0</v>
          </cell>
          <cell r="O799">
            <v>0</v>
          </cell>
          <cell r="P799">
            <v>0</v>
          </cell>
          <cell r="Q799">
            <v>0</v>
          </cell>
          <cell r="R799">
            <v>0</v>
          </cell>
          <cell r="S799">
            <v>0</v>
          </cell>
          <cell r="T799">
            <v>0</v>
          </cell>
          <cell r="U799">
            <v>0</v>
          </cell>
          <cell r="V799">
            <v>0</v>
          </cell>
          <cell r="W799">
            <v>0</v>
          </cell>
          <cell r="X799">
            <v>0</v>
          </cell>
          <cell r="Y799">
            <v>0</v>
          </cell>
          <cell r="Z799">
            <v>0</v>
          </cell>
          <cell r="AA799">
            <v>0</v>
          </cell>
          <cell r="AB799">
            <v>0</v>
          </cell>
          <cell r="AC799">
            <v>0</v>
          </cell>
          <cell r="AD799">
            <v>0</v>
          </cell>
          <cell r="AE799">
            <v>0</v>
          </cell>
        </row>
        <row r="800">
          <cell r="B800" t="str">
            <v>Hermiston PlantIBEW 57 Regular Labor</v>
          </cell>
          <cell r="C800" t="str">
            <v>4500/1104</v>
          </cell>
          <cell r="D800" t="str">
            <v>Hermiston Plant</v>
          </cell>
          <cell r="E800" t="str">
            <v>IBEW 57 Regular Labor</v>
          </cell>
          <cell r="F800">
            <v>0</v>
          </cell>
          <cell r="G800">
            <v>0</v>
          </cell>
          <cell r="H800">
            <v>0</v>
          </cell>
          <cell r="I800">
            <v>0</v>
          </cell>
          <cell r="J800">
            <v>0</v>
          </cell>
          <cell r="K800">
            <v>0</v>
          </cell>
          <cell r="L800">
            <v>0</v>
          </cell>
          <cell r="M800">
            <v>0</v>
          </cell>
          <cell r="N800">
            <v>0</v>
          </cell>
          <cell r="O800">
            <v>0</v>
          </cell>
          <cell r="P800">
            <v>0</v>
          </cell>
          <cell r="Q800">
            <v>0</v>
          </cell>
          <cell r="R800">
            <v>0</v>
          </cell>
          <cell r="S800">
            <v>0</v>
          </cell>
          <cell r="T800">
            <v>0</v>
          </cell>
          <cell r="U800">
            <v>0</v>
          </cell>
          <cell r="V800">
            <v>0</v>
          </cell>
          <cell r="W800">
            <v>0</v>
          </cell>
          <cell r="X800">
            <v>0</v>
          </cell>
          <cell r="Y800">
            <v>0</v>
          </cell>
          <cell r="Z800">
            <v>0</v>
          </cell>
          <cell r="AA800">
            <v>0</v>
          </cell>
          <cell r="AB800">
            <v>0</v>
          </cell>
          <cell r="AC800">
            <v>0</v>
          </cell>
          <cell r="AD800">
            <v>0</v>
          </cell>
          <cell r="AE800">
            <v>0</v>
          </cell>
        </row>
        <row r="801">
          <cell r="B801" t="str">
            <v>Hermiston PlantOvertime</v>
          </cell>
          <cell r="C801" t="str">
            <v>4500/1104</v>
          </cell>
          <cell r="D801" t="str">
            <v>Hermiston Plant</v>
          </cell>
          <cell r="E801" t="str">
            <v>Overtime</v>
          </cell>
          <cell r="F801">
            <v>0</v>
          </cell>
          <cell r="G801">
            <v>0</v>
          </cell>
          <cell r="H801">
            <v>0</v>
          </cell>
          <cell r="I801">
            <v>0</v>
          </cell>
          <cell r="J801">
            <v>0</v>
          </cell>
          <cell r="K801">
            <v>0</v>
          </cell>
          <cell r="L801">
            <v>0</v>
          </cell>
          <cell r="M801">
            <v>0</v>
          </cell>
          <cell r="N801">
            <v>0</v>
          </cell>
          <cell r="O801">
            <v>0</v>
          </cell>
          <cell r="P801">
            <v>0</v>
          </cell>
          <cell r="Q801">
            <v>0</v>
          </cell>
          <cell r="R801">
            <v>0</v>
          </cell>
          <cell r="S801">
            <v>0</v>
          </cell>
          <cell r="T801">
            <v>0</v>
          </cell>
          <cell r="U801">
            <v>0</v>
          </cell>
          <cell r="V801">
            <v>0</v>
          </cell>
          <cell r="W801">
            <v>0</v>
          </cell>
          <cell r="X801">
            <v>0</v>
          </cell>
          <cell r="Y801">
            <v>0</v>
          </cell>
          <cell r="Z801">
            <v>0</v>
          </cell>
          <cell r="AA801">
            <v>0</v>
          </cell>
          <cell r="AB801">
            <v>0</v>
          </cell>
          <cell r="AC801">
            <v>0</v>
          </cell>
          <cell r="AD801">
            <v>0</v>
          </cell>
          <cell r="AE801">
            <v>0</v>
          </cell>
        </row>
        <row r="802">
          <cell r="B802" t="str">
            <v>Hermiston PlantOther Labor</v>
          </cell>
          <cell r="C802" t="str">
            <v>4500/1104</v>
          </cell>
          <cell r="D802" t="str">
            <v>Hermiston Plant</v>
          </cell>
          <cell r="E802" t="str">
            <v>Other Labor</v>
          </cell>
          <cell r="F802">
            <v>0</v>
          </cell>
          <cell r="G802">
            <v>0</v>
          </cell>
          <cell r="H802">
            <v>0</v>
          </cell>
          <cell r="I802">
            <v>0</v>
          </cell>
          <cell r="J802">
            <v>0</v>
          </cell>
          <cell r="K802">
            <v>0</v>
          </cell>
          <cell r="L802">
            <v>0</v>
          </cell>
          <cell r="M802">
            <v>0</v>
          </cell>
          <cell r="N802">
            <v>0</v>
          </cell>
          <cell r="O802">
            <v>0</v>
          </cell>
          <cell r="P802">
            <v>0</v>
          </cell>
          <cell r="Q802">
            <v>0</v>
          </cell>
          <cell r="R802">
            <v>0</v>
          </cell>
          <cell r="S802">
            <v>0</v>
          </cell>
          <cell r="T802">
            <v>0</v>
          </cell>
          <cell r="U802">
            <v>0</v>
          </cell>
          <cell r="V802">
            <v>0</v>
          </cell>
          <cell r="W802">
            <v>0</v>
          </cell>
          <cell r="X802">
            <v>0</v>
          </cell>
          <cell r="Y802">
            <v>0</v>
          </cell>
          <cell r="Z802">
            <v>0</v>
          </cell>
          <cell r="AA802">
            <v>0</v>
          </cell>
          <cell r="AB802">
            <v>0</v>
          </cell>
          <cell r="AC802">
            <v>0</v>
          </cell>
          <cell r="AD802">
            <v>0</v>
          </cell>
          <cell r="AE802">
            <v>0</v>
          </cell>
        </row>
        <row r="803">
          <cell r="B803" t="str">
            <v>Hermiston PlantAIP</v>
          </cell>
          <cell r="C803" t="str">
            <v>4500/1104</v>
          </cell>
          <cell r="D803" t="str">
            <v>Hermiston Plant</v>
          </cell>
          <cell r="E803" t="str">
            <v>AIP</v>
          </cell>
          <cell r="F803">
            <v>0</v>
          </cell>
          <cell r="G803">
            <v>0</v>
          </cell>
          <cell r="H803">
            <v>0</v>
          </cell>
          <cell r="I803">
            <v>0</v>
          </cell>
          <cell r="J803">
            <v>0</v>
          </cell>
          <cell r="K803">
            <v>0</v>
          </cell>
          <cell r="L803">
            <v>0</v>
          </cell>
          <cell r="M803">
            <v>0</v>
          </cell>
          <cell r="N803">
            <v>0</v>
          </cell>
          <cell r="O803">
            <v>0</v>
          </cell>
          <cell r="P803">
            <v>0</v>
          </cell>
          <cell r="Q803">
            <v>0</v>
          </cell>
          <cell r="R803">
            <v>0</v>
          </cell>
          <cell r="S803">
            <v>0</v>
          </cell>
          <cell r="T803">
            <v>0</v>
          </cell>
          <cell r="U803">
            <v>0</v>
          </cell>
          <cell r="V803">
            <v>0</v>
          </cell>
          <cell r="W803">
            <v>0</v>
          </cell>
          <cell r="X803">
            <v>0</v>
          </cell>
          <cell r="Y803">
            <v>0</v>
          </cell>
          <cell r="Z803">
            <v>0</v>
          </cell>
          <cell r="AA803">
            <v>0</v>
          </cell>
          <cell r="AB803">
            <v>0</v>
          </cell>
          <cell r="AC803">
            <v>0</v>
          </cell>
          <cell r="AD803">
            <v>0</v>
          </cell>
          <cell r="AE803">
            <v>0</v>
          </cell>
        </row>
        <row r="804">
          <cell r="B804" t="str">
            <v>Hermiston PlantBorrowed/Loaned Labor</v>
          </cell>
          <cell r="C804" t="str">
            <v>4500/1104</v>
          </cell>
          <cell r="D804" t="str">
            <v>Hermiston Plant</v>
          </cell>
          <cell r="E804" t="str">
            <v>Borrowed/Loaned Labor</v>
          </cell>
          <cell r="F804">
            <v>0</v>
          </cell>
          <cell r="G804">
            <v>0</v>
          </cell>
          <cell r="H804">
            <v>0</v>
          </cell>
          <cell r="I804">
            <v>0</v>
          </cell>
          <cell r="J804">
            <v>0</v>
          </cell>
          <cell r="K804">
            <v>0</v>
          </cell>
          <cell r="L804">
            <v>0</v>
          </cell>
          <cell r="M804">
            <v>0</v>
          </cell>
          <cell r="N804">
            <v>0</v>
          </cell>
          <cell r="O804">
            <v>0</v>
          </cell>
          <cell r="P804">
            <v>0</v>
          </cell>
          <cell r="Q804">
            <v>0</v>
          </cell>
          <cell r="R804">
            <v>0</v>
          </cell>
          <cell r="S804">
            <v>0</v>
          </cell>
          <cell r="T804">
            <v>0</v>
          </cell>
          <cell r="U804">
            <v>0</v>
          </cell>
          <cell r="V804">
            <v>0</v>
          </cell>
          <cell r="W804">
            <v>0</v>
          </cell>
          <cell r="X804">
            <v>0</v>
          </cell>
          <cell r="Y804">
            <v>0</v>
          </cell>
          <cell r="Z804">
            <v>0</v>
          </cell>
          <cell r="AA804">
            <v>0</v>
          </cell>
          <cell r="AB804">
            <v>0</v>
          </cell>
          <cell r="AC804">
            <v>0</v>
          </cell>
          <cell r="AD804">
            <v>0</v>
          </cell>
          <cell r="AE804">
            <v>0</v>
          </cell>
        </row>
        <row r="805">
          <cell r="B805" t="str">
            <v>Hermiston PlantCapital Surcharge</v>
          </cell>
          <cell r="C805" t="str">
            <v>4500/1104</v>
          </cell>
          <cell r="D805" t="str">
            <v>Hermiston Plant</v>
          </cell>
          <cell r="E805" t="str">
            <v>Capital Surcharge</v>
          </cell>
          <cell r="F805">
            <v>0</v>
          </cell>
          <cell r="G805">
            <v>0</v>
          </cell>
          <cell r="H805">
            <v>0</v>
          </cell>
          <cell r="I805">
            <v>0</v>
          </cell>
          <cell r="J805">
            <v>0</v>
          </cell>
          <cell r="K805">
            <v>0</v>
          </cell>
          <cell r="L805">
            <v>0</v>
          </cell>
          <cell r="M805">
            <v>0</v>
          </cell>
          <cell r="N805">
            <v>0</v>
          </cell>
          <cell r="O805">
            <v>0</v>
          </cell>
          <cell r="P805">
            <v>0</v>
          </cell>
          <cell r="Q805">
            <v>0</v>
          </cell>
          <cell r="R805">
            <v>0</v>
          </cell>
          <cell r="S805">
            <v>0</v>
          </cell>
          <cell r="T805">
            <v>0</v>
          </cell>
          <cell r="U805">
            <v>0</v>
          </cell>
          <cell r="V805">
            <v>0</v>
          </cell>
          <cell r="W805">
            <v>0</v>
          </cell>
          <cell r="X805">
            <v>0</v>
          </cell>
          <cell r="Y805">
            <v>0</v>
          </cell>
          <cell r="Z805">
            <v>0</v>
          </cell>
          <cell r="AA805">
            <v>0</v>
          </cell>
          <cell r="AB805">
            <v>0</v>
          </cell>
          <cell r="AC805">
            <v>0</v>
          </cell>
          <cell r="AD805">
            <v>0</v>
          </cell>
          <cell r="AE805">
            <v>0</v>
          </cell>
        </row>
        <row r="806">
          <cell r="B806" t="str">
            <v>Hermiston PlantLabor to Capital</v>
          </cell>
          <cell r="C806" t="str">
            <v>4500/1104</v>
          </cell>
          <cell r="D806" t="str">
            <v>Hermiston Plant</v>
          </cell>
          <cell r="E806" t="str">
            <v>Labor to Capital</v>
          </cell>
          <cell r="F806">
            <v>0</v>
          </cell>
          <cell r="G806">
            <v>0</v>
          </cell>
          <cell r="H806">
            <v>0</v>
          </cell>
          <cell r="I806">
            <v>0</v>
          </cell>
          <cell r="J806">
            <v>0</v>
          </cell>
          <cell r="K806">
            <v>0</v>
          </cell>
          <cell r="L806">
            <v>0</v>
          </cell>
          <cell r="M806">
            <v>0</v>
          </cell>
          <cell r="N806">
            <v>0</v>
          </cell>
          <cell r="O806">
            <v>0</v>
          </cell>
          <cell r="P806">
            <v>0</v>
          </cell>
          <cell r="Q806">
            <v>0</v>
          </cell>
          <cell r="R806">
            <v>0</v>
          </cell>
          <cell r="S806">
            <v>0</v>
          </cell>
          <cell r="T806">
            <v>0</v>
          </cell>
          <cell r="U806">
            <v>0</v>
          </cell>
          <cell r="V806">
            <v>0</v>
          </cell>
          <cell r="W806">
            <v>0</v>
          </cell>
          <cell r="X806">
            <v>0</v>
          </cell>
          <cell r="Y806">
            <v>0</v>
          </cell>
          <cell r="Z806">
            <v>0</v>
          </cell>
          <cell r="AA806">
            <v>0</v>
          </cell>
          <cell r="AB806">
            <v>0</v>
          </cell>
          <cell r="AC806">
            <v>0</v>
          </cell>
          <cell r="AD806">
            <v>0</v>
          </cell>
          <cell r="AE806">
            <v>0</v>
          </cell>
        </row>
        <row r="807">
          <cell r="B807" t="str">
            <v>Hermiston PlantMedical/Dental/Vision/Life</v>
          </cell>
          <cell r="C807" t="str">
            <v>4500/1104</v>
          </cell>
          <cell r="D807" t="str">
            <v>Hermiston Plant</v>
          </cell>
          <cell r="E807" t="str">
            <v>Medical/Dental/Vision/Life</v>
          </cell>
          <cell r="F807">
            <v>0</v>
          </cell>
          <cell r="G807">
            <v>0</v>
          </cell>
          <cell r="H807">
            <v>0</v>
          </cell>
          <cell r="I807">
            <v>0</v>
          </cell>
          <cell r="J807">
            <v>0</v>
          </cell>
          <cell r="K807">
            <v>0</v>
          </cell>
          <cell r="L807">
            <v>0</v>
          </cell>
          <cell r="M807">
            <v>0</v>
          </cell>
          <cell r="N807">
            <v>0</v>
          </cell>
          <cell r="O807">
            <v>0</v>
          </cell>
          <cell r="P807">
            <v>0</v>
          </cell>
          <cell r="Q807">
            <v>0</v>
          </cell>
          <cell r="R807">
            <v>0</v>
          </cell>
          <cell r="S807">
            <v>0</v>
          </cell>
          <cell r="T807">
            <v>0</v>
          </cell>
          <cell r="U807">
            <v>0</v>
          </cell>
          <cell r="V807">
            <v>0</v>
          </cell>
          <cell r="W807">
            <v>0</v>
          </cell>
          <cell r="X807">
            <v>0</v>
          </cell>
          <cell r="Y807">
            <v>0</v>
          </cell>
          <cell r="Z807">
            <v>0</v>
          </cell>
          <cell r="AA807">
            <v>0</v>
          </cell>
          <cell r="AB807">
            <v>0</v>
          </cell>
          <cell r="AC807">
            <v>0</v>
          </cell>
          <cell r="AD807">
            <v>0</v>
          </cell>
          <cell r="AE807">
            <v>0</v>
          </cell>
        </row>
        <row r="808">
          <cell r="B808" t="str">
            <v>Hermiston Plant401(K) Expense</v>
          </cell>
          <cell r="C808" t="str">
            <v>4500/1104</v>
          </cell>
          <cell r="D808" t="str">
            <v>Hermiston Plant</v>
          </cell>
          <cell r="E808" t="str">
            <v>401(K) Expense</v>
          </cell>
          <cell r="F808">
            <v>0</v>
          </cell>
          <cell r="G808">
            <v>0</v>
          </cell>
          <cell r="H808">
            <v>0</v>
          </cell>
          <cell r="I808">
            <v>0</v>
          </cell>
          <cell r="J808">
            <v>0</v>
          </cell>
          <cell r="K808">
            <v>0</v>
          </cell>
          <cell r="L808">
            <v>0</v>
          </cell>
          <cell r="M808">
            <v>0</v>
          </cell>
          <cell r="N808">
            <v>0</v>
          </cell>
          <cell r="O808">
            <v>0</v>
          </cell>
          <cell r="P808">
            <v>0</v>
          </cell>
          <cell r="Q808">
            <v>0</v>
          </cell>
          <cell r="R808">
            <v>0</v>
          </cell>
          <cell r="S808">
            <v>0</v>
          </cell>
          <cell r="T808">
            <v>0</v>
          </cell>
          <cell r="U808">
            <v>0</v>
          </cell>
          <cell r="V808">
            <v>0</v>
          </cell>
          <cell r="W808">
            <v>0</v>
          </cell>
          <cell r="X808">
            <v>0</v>
          </cell>
          <cell r="Y808">
            <v>0</v>
          </cell>
          <cell r="Z808">
            <v>0</v>
          </cell>
          <cell r="AA808">
            <v>0</v>
          </cell>
          <cell r="AB808">
            <v>0</v>
          </cell>
          <cell r="AC808">
            <v>0</v>
          </cell>
          <cell r="AD808">
            <v>0</v>
          </cell>
          <cell r="AE808">
            <v>0</v>
          </cell>
        </row>
        <row r="809">
          <cell r="B809" t="str">
            <v>Hermiston PlantPension Expense</v>
          </cell>
          <cell r="C809" t="str">
            <v>4500/1104</v>
          </cell>
          <cell r="D809" t="str">
            <v>Hermiston Plant</v>
          </cell>
          <cell r="E809" t="str">
            <v>Pension Expense</v>
          </cell>
          <cell r="F809">
            <v>0</v>
          </cell>
          <cell r="G809">
            <v>0</v>
          </cell>
          <cell r="H809">
            <v>0</v>
          </cell>
          <cell r="I809">
            <v>0</v>
          </cell>
          <cell r="J809">
            <v>0</v>
          </cell>
          <cell r="K809">
            <v>0</v>
          </cell>
          <cell r="L809">
            <v>0</v>
          </cell>
          <cell r="M809">
            <v>0</v>
          </cell>
          <cell r="N809">
            <v>0</v>
          </cell>
          <cell r="O809">
            <v>0</v>
          </cell>
          <cell r="P809">
            <v>0</v>
          </cell>
          <cell r="Q809">
            <v>0</v>
          </cell>
          <cell r="R809">
            <v>0</v>
          </cell>
          <cell r="S809">
            <v>0</v>
          </cell>
          <cell r="T809">
            <v>0</v>
          </cell>
          <cell r="U809">
            <v>0</v>
          </cell>
          <cell r="V809">
            <v>0</v>
          </cell>
          <cell r="W809">
            <v>0</v>
          </cell>
          <cell r="X809">
            <v>0</v>
          </cell>
          <cell r="Y809">
            <v>0</v>
          </cell>
          <cell r="Z809">
            <v>0</v>
          </cell>
          <cell r="AA809">
            <v>0</v>
          </cell>
          <cell r="AB809">
            <v>0</v>
          </cell>
          <cell r="AC809">
            <v>0</v>
          </cell>
          <cell r="AD809">
            <v>0</v>
          </cell>
          <cell r="AE809">
            <v>0</v>
          </cell>
        </row>
        <row r="810">
          <cell r="B810" t="str">
            <v>Hermiston PlantPost Retirement</v>
          </cell>
          <cell r="C810" t="str">
            <v>4500/1104</v>
          </cell>
          <cell r="D810" t="str">
            <v>Hermiston Plant</v>
          </cell>
          <cell r="E810" t="str">
            <v>Post Retirement</v>
          </cell>
          <cell r="F810">
            <v>0</v>
          </cell>
          <cell r="G810">
            <v>0</v>
          </cell>
          <cell r="H810">
            <v>0</v>
          </cell>
          <cell r="I810">
            <v>0</v>
          </cell>
          <cell r="J810">
            <v>0</v>
          </cell>
          <cell r="K810">
            <v>0</v>
          </cell>
          <cell r="L810">
            <v>0</v>
          </cell>
          <cell r="M810">
            <v>0</v>
          </cell>
          <cell r="N810">
            <v>0</v>
          </cell>
          <cell r="O810">
            <v>0</v>
          </cell>
          <cell r="P810">
            <v>0</v>
          </cell>
          <cell r="Q810">
            <v>0</v>
          </cell>
          <cell r="R810">
            <v>0</v>
          </cell>
          <cell r="S810">
            <v>0</v>
          </cell>
          <cell r="T810">
            <v>0</v>
          </cell>
          <cell r="U810">
            <v>0</v>
          </cell>
          <cell r="V810">
            <v>0</v>
          </cell>
          <cell r="W810">
            <v>0</v>
          </cell>
          <cell r="X810">
            <v>0</v>
          </cell>
          <cell r="Y810">
            <v>0</v>
          </cell>
          <cell r="Z810">
            <v>0</v>
          </cell>
          <cell r="AA810">
            <v>0</v>
          </cell>
          <cell r="AB810">
            <v>0</v>
          </cell>
          <cell r="AC810">
            <v>0</v>
          </cell>
          <cell r="AD810">
            <v>0</v>
          </cell>
          <cell r="AE810">
            <v>0</v>
          </cell>
        </row>
        <row r="811">
          <cell r="B811" t="str">
            <v>Hermiston PlantPost Employment</v>
          </cell>
          <cell r="C811" t="str">
            <v>4500/1104</v>
          </cell>
          <cell r="D811" t="str">
            <v>Hermiston Plant</v>
          </cell>
          <cell r="E811" t="str">
            <v>Post Employment</v>
          </cell>
          <cell r="F811">
            <v>0</v>
          </cell>
          <cell r="G811">
            <v>0</v>
          </cell>
          <cell r="H811">
            <v>0</v>
          </cell>
          <cell r="I811">
            <v>0</v>
          </cell>
          <cell r="J811">
            <v>0</v>
          </cell>
          <cell r="K811">
            <v>0</v>
          </cell>
          <cell r="L811">
            <v>0</v>
          </cell>
          <cell r="M811">
            <v>0</v>
          </cell>
          <cell r="N811">
            <v>0</v>
          </cell>
          <cell r="O811">
            <v>0</v>
          </cell>
          <cell r="P811">
            <v>0</v>
          </cell>
          <cell r="Q811">
            <v>0</v>
          </cell>
          <cell r="R811">
            <v>0</v>
          </cell>
          <cell r="S811">
            <v>0</v>
          </cell>
          <cell r="T811">
            <v>0</v>
          </cell>
          <cell r="U811">
            <v>0</v>
          </cell>
          <cell r="V811">
            <v>0</v>
          </cell>
          <cell r="W811">
            <v>0</v>
          </cell>
          <cell r="X811">
            <v>0</v>
          </cell>
          <cell r="Y811">
            <v>0</v>
          </cell>
          <cell r="Z811">
            <v>0</v>
          </cell>
          <cell r="AA811">
            <v>0</v>
          </cell>
          <cell r="AB811">
            <v>0</v>
          </cell>
          <cell r="AC811">
            <v>0</v>
          </cell>
          <cell r="AD811">
            <v>0</v>
          </cell>
          <cell r="AE811">
            <v>0</v>
          </cell>
        </row>
        <row r="812">
          <cell r="B812" t="str">
            <v>Hermiston PlantWorker's Comp &amp; Disability</v>
          </cell>
          <cell r="C812" t="str">
            <v>4500/1104</v>
          </cell>
          <cell r="D812" t="str">
            <v>Hermiston Plant</v>
          </cell>
          <cell r="E812" t="str">
            <v>Worker's Comp &amp; Disability</v>
          </cell>
          <cell r="F812">
            <v>0</v>
          </cell>
          <cell r="G812">
            <v>0</v>
          </cell>
          <cell r="H812">
            <v>0</v>
          </cell>
          <cell r="I812">
            <v>0</v>
          </cell>
          <cell r="J812">
            <v>0</v>
          </cell>
          <cell r="K812">
            <v>0</v>
          </cell>
          <cell r="L812">
            <v>0</v>
          </cell>
          <cell r="M812">
            <v>0</v>
          </cell>
          <cell r="N812">
            <v>0</v>
          </cell>
          <cell r="O812">
            <v>0</v>
          </cell>
          <cell r="P812">
            <v>0</v>
          </cell>
          <cell r="Q812">
            <v>0</v>
          </cell>
          <cell r="R812">
            <v>0</v>
          </cell>
          <cell r="S812">
            <v>0</v>
          </cell>
          <cell r="T812">
            <v>0</v>
          </cell>
          <cell r="U812">
            <v>0</v>
          </cell>
          <cell r="V812">
            <v>27.980499999999999</v>
          </cell>
          <cell r="W812">
            <v>0</v>
          </cell>
          <cell r="X812">
            <v>0</v>
          </cell>
          <cell r="Y812">
            <v>0</v>
          </cell>
          <cell r="Z812">
            <v>0</v>
          </cell>
          <cell r="AA812">
            <v>0</v>
          </cell>
          <cell r="AB812">
            <v>0</v>
          </cell>
          <cell r="AC812">
            <v>-3.0819999999999999</v>
          </cell>
          <cell r="AD812">
            <v>0</v>
          </cell>
          <cell r="AE812">
            <v>24.898499999999999</v>
          </cell>
        </row>
        <row r="813">
          <cell r="B813" t="str">
            <v>Hermiston PlantPayroll Tax Expense</v>
          </cell>
          <cell r="C813" t="str">
            <v>4500/1104</v>
          </cell>
          <cell r="D813" t="str">
            <v>Hermiston Plant</v>
          </cell>
          <cell r="E813" t="str">
            <v>Payroll Tax Expense</v>
          </cell>
          <cell r="F813">
            <v>0</v>
          </cell>
          <cell r="G813">
            <v>0</v>
          </cell>
          <cell r="H813">
            <v>0</v>
          </cell>
          <cell r="I813">
            <v>0</v>
          </cell>
          <cell r="J813">
            <v>0</v>
          </cell>
          <cell r="K813">
            <v>0</v>
          </cell>
          <cell r="L813">
            <v>0</v>
          </cell>
          <cell r="M813">
            <v>0</v>
          </cell>
          <cell r="N813">
            <v>0</v>
          </cell>
          <cell r="O813">
            <v>0</v>
          </cell>
          <cell r="P813">
            <v>0</v>
          </cell>
          <cell r="Q813">
            <v>0</v>
          </cell>
          <cell r="R813">
            <v>0</v>
          </cell>
          <cell r="S813">
            <v>0</v>
          </cell>
          <cell r="T813">
            <v>0</v>
          </cell>
          <cell r="U813">
            <v>0</v>
          </cell>
          <cell r="V813">
            <v>0</v>
          </cell>
          <cell r="W813">
            <v>0</v>
          </cell>
          <cell r="X813">
            <v>0</v>
          </cell>
          <cell r="Y813">
            <v>0</v>
          </cell>
          <cell r="Z813">
            <v>0</v>
          </cell>
          <cell r="AA813">
            <v>0</v>
          </cell>
          <cell r="AB813">
            <v>0</v>
          </cell>
          <cell r="AC813">
            <v>0</v>
          </cell>
          <cell r="AD813">
            <v>0</v>
          </cell>
          <cell r="AE813">
            <v>0</v>
          </cell>
        </row>
        <row r="814">
          <cell r="B814" t="str">
            <v>Hermiston PlantUnused Leave</v>
          </cell>
          <cell r="C814" t="str">
            <v>4500/1104</v>
          </cell>
          <cell r="D814" t="str">
            <v>Hermiston Plant</v>
          </cell>
          <cell r="E814" t="str">
            <v>Unused Leave</v>
          </cell>
          <cell r="F814">
            <v>0</v>
          </cell>
          <cell r="G814">
            <v>0</v>
          </cell>
          <cell r="H814">
            <v>0</v>
          </cell>
          <cell r="I814">
            <v>0</v>
          </cell>
          <cell r="J814">
            <v>0</v>
          </cell>
          <cell r="K814">
            <v>0</v>
          </cell>
          <cell r="L814">
            <v>0</v>
          </cell>
          <cell r="M814">
            <v>0</v>
          </cell>
          <cell r="N814">
            <v>0</v>
          </cell>
          <cell r="O814">
            <v>0</v>
          </cell>
          <cell r="P814">
            <v>0</v>
          </cell>
          <cell r="Q814">
            <v>0</v>
          </cell>
          <cell r="R814">
            <v>0</v>
          </cell>
          <cell r="S814">
            <v>0</v>
          </cell>
          <cell r="T814">
            <v>0</v>
          </cell>
          <cell r="U814">
            <v>0</v>
          </cell>
          <cell r="V814">
            <v>0</v>
          </cell>
          <cell r="W814">
            <v>0</v>
          </cell>
          <cell r="X814">
            <v>0</v>
          </cell>
          <cell r="Y814">
            <v>0</v>
          </cell>
          <cell r="Z814">
            <v>0</v>
          </cell>
          <cell r="AA814">
            <v>0</v>
          </cell>
          <cell r="AB814">
            <v>0</v>
          </cell>
          <cell r="AC814">
            <v>0</v>
          </cell>
          <cell r="AD814">
            <v>0</v>
          </cell>
          <cell r="AE814">
            <v>0</v>
          </cell>
        </row>
        <row r="815">
          <cell r="B815" t="str">
            <v>Hermiston PlantOther Benefits</v>
          </cell>
          <cell r="C815" t="str">
            <v>4500/1104</v>
          </cell>
          <cell r="D815" t="str">
            <v>Hermiston Plant</v>
          </cell>
          <cell r="E815" t="str">
            <v>Other Benefits</v>
          </cell>
          <cell r="F815">
            <v>0</v>
          </cell>
          <cell r="G815">
            <v>0</v>
          </cell>
          <cell r="H815">
            <v>0</v>
          </cell>
          <cell r="I815">
            <v>0</v>
          </cell>
          <cell r="J815">
            <v>0</v>
          </cell>
          <cell r="K815">
            <v>0</v>
          </cell>
          <cell r="L815">
            <v>0</v>
          </cell>
          <cell r="M815">
            <v>0</v>
          </cell>
          <cell r="N815">
            <v>0</v>
          </cell>
          <cell r="O815">
            <v>0</v>
          </cell>
          <cell r="P815">
            <v>0</v>
          </cell>
          <cell r="Q815">
            <v>0</v>
          </cell>
          <cell r="R815">
            <v>0</v>
          </cell>
          <cell r="S815">
            <v>0</v>
          </cell>
          <cell r="T815">
            <v>0</v>
          </cell>
          <cell r="U815">
            <v>0</v>
          </cell>
          <cell r="V815">
            <v>0</v>
          </cell>
          <cell r="W815">
            <v>0</v>
          </cell>
          <cell r="X815">
            <v>0</v>
          </cell>
          <cell r="Y815">
            <v>0</v>
          </cell>
          <cell r="Z815">
            <v>0</v>
          </cell>
          <cell r="AA815">
            <v>0</v>
          </cell>
          <cell r="AB815">
            <v>0</v>
          </cell>
          <cell r="AC815">
            <v>0</v>
          </cell>
          <cell r="AD815">
            <v>0</v>
          </cell>
          <cell r="AE815">
            <v>0</v>
          </cell>
        </row>
        <row r="816">
          <cell r="B816" t="str">
            <v>Hermiston PlantEmployee Expenses</v>
          </cell>
          <cell r="C816" t="str">
            <v>4500/1104</v>
          </cell>
          <cell r="D816" t="str">
            <v>Hermiston Plant</v>
          </cell>
          <cell r="E816" t="str">
            <v>Employee Expenses</v>
          </cell>
          <cell r="F816">
            <v>0</v>
          </cell>
          <cell r="G816">
            <v>0</v>
          </cell>
          <cell r="H816">
            <v>0</v>
          </cell>
          <cell r="I816">
            <v>0</v>
          </cell>
          <cell r="J816">
            <v>0</v>
          </cell>
          <cell r="K816">
            <v>0</v>
          </cell>
          <cell r="L816">
            <v>0</v>
          </cell>
          <cell r="M816">
            <v>0</v>
          </cell>
          <cell r="N816">
            <v>0</v>
          </cell>
          <cell r="O816">
            <v>0</v>
          </cell>
          <cell r="P816">
            <v>0</v>
          </cell>
          <cell r="Q816">
            <v>0</v>
          </cell>
          <cell r="R816">
            <v>0</v>
          </cell>
          <cell r="S816">
            <v>0</v>
          </cell>
          <cell r="T816">
            <v>0</v>
          </cell>
          <cell r="U816">
            <v>0</v>
          </cell>
          <cell r="V816">
            <v>0</v>
          </cell>
          <cell r="W816">
            <v>0</v>
          </cell>
          <cell r="X816">
            <v>0</v>
          </cell>
          <cell r="Y816">
            <v>0</v>
          </cell>
          <cell r="Z816">
            <v>0</v>
          </cell>
          <cell r="AA816">
            <v>0</v>
          </cell>
          <cell r="AB816">
            <v>0</v>
          </cell>
          <cell r="AC816">
            <v>0</v>
          </cell>
          <cell r="AD816">
            <v>0</v>
          </cell>
          <cell r="AE816">
            <v>0</v>
          </cell>
        </row>
        <row r="817">
          <cell r="B817" t="str">
            <v>Hermiston PlantMaterials</v>
          </cell>
          <cell r="C817" t="str">
            <v>4500/1104</v>
          </cell>
          <cell r="D817" t="str">
            <v>Hermiston Plant</v>
          </cell>
          <cell r="E817" t="str">
            <v>Materials</v>
          </cell>
          <cell r="F817">
            <v>0</v>
          </cell>
          <cell r="G817">
            <v>0</v>
          </cell>
          <cell r="H817">
            <v>0</v>
          </cell>
          <cell r="I817">
            <v>0</v>
          </cell>
          <cell r="J817">
            <v>0</v>
          </cell>
          <cell r="K817">
            <v>0</v>
          </cell>
          <cell r="L817">
            <v>0</v>
          </cell>
          <cell r="M817">
            <v>0</v>
          </cell>
          <cell r="N817">
            <v>0</v>
          </cell>
          <cell r="O817">
            <v>0</v>
          </cell>
          <cell r="P817">
            <v>0</v>
          </cell>
          <cell r="Q817">
            <v>0</v>
          </cell>
          <cell r="R817">
            <v>0</v>
          </cell>
          <cell r="S817">
            <v>0</v>
          </cell>
          <cell r="T817">
            <v>0</v>
          </cell>
          <cell r="U817">
            <v>0</v>
          </cell>
          <cell r="V817">
            <v>0</v>
          </cell>
          <cell r="W817">
            <v>0</v>
          </cell>
          <cell r="X817">
            <v>0</v>
          </cell>
          <cell r="Y817">
            <v>0</v>
          </cell>
          <cell r="Z817">
            <v>0</v>
          </cell>
          <cell r="AA817">
            <v>0</v>
          </cell>
          <cell r="AB817">
            <v>0</v>
          </cell>
          <cell r="AC817">
            <v>0</v>
          </cell>
          <cell r="AD817">
            <v>0</v>
          </cell>
          <cell r="AE817">
            <v>0</v>
          </cell>
        </row>
        <row r="818">
          <cell r="B818" t="str">
            <v>Hermiston PlantContracts</v>
          </cell>
          <cell r="C818" t="str">
            <v>4500/1104</v>
          </cell>
          <cell r="D818" t="str">
            <v>Hermiston Plant</v>
          </cell>
          <cell r="E818" t="str">
            <v>Contracts</v>
          </cell>
          <cell r="F818">
            <v>571.9</v>
          </cell>
          <cell r="G818">
            <v>571.9</v>
          </cell>
          <cell r="H818">
            <v>990.9</v>
          </cell>
          <cell r="I818">
            <v>1665.9</v>
          </cell>
          <cell r="J818">
            <v>2760.9</v>
          </cell>
          <cell r="K818">
            <v>1665.9</v>
          </cell>
          <cell r="L818">
            <v>571.9</v>
          </cell>
          <cell r="M818">
            <v>571.9</v>
          </cell>
          <cell r="N818">
            <v>571.9</v>
          </cell>
          <cell r="O818">
            <v>571.9</v>
          </cell>
          <cell r="P818">
            <v>571.9</v>
          </cell>
          <cell r="Q818">
            <v>571.9</v>
          </cell>
          <cell r="R818">
            <v>11658.8</v>
          </cell>
          <cell r="S818">
            <v>460.79946999999999</v>
          </cell>
          <cell r="T818">
            <v>251.6901</v>
          </cell>
          <cell r="U818">
            <v>950.60964000000001</v>
          </cell>
          <cell r="V818">
            <v>567.41026999999997</v>
          </cell>
          <cell r="W818">
            <v>720.19372999999996</v>
          </cell>
          <cell r="X818">
            <v>1998.6612</v>
          </cell>
          <cell r="Y818">
            <v>853.94726000000003</v>
          </cell>
          <cell r="Z818">
            <v>426.64332000000002</v>
          </cell>
          <cell r="AA818">
            <v>437.77141999999998</v>
          </cell>
          <cell r="AB818">
            <v>667.02254000000005</v>
          </cell>
          <cell r="AC818">
            <v>572.73606999999993</v>
          </cell>
          <cell r="AD818">
            <v>1578.4355600000001</v>
          </cell>
          <cell r="AE818">
            <v>9485.92058</v>
          </cell>
        </row>
        <row r="819">
          <cell r="B819" t="str">
            <v>Hermiston PlantOther</v>
          </cell>
          <cell r="C819" t="str">
            <v>4500/1104</v>
          </cell>
          <cell r="D819" t="str">
            <v>Hermiston Plant</v>
          </cell>
          <cell r="E819" t="str">
            <v>Other</v>
          </cell>
          <cell r="F819">
            <v>0</v>
          </cell>
          <cell r="G819">
            <v>0</v>
          </cell>
          <cell r="H819">
            <v>0</v>
          </cell>
          <cell r="I819">
            <v>0</v>
          </cell>
          <cell r="J819">
            <v>0</v>
          </cell>
          <cell r="K819">
            <v>0</v>
          </cell>
          <cell r="L819">
            <v>0</v>
          </cell>
          <cell r="M819">
            <v>0</v>
          </cell>
          <cell r="N819">
            <v>0</v>
          </cell>
          <cell r="O819">
            <v>0</v>
          </cell>
          <cell r="P819">
            <v>0</v>
          </cell>
          <cell r="Q819">
            <v>0</v>
          </cell>
          <cell r="R819">
            <v>0</v>
          </cell>
          <cell r="S819">
            <v>37.315330000000003</v>
          </cell>
          <cell r="T819">
            <v>37.315330000000003</v>
          </cell>
          <cell r="U819">
            <v>37.315330000000003</v>
          </cell>
          <cell r="V819">
            <v>97.985799999999998</v>
          </cell>
          <cell r="W819">
            <v>37.180169999999997</v>
          </cell>
          <cell r="X819">
            <v>37.180169999999997</v>
          </cell>
          <cell r="Y819">
            <v>37.180169999999997</v>
          </cell>
          <cell r="Z819">
            <v>37.180169999999997</v>
          </cell>
          <cell r="AA819">
            <v>44.610879999999995</v>
          </cell>
          <cell r="AB819">
            <v>37.180169999999997</v>
          </cell>
          <cell r="AC819">
            <v>37.180169999999997</v>
          </cell>
          <cell r="AD819">
            <v>37.180169999999997</v>
          </cell>
          <cell r="AE819">
            <v>514.80385999999999</v>
          </cell>
        </row>
        <row r="820">
          <cell r="B820" t="str">
            <v>Colstrip PlantNon Union Regular Labor</v>
          </cell>
          <cell r="C820" t="str">
            <v>4500/1182</v>
          </cell>
          <cell r="D820" t="str">
            <v>Colstrip Plant</v>
          </cell>
          <cell r="E820" t="str">
            <v>Non Union Regular Labor</v>
          </cell>
          <cell r="F820">
            <v>0</v>
          </cell>
          <cell r="G820">
            <v>0</v>
          </cell>
          <cell r="H820">
            <v>0</v>
          </cell>
          <cell r="I820">
            <v>0</v>
          </cell>
          <cell r="J820">
            <v>0</v>
          </cell>
          <cell r="K820">
            <v>0</v>
          </cell>
          <cell r="L820">
            <v>0</v>
          </cell>
          <cell r="M820">
            <v>0</v>
          </cell>
          <cell r="N820">
            <v>0</v>
          </cell>
          <cell r="O820">
            <v>0</v>
          </cell>
          <cell r="P820">
            <v>0</v>
          </cell>
          <cell r="Q820">
            <v>0</v>
          </cell>
          <cell r="R820">
            <v>0</v>
          </cell>
          <cell r="S820">
            <v>0</v>
          </cell>
          <cell r="T820">
            <v>0</v>
          </cell>
          <cell r="U820">
            <v>0</v>
          </cell>
          <cell r="V820">
            <v>0</v>
          </cell>
          <cell r="W820">
            <v>0</v>
          </cell>
          <cell r="X820">
            <v>0</v>
          </cell>
          <cell r="Y820">
            <v>0</v>
          </cell>
          <cell r="Z820">
            <v>0</v>
          </cell>
          <cell r="AA820">
            <v>0</v>
          </cell>
          <cell r="AB820">
            <v>0</v>
          </cell>
          <cell r="AC820">
            <v>0</v>
          </cell>
          <cell r="AD820">
            <v>0</v>
          </cell>
          <cell r="AE820">
            <v>0</v>
          </cell>
        </row>
        <row r="821">
          <cell r="B821" t="str">
            <v>Colstrip PlantIBEW 125 Regular Labor</v>
          </cell>
          <cell r="C821" t="str">
            <v>4500/1182</v>
          </cell>
          <cell r="D821" t="str">
            <v>Colstrip Plant</v>
          </cell>
          <cell r="E821" t="str">
            <v>IBEW 125 Regular Labor</v>
          </cell>
          <cell r="F821">
            <v>0</v>
          </cell>
          <cell r="G821">
            <v>0</v>
          </cell>
          <cell r="H821">
            <v>0</v>
          </cell>
          <cell r="I821">
            <v>0</v>
          </cell>
          <cell r="J821">
            <v>0</v>
          </cell>
          <cell r="K821">
            <v>0</v>
          </cell>
          <cell r="L821">
            <v>0</v>
          </cell>
          <cell r="M821">
            <v>0</v>
          </cell>
          <cell r="N821">
            <v>0</v>
          </cell>
          <cell r="O821">
            <v>0</v>
          </cell>
          <cell r="P821">
            <v>0</v>
          </cell>
          <cell r="Q821">
            <v>0</v>
          </cell>
          <cell r="R821">
            <v>0</v>
          </cell>
          <cell r="S821">
            <v>0</v>
          </cell>
          <cell r="T821">
            <v>0</v>
          </cell>
          <cell r="U821">
            <v>0</v>
          </cell>
          <cell r="V821">
            <v>0</v>
          </cell>
          <cell r="W821">
            <v>0</v>
          </cell>
          <cell r="X821">
            <v>0</v>
          </cell>
          <cell r="Y821">
            <v>0</v>
          </cell>
          <cell r="Z821">
            <v>0</v>
          </cell>
          <cell r="AA821">
            <v>0</v>
          </cell>
          <cell r="AB821">
            <v>0</v>
          </cell>
          <cell r="AC821">
            <v>0</v>
          </cell>
          <cell r="AD821">
            <v>0</v>
          </cell>
          <cell r="AE821">
            <v>0</v>
          </cell>
        </row>
        <row r="822">
          <cell r="B822" t="str">
            <v>Colstrip PlantIBEW 659 Regular Labor</v>
          </cell>
          <cell r="C822" t="str">
            <v>4500/1182</v>
          </cell>
          <cell r="D822" t="str">
            <v>Colstrip Plant</v>
          </cell>
          <cell r="E822" t="str">
            <v>IBEW 659 Regular Labor</v>
          </cell>
          <cell r="F822">
            <v>0</v>
          </cell>
          <cell r="G822">
            <v>0</v>
          </cell>
          <cell r="H822">
            <v>0</v>
          </cell>
          <cell r="I822">
            <v>0</v>
          </cell>
          <cell r="J822">
            <v>0</v>
          </cell>
          <cell r="K822">
            <v>0</v>
          </cell>
          <cell r="L822">
            <v>0</v>
          </cell>
          <cell r="M822">
            <v>0</v>
          </cell>
          <cell r="N822">
            <v>0</v>
          </cell>
          <cell r="O822">
            <v>0</v>
          </cell>
          <cell r="P822">
            <v>0</v>
          </cell>
          <cell r="Q822">
            <v>0</v>
          </cell>
          <cell r="R822">
            <v>0</v>
          </cell>
          <cell r="S822">
            <v>0</v>
          </cell>
          <cell r="T822">
            <v>0</v>
          </cell>
          <cell r="U822">
            <v>0</v>
          </cell>
          <cell r="V822">
            <v>0</v>
          </cell>
          <cell r="W822">
            <v>0</v>
          </cell>
          <cell r="X822">
            <v>0</v>
          </cell>
          <cell r="Y822">
            <v>0</v>
          </cell>
          <cell r="Z822">
            <v>0</v>
          </cell>
          <cell r="AA822">
            <v>0</v>
          </cell>
          <cell r="AB822">
            <v>0</v>
          </cell>
          <cell r="AC822">
            <v>0</v>
          </cell>
          <cell r="AD822">
            <v>0</v>
          </cell>
          <cell r="AE822">
            <v>0</v>
          </cell>
        </row>
        <row r="823">
          <cell r="B823" t="str">
            <v>Colstrip PlantUWUA 127 Regular Labor</v>
          </cell>
          <cell r="C823" t="str">
            <v>4500/1182</v>
          </cell>
          <cell r="D823" t="str">
            <v>Colstrip Plant</v>
          </cell>
          <cell r="E823" t="str">
            <v>UWUA 127 Regular Labor</v>
          </cell>
          <cell r="F823">
            <v>0</v>
          </cell>
          <cell r="G823">
            <v>0</v>
          </cell>
          <cell r="H823">
            <v>0</v>
          </cell>
          <cell r="I823">
            <v>0</v>
          </cell>
          <cell r="J823">
            <v>0</v>
          </cell>
          <cell r="K823">
            <v>0</v>
          </cell>
          <cell r="L823">
            <v>0</v>
          </cell>
          <cell r="M823">
            <v>0</v>
          </cell>
          <cell r="N823">
            <v>0</v>
          </cell>
          <cell r="O823">
            <v>0</v>
          </cell>
          <cell r="P823">
            <v>0</v>
          </cell>
          <cell r="Q823">
            <v>0</v>
          </cell>
          <cell r="R823">
            <v>0</v>
          </cell>
          <cell r="S823">
            <v>0</v>
          </cell>
          <cell r="T823">
            <v>0</v>
          </cell>
          <cell r="U823">
            <v>0</v>
          </cell>
          <cell r="V823">
            <v>0</v>
          </cell>
          <cell r="W823">
            <v>0</v>
          </cell>
          <cell r="X823">
            <v>0</v>
          </cell>
          <cell r="Y823">
            <v>0</v>
          </cell>
          <cell r="Z823">
            <v>0</v>
          </cell>
          <cell r="AA823">
            <v>0</v>
          </cell>
          <cell r="AB823">
            <v>0</v>
          </cell>
          <cell r="AC823">
            <v>0</v>
          </cell>
          <cell r="AD823">
            <v>0</v>
          </cell>
          <cell r="AE823">
            <v>0</v>
          </cell>
        </row>
        <row r="824">
          <cell r="B824" t="str">
            <v>Colstrip PlantIBEW 57 Regular Labor</v>
          </cell>
          <cell r="C824" t="str">
            <v>4500/1182</v>
          </cell>
          <cell r="D824" t="str">
            <v>Colstrip Plant</v>
          </cell>
          <cell r="E824" t="str">
            <v>IBEW 57 Regular Labor</v>
          </cell>
          <cell r="F824">
            <v>0</v>
          </cell>
          <cell r="G824">
            <v>0</v>
          </cell>
          <cell r="H824">
            <v>0</v>
          </cell>
          <cell r="I824">
            <v>0</v>
          </cell>
          <cell r="J824">
            <v>0</v>
          </cell>
          <cell r="K824">
            <v>0</v>
          </cell>
          <cell r="L824">
            <v>0</v>
          </cell>
          <cell r="M824">
            <v>0</v>
          </cell>
          <cell r="N824">
            <v>0</v>
          </cell>
          <cell r="O824">
            <v>0</v>
          </cell>
          <cell r="P824">
            <v>0</v>
          </cell>
          <cell r="Q824">
            <v>0</v>
          </cell>
          <cell r="R824">
            <v>0</v>
          </cell>
          <cell r="S824">
            <v>0</v>
          </cell>
          <cell r="T824">
            <v>0</v>
          </cell>
          <cell r="U824">
            <v>0</v>
          </cell>
          <cell r="V824">
            <v>0</v>
          </cell>
          <cell r="W824">
            <v>0</v>
          </cell>
          <cell r="X824">
            <v>0</v>
          </cell>
          <cell r="Y824">
            <v>0</v>
          </cell>
          <cell r="Z824">
            <v>0</v>
          </cell>
          <cell r="AA824">
            <v>0</v>
          </cell>
          <cell r="AB824">
            <v>0</v>
          </cell>
          <cell r="AC824">
            <v>0</v>
          </cell>
          <cell r="AD824">
            <v>0</v>
          </cell>
          <cell r="AE824">
            <v>0</v>
          </cell>
        </row>
        <row r="825">
          <cell r="B825" t="str">
            <v>Colstrip PlantOvertime</v>
          </cell>
          <cell r="C825" t="str">
            <v>4500/1182</v>
          </cell>
          <cell r="D825" t="str">
            <v>Colstrip Plant</v>
          </cell>
          <cell r="E825" t="str">
            <v>Overtime</v>
          </cell>
          <cell r="F825">
            <v>0</v>
          </cell>
          <cell r="G825">
            <v>0</v>
          </cell>
          <cell r="H825">
            <v>0</v>
          </cell>
          <cell r="I825">
            <v>0</v>
          </cell>
          <cell r="J825">
            <v>0</v>
          </cell>
          <cell r="K825">
            <v>0</v>
          </cell>
          <cell r="L825">
            <v>0</v>
          </cell>
          <cell r="M825">
            <v>0</v>
          </cell>
          <cell r="N825">
            <v>0</v>
          </cell>
          <cell r="O825">
            <v>0</v>
          </cell>
          <cell r="P825">
            <v>0</v>
          </cell>
          <cell r="Q825">
            <v>0</v>
          </cell>
          <cell r="R825">
            <v>0</v>
          </cell>
          <cell r="S825">
            <v>0</v>
          </cell>
          <cell r="T825">
            <v>0</v>
          </cell>
          <cell r="U825">
            <v>0</v>
          </cell>
          <cell r="V825">
            <v>0</v>
          </cell>
          <cell r="W825">
            <v>0</v>
          </cell>
          <cell r="X825">
            <v>0</v>
          </cell>
          <cell r="Y825">
            <v>0</v>
          </cell>
          <cell r="Z825">
            <v>0</v>
          </cell>
          <cell r="AA825">
            <v>0</v>
          </cell>
          <cell r="AB825">
            <v>0</v>
          </cell>
          <cell r="AC825">
            <v>0</v>
          </cell>
          <cell r="AD825">
            <v>0</v>
          </cell>
          <cell r="AE825">
            <v>0</v>
          </cell>
        </row>
        <row r="826">
          <cell r="B826" t="str">
            <v>Colstrip PlantOther Labor</v>
          </cell>
          <cell r="C826" t="str">
            <v>4500/1182</v>
          </cell>
          <cell r="D826" t="str">
            <v>Colstrip Plant</v>
          </cell>
          <cell r="E826" t="str">
            <v>Other Labor</v>
          </cell>
          <cell r="F826">
            <v>0</v>
          </cell>
          <cell r="G826">
            <v>0</v>
          </cell>
          <cell r="H826">
            <v>0</v>
          </cell>
          <cell r="I826">
            <v>0</v>
          </cell>
          <cell r="J826">
            <v>0</v>
          </cell>
          <cell r="K826">
            <v>0</v>
          </cell>
          <cell r="L826">
            <v>0</v>
          </cell>
          <cell r="M826">
            <v>0</v>
          </cell>
          <cell r="N826">
            <v>0</v>
          </cell>
          <cell r="O826">
            <v>0</v>
          </cell>
          <cell r="P826">
            <v>0</v>
          </cell>
          <cell r="Q826">
            <v>0</v>
          </cell>
          <cell r="R826">
            <v>0</v>
          </cell>
          <cell r="S826">
            <v>0</v>
          </cell>
          <cell r="T826">
            <v>0</v>
          </cell>
          <cell r="U826">
            <v>0</v>
          </cell>
          <cell r="V826">
            <v>0</v>
          </cell>
          <cell r="W826">
            <v>0</v>
          </cell>
          <cell r="X826">
            <v>0</v>
          </cell>
          <cell r="Y826">
            <v>0</v>
          </cell>
          <cell r="Z826">
            <v>0</v>
          </cell>
          <cell r="AA826">
            <v>0</v>
          </cell>
          <cell r="AB826">
            <v>0</v>
          </cell>
          <cell r="AC826">
            <v>0</v>
          </cell>
          <cell r="AD826">
            <v>0</v>
          </cell>
          <cell r="AE826">
            <v>0</v>
          </cell>
        </row>
        <row r="827">
          <cell r="B827" t="str">
            <v>Colstrip PlantAIP</v>
          </cell>
          <cell r="C827" t="str">
            <v>4500/1182</v>
          </cell>
          <cell r="D827" t="str">
            <v>Colstrip Plant</v>
          </cell>
          <cell r="E827" t="str">
            <v>AIP</v>
          </cell>
          <cell r="F827">
            <v>0</v>
          </cell>
          <cell r="G827">
            <v>0</v>
          </cell>
          <cell r="H827">
            <v>0</v>
          </cell>
          <cell r="I827">
            <v>0</v>
          </cell>
          <cell r="J827">
            <v>0</v>
          </cell>
          <cell r="K827">
            <v>0</v>
          </cell>
          <cell r="L827">
            <v>0</v>
          </cell>
          <cell r="M827">
            <v>0</v>
          </cell>
          <cell r="N827">
            <v>0</v>
          </cell>
          <cell r="O827">
            <v>0</v>
          </cell>
          <cell r="P827">
            <v>0</v>
          </cell>
          <cell r="Q827">
            <v>0</v>
          </cell>
          <cell r="R827">
            <v>0</v>
          </cell>
          <cell r="S827">
            <v>0</v>
          </cell>
          <cell r="T827">
            <v>0</v>
          </cell>
          <cell r="U827">
            <v>0</v>
          </cell>
          <cell r="V827">
            <v>0</v>
          </cell>
          <cell r="W827">
            <v>0</v>
          </cell>
          <cell r="X827">
            <v>0</v>
          </cell>
          <cell r="Y827">
            <v>0</v>
          </cell>
          <cell r="Z827">
            <v>0</v>
          </cell>
          <cell r="AA827">
            <v>0</v>
          </cell>
          <cell r="AB827">
            <v>0</v>
          </cell>
          <cell r="AC827">
            <v>0</v>
          </cell>
          <cell r="AD827">
            <v>0</v>
          </cell>
          <cell r="AE827">
            <v>0</v>
          </cell>
        </row>
        <row r="828">
          <cell r="B828" t="str">
            <v>Colstrip PlantBorrowed/Loaned Labor</v>
          </cell>
          <cell r="C828" t="str">
            <v>4500/1182</v>
          </cell>
          <cell r="D828" t="str">
            <v>Colstrip Plant</v>
          </cell>
          <cell r="E828" t="str">
            <v>Borrowed/Loaned Labor</v>
          </cell>
          <cell r="F828">
            <v>0</v>
          </cell>
          <cell r="G828">
            <v>0</v>
          </cell>
          <cell r="H828">
            <v>0</v>
          </cell>
          <cell r="I828">
            <v>0</v>
          </cell>
          <cell r="J828">
            <v>0</v>
          </cell>
          <cell r="K828">
            <v>0</v>
          </cell>
          <cell r="L828">
            <v>0</v>
          </cell>
          <cell r="M828">
            <v>0</v>
          </cell>
          <cell r="N828">
            <v>0</v>
          </cell>
          <cell r="O828">
            <v>0</v>
          </cell>
          <cell r="P828">
            <v>0</v>
          </cell>
          <cell r="Q828">
            <v>0</v>
          </cell>
          <cell r="R828">
            <v>0</v>
          </cell>
          <cell r="S828">
            <v>0</v>
          </cell>
          <cell r="T828">
            <v>0</v>
          </cell>
          <cell r="U828">
            <v>0</v>
          </cell>
          <cell r="V828">
            <v>0</v>
          </cell>
          <cell r="W828">
            <v>0</v>
          </cell>
          <cell r="X828">
            <v>0</v>
          </cell>
          <cell r="Y828">
            <v>0</v>
          </cell>
          <cell r="Z828">
            <v>0</v>
          </cell>
          <cell r="AA828">
            <v>0</v>
          </cell>
          <cell r="AB828">
            <v>0</v>
          </cell>
          <cell r="AC828">
            <v>0</v>
          </cell>
          <cell r="AD828">
            <v>0</v>
          </cell>
          <cell r="AE828">
            <v>0</v>
          </cell>
        </row>
        <row r="829">
          <cell r="B829" t="str">
            <v>Colstrip PlantCapital Surcharge</v>
          </cell>
          <cell r="C829" t="str">
            <v>4500/1182</v>
          </cell>
          <cell r="D829" t="str">
            <v>Colstrip Plant</v>
          </cell>
          <cell r="E829" t="str">
            <v>Capital Surcharge</v>
          </cell>
          <cell r="F829">
            <v>0</v>
          </cell>
          <cell r="G829">
            <v>0</v>
          </cell>
          <cell r="H829">
            <v>0</v>
          </cell>
          <cell r="I829">
            <v>0</v>
          </cell>
          <cell r="J829">
            <v>0</v>
          </cell>
          <cell r="K829">
            <v>0</v>
          </cell>
          <cell r="L829">
            <v>0</v>
          </cell>
          <cell r="M829">
            <v>0</v>
          </cell>
          <cell r="N829">
            <v>0</v>
          </cell>
          <cell r="O829">
            <v>0</v>
          </cell>
          <cell r="P829">
            <v>0</v>
          </cell>
          <cell r="Q829">
            <v>0</v>
          </cell>
          <cell r="R829">
            <v>0</v>
          </cell>
          <cell r="S829">
            <v>0</v>
          </cell>
          <cell r="T829">
            <v>0</v>
          </cell>
          <cell r="U829">
            <v>0</v>
          </cell>
          <cell r="V829">
            <v>0</v>
          </cell>
          <cell r="W829">
            <v>0</v>
          </cell>
          <cell r="X829">
            <v>0</v>
          </cell>
          <cell r="Y829">
            <v>0</v>
          </cell>
          <cell r="Z829">
            <v>0</v>
          </cell>
          <cell r="AA829">
            <v>0</v>
          </cell>
          <cell r="AB829">
            <v>0</v>
          </cell>
          <cell r="AC829">
            <v>0</v>
          </cell>
          <cell r="AD829">
            <v>0</v>
          </cell>
          <cell r="AE829">
            <v>0</v>
          </cell>
        </row>
        <row r="830">
          <cell r="B830" t="str">
            <v>Colstrip PlantLabor to Capital</v>
          </cell>
          <cell r="C830" t="str">
            <v>4500/1182</v>
          </cell>
          <cell r="D830" t="str">
            <v>Colstrip Plant</v>
          </cell>
          <cell r="E830" t="str">
            <v>Labor to Capital</v>
          </cell>
          <cell r="F830">
            <v>0</v>
          </cell>
          <cell r="G830">
            <v>0</v>
          </cell>
          <cell r="H830">
            <v>0</v>
          </cell>
          <cell r="I830">
            <v>0</v>
          </cell>
          <cell r="J830">
            <v>0</v>
          </cell>
          <cell r="K830">
            <v>0</v>
          </cell>
          <cell r="L830">
            <v>0</v>
          </cell>
          <cell r="M830">
            <v>0</v>
          </cell>
          <cell r="N830">
            <v>0</v>
          </cell>
          <cell r="O830">
            <v>0</v>
          </cell>
          <cell r="P830">
            <v>0</v>
          </cell>
          <cell r="Q830">
            <v>0</v>
          </cell>
          <cell r="R830">
            <v>0</v>
          </cell>
          <cell r="S830">
            <v>0</v>
          </cell>
          <cell r="T830">
            <v>0</v>
          </cell>
          <cell r="U830">
            <v>0</v>
          </cell>
          <cell r="V830">
            <v>0</v>
          </cell>
          <cell r="W830">
            <v>0</v>
          </cell>
          <cell r="X830">
            <v>0</v>
          </cell>
          <cell r="Y830">
            <v>0</v>
          </cell>
          <cell r="Z830">
            <v>0</v>
          </cell>
          <cell r="AA830">
            <v>0</v>
          </cell>
          <cell r="AB830">
            <v>0</v>
          </cell>
          <cell r="AC830">
            <v>0</v>
          </cell>
          <cell r="AD830">
            <v>0</v>
          </cell>
          <cell r="AE830">
            <v>0</v>
          </cell>
        </row>
        <row r="831">
          <cell r="B831" t="str">
            <v>Colstrip PlantMedical/Dental/Vision/Life</v>
          </cell>
          <cell r="C831" t="str">
            <v>4500/1182</v>
          </cell>
          <cell r="D831" t="str">
            <v>Colstrip Plant</v>
          </cell>
          <cell r="E831" t="str">
            <v>Medical/Dental/Vision/Life</v>
          </cell>
          <cell r="F831">
            <v>0</v>
          </cell>
          <cell r="G831">
            <v>0</v>
          </cell>
          <cell r="H831">
            <v>0</v>
          </cell>
          <cell r="I831">
            <v>0</v>
          </cell>
          <cell r="J831">
            <v>0</v>
          </cell>
          <cell r="K831">
            <v>0</v>
          </cell>
          <cell r="L831">
            <v>0</v>
          </cell>
          <cell r="M831">
            <v>0</v>
          </cell>
          <cell r="N831">
            <v>0</v>
          </cell>
          <cell r="O831">
            <v>0</v>
          </cell>
          <cell r="P831">
            <v>0</v>
          </cell>
          <cell r="Q831">
            <v>0</v>
          </cell>
          <cell r="R831">
            <v>0</v>
          </cell>
          <cell r="S831">
            <v>0</v>
          </cell>
          <cell r="T831">
            <v>0</v>
          </cell>
          <cell r="U831">
            <v>0</v>
          </cell>
          <cell r="V831">
            <v>0</v>
          </cell>
          <cell r="W831">
            <v>0</v>
          </cell>
          <cell r="X831">
            <v>0</v>
          </cell>
          <cell r="Y831">
            <v>0</v>
          </cell>
          <cell r="Z831">
            <v>0</v>
          </cell>
          <cell r="AA831">
            <v>0</v>
          </cell>
          <cell r="AB831">
            <v>0</v>
          </cell>
          <cell r="AC831">
            <v>0</v>
          </cell>
          <cell r="AD831">
            <v>0</v>
          </cell>
          <cell r="AE831">
            <v>0</v>
          </cell>
        </row>
        <row r="832">
          <cell r="B832" t="str">
            <v>Colstrip Plant401(K) Expense</v>
          </cell>
          <cell r="C832" t="str">
            <v>4500/1182</v>
          </cell>
          <cell r="D832" t="str">
            <v>Colstrip Plant</v>
          </cell>
          <cell r="E832" t="str">
            <v>401(K) Expense</v>
          </cell>
          <cell r="F832">
            <v>0</v>
          </cell>
          <cell r="G832">
            <v>0</v>
          </cell>
          <cell r="H832">
            <v>0</v>
          </cell>
          <cell r="I832">
            <v>0</v>
          </cell>
          <cell r="J832">
            <v>0</v>
          </cell>
          <cell r="K832">
            <v>0</v>
          </cell>
          <cell r="L832">
            <v>0</v>
          </cell>
          <cell r="M832">
            <v>0</v>
          </cell>
          <cell r="N832">
            <v>0</v>
          </cell>
          <cell r="O832">
            <v>0</v>
          </cell>
          <cell r="P832">
            <v>0</v>
          </cell>
          <cell r="Q832">
            <v>0</v>
          </cell>
          <cell r="R832">
            <v>0</v>
          </cell>
          <cell r="S832">
            <v>0</v>
          </cell>
          <cell r="T832">
            <v>0</v>
          </cell>
          <cell r="U832">
            <v>0</v>
          </cell>
          <cell r="V832">
            <v>0</v>
          </cell>
          <cell r="W832">
            <v>0</v>
          </cell>
          <cell r="X832">
            <v>0</v>
          </cell>
          <cell r="Y832">
            <v>0</v>
          </cell>
          <cell r="Z832">
            <v>0</v>
          </cell>
          <cell r="AA832">
            <v>0</v>
          </cell>
          <cell r="AB832">
            <v>0</v>
          </cell>
          <cell r="AC832">
            <v>0</v>
          </cell>
          <cell r="AD832">
            <v>0</v>
          </cell>
          <cell r="AE832">
            <v>0</v>
          </cell>
        </row>
        <row r="833">
          <cell r="B833" t="str">
            <v>Colstrip PlantPension Expense</v>
          </cell>
          <cell r="C833" t="str">
            <v>4500/1182</v>
          </cell>
          <cell r="D833" t="str">
            <v>Colstrip Plant</v>
          </cell>
          <cell r="E833" t="str">
            <v>Pension Expense</v>
          </cell>
          <cell r="F833">
            <v>0</v>
          </cell>
          <cell r="G833">
            <v>0</v>
          </cell>
          <cell r="H833">
            <v>0</v>
          </cell>
          <cell r="I833">
            <v>0</v>
          </cell>
          <cell r="J833">
            <v>0</v>
          </cell>
          <cell r="K833">
            <v>0</v>
          </cell>
          <cell r="L833">
            <v>0</v>
          </cell>
          <cell r="M833">
            <v>0</v>
          </cell>
          <cell r="N833">
            <v>0</v>
          </cell>
          <cell r="O833">
            <v>0</v>
          </cell>
          <cell r="P833">
            <v>0</v>
          </cell>
          <cell r="Q833">
            <v>0</v>
          </cell>
          <cell r="R833">
            <v>0</v>
          </cell>
          <cell r="S833">
            <v>0</v>
          </cell>
          <cell r="T833">
            <v>0</v>
          </cell>
          <cell r="U833">
            <v>0</v>
          </cell>
          <cell r="V833">
            <v>0</v>
          </cell>
          <cell r="W833">
            <v>0</v>
          </cell>
          <cell r="X833">
            <v>0</v>
          </cell>
          <cell r="Y833">
            <v>0</v>
          </cell>
          <cell r="Z833">
            <v>0</v>
          </cell>
          <cell r="AA833">
            <v>0</v>
          </cell>
          <cell r="AB833">
            <v>0</v>
          </cell>
          <cell r="AC833">
            <v>0</v>
          </cell>
          <cell r="AD833">
            <v>0</v>
          </cell>
          <cell r="AE833">
            <v>0</v>
          </cell>
        </row>
        <row r="834">
          <cell r="B834" t="str">
            <v>Colstrip PlantPost Retirement</v>
          </cell>
          <cell r="C834" t="str">
            <v>4500/1182</v>
          </cell>
          <cell r="D834" t="str">
            <v>Colstrip Plant</v>
          </cell>
          <cell r="E834" t="str">
            <v>Post Retirement</v>
          </cell>
          <cell r="F834">
            <v>0</v>
          </cell>
          <cell r="G834">
            <v>0</v>
          </cell>
          <cell r="H834">
            <v>0</v>
          </cell>
          <cell r="I834">
            <v>0</v>
          </cell>
          <cell r="J834">
            <v>0</v>
          </cell>
          <cell r="K834">
            <v>0</v>
          </cell>
          <cell r="L834">
            <v>0</v>
          </cell>
          <cell r="M834">
            <v>0</v>
          </cell>
          <cell r="N834">
            <v>0</v>
          </cell>
          <cell r="O834">
            <v>0</v>
          </cell>
          <cell r="P834">
            <v>0</v>
          </cell>
          <cell r="Q834">
            <v>0</v>
          </cell>
          <cell r="R834">
            <v>0</v>
          </cell>
          <cell r="S834">
            <v>0</v>
          </cell>
          <cell r="T834">
            <v>0</v>
          </cell>
          <cell r="U834">
            <v>0</v>
          </cell>
          <cell r="V834">
            <v>0</v>
          </cell>
          <cell r="W834">
            <v>0</v>
          </cell>
          <cell r="X834">
            <v>0</v>
          </cell>
          <cell r="Y834">
            <v>0</v>
          </cell>
          <cell r="Z834">
            <v>0</v>
          </cell>
          <cell r="AA834">
            <v>0</v>
          </cell>
          <cell r="AB834">
            <v>0</v>
          </cell>
          <cell r="AC834">
            <v>0</v>
          </cell>
          <cell r="AD834">
            <v>0</v>
          </cell>
          <cell r="AE834">
            <v>0</v>
          </cell>
        </row>
        <row r="835">
          <cell r="B835" t="str">
            <v>Colstrip PlantPost Employment</v>
          </cell>
          <cell r="C835" t="str">
            <v>4500/1182</v>
          </cell>
          <cell r="D835" t="str">
            <v>Colstrip Plant</v>
          </cell>
          <cell r="E835" t="str">
            <v>Post Employment</v>
          </cell>
          <cell r="F835">
            <v>0</v>
          </cell>
          <cell r="G835">
            <v>0</v>
          </cell>
          <cell r="H835">
            <v>0</v>
          </cell>
          <cell r="I835">
            <v>0</v>
          </cell>
          <cell r="J835">
            <v>0</v>
          </cell>
          <cell r="K835">
            <v>0</v>
          </cell>
          <cell r="L835">
            <v>0</v>
          </cell>
          <cell r="M835">
            <v>0</v>
          </cell>
          <cell r="N835">
            <v>0</v>
          </cell>
          <cell r="O835">
            <v>0</v>
          </cell>
          <cell r="P835">
            <v>0</v>
          </cell>
          <cell r="Q835">
            <v>0</v>
          </cell>
          <cell r="R835">
            <v>0</v>
          </cell>
          <cell r="S835">
            <v>0</v>
          </cell>
          <cell r="T835">
            <v>0</v>
          </cell>
          <cell r="U835">
            <v>0</v>
          </cell>
          <cell r="V835">
            <v>0</v>
          </cell>
          <cell r="W835">
            <v>0</v>
          </cell>
          <cell r="X835">
            <v>0</v>
          </cell>
          <cell r="Y835">
            <v>0</v>
          </cell>
          <cell r="Z835">
            <v>0</v>
          </cell>
          <cell r="AA835">
            <v>0</v>
          </cell>
          <cell r="AB835">
            <v>0</v>
          </cell>
          <cell r="AC835">
            <v>0</v>
          </cell>
          <cell r="AD835">
            <v>0</v>
          </cell>
          <cell r="AE835">
            <v>0</v>
          </cell>
        </row>
        <row r="836">
          <cell r="B836" t="str">
            <v>Colstrip PlantWorker's Comp &amp; Disability</v>
          </cell>
          <cell r="C836" t="str">
            <v>4500/1182</v>
          </cell>
          <cell r="D836" t="str">
            <v>Colstrip Plant</v>
          </cell>
          <cell r="E836" t="str">
            <v>Worker's Comp &amp; Disability</v>
          </cell>
          <cell r="F836">
            <v>0</v>
          </cell>
          <cell r="G836">
            <v>0</v>
          </cell>
          <cell r="H836">
            <v>0</v>
          </cell>
          <cell r="I836">
            <v>0</v>
          </cell>
          <cell r="J836">
            <v>0</v>
          </cell>
          <cell r="K836">
            <v>0</v>
          </cell>
          <cell r="L836">
            <v>0</v>
          </cell>
          <cell r="M836">
            <v>0</v>
          </cell>
          <cell r="N836">
            <v>0</v>
          </cell>
          <cell r="O836">
            <v>0</v>
          </cell>
          <cell r="P836">
            <v>0</v>
          </cell>
          <cell r="Q836">
            <v>0</v>
          </cell>
          <cell r="R836">
            <v>0</v>
          </cell>
          <cell r="S836">
            <v>0.31351999999999997</v>
          </cell>
          <cell r="T836">
            <v>0.26812000000000002</v>
          </cell>
          <cell r="U836">
            <v>0.31957000000000002</v>
          </cell>
          <cell r="V836">
            <v>0.29385</v>
          </cell>
          <cell r="W836">
            <v>0.29385</v>
          </cell>
          <cell r="X836">
            <v>3.8780000000000002E-2</v>
          </cell>
          <cell r="Y836">
            <v>0.29385</v>
          </cell>
          <cell r="Z836">
            <v>-4.2409999999999996E-2</v>
          </cell>
          <cell r="AA836">
            <v>0.29385</v>
          </cell>
          <cell r="AB836">
            <v>0.29385</v>
          </cell>
          <cell r="AC836">
            <v>0.29385</v>
          </cell>
          <cell r="AD836">
            <v>0.29385</v>
          </cell>
          <cell r="AE836">
            <v>2.9545300000000001</v>
          </cell>
        </row>
        <row r="837">
          <cell r="B837" t="str">
            <v>Colstrip PlantPayroll Tax Expense</v>
          </cell>
          <cell r="C837" t="str">
            <v>4500/1182</v>
          </cell>
          <cell r="D837" t="str">
            <v>Colstrip Plant</v>
          </cell>
          <cell r="E837" t="str">
            <v>Payroll Tax Expense</v>
          </cell>
          <cell r="F837">
            <v>0</v>
          </cell>
          <cell r="G837">
            <v>0</v>
          </cell>
          <cell r="H837">
            <v>0</v>
          </cell>
          <cell r="I837">
            <v>0</v>
          </cell>
          <cell r="J837">
            <v>0</v>
          </cell>
          <cell r="K837">
            <v>0</v>
          </cell>
          <cell r="L837">
            <v>0</v>
          </cell>
          <cell r="M837">
            <v>0</v>
          </cell>
          <cell r="N837">
            <v>0</v>
          </cell>
          <cell r="O837">
            <v>0</v>
          </cell>
          <cell r="P837">
            <v>0</v>
          </cell>
          <cell r="Q837">
            <v>0</v>
          </cell>
          <cell r="R837">
            <v>0</v>
          </cell>
          <cell r="S837">
            <v>0</v>
          </cell>
          <cell r="T837">
            <v>0</v>
          </cell>
          <cell r="U837">
            <v>0</v>
          </cell>
          <cell r="V837">
            <v>0</v>
          </cell>
          <cell r="W837">
            <v>0</v>
          </cell>
          <cell r="X837">
            <v>0</v>
          </cell>
          <cell r="Y837">
            <v>0</v>
          </cell>
          <cell r="Z837">
            <v>0</v>
          </cell>
          <cell r="AA837">
            <v>0</v>
          </cell>
          <cell r="AB837">
            <v>0</v>
          </cell>
          <cell r="AC837">
            <v>0</v>
          </cell>
          <cell r="AD837">
            <v>0</v>
          </cell>
          <cell r="AE837">
            <v>0</v>
          </cell>
        </row>
        <row r="838">
          <cell r="B838" t="str">
            <v>Colstrip PlantUnused Leave</v>
          </cell>
          <cell r="C838" t="str">
            <v>4500/1182</v>
          </cell>
          <cell r="D838" t="str">
            <v>Colstrip Plant</v>
          </cell>
          <cell r="E838" t="str">
            <v>Unused Leave</v>
          </cell>
          <cell r="F838">
            <v>0</v>
          </cell>
          <cell r="G838">
            <v>0</v>
          </cell>
          <cell r="H838">
            <v>0</v>
          </cell>
          <cell r="I838">
            <v>0</v>
          </cell>
          <cell r="J838">
            <v>0</v>
          </cell>
          <cell r="K838">
            <v>0</v>
          </cell>
          <cell r="L838">
            <v>0</v>
          </cell>
          <cell r="M838">
            <v>0</v>
          </cell>
          <cell r="N838">
            <v>0</v>
          </cell>
          <cell r="O838">
            <v>0</v>
          </cell>
          <cell r="P838">
            <v>0</v>
          </cell>
          <cell r="Q838">
            <v>0</v>
          </cell>
          <cell r="R838">
            <v>0</v>
          </cell>
          <cell r="S838">
            <v>0</v>
          </cell>
          <cell r="T838">
            <v>0</v>
          </cell>
          <cell r="U838">
            <v>0</v>
          </cell>
          <cell r="V838">
            <v>0</v>
          </cell>
          <cell r="W838">
            <v>0</v>
          </cell>
          <cell r="X838">
            <v>0</v>
          </cell>
          <cell r="Y838">
            <v>0</v>
          </cell>
          <cell r="Z838">
            <v>0</v>
          </cell>
          <cell r="AA838">
            <v>0</v>
          </cell>
          <cell r="AB838">
            <v>0</v>
          </cell>
          <cell r="AC838">
            <v>0</v>
          </cell>
          <cell r="AD838">
            <v>0</v>
          </cell>
          <cell r="AE838">
            <v>0</v>
          </cell>
        </row>
        <row r="839">
          <cell r="B839" t="str">
            <v>Colstrip PlantOther Benefits</v>
          </cell>
          <cell r="C839" t="str">
            <v>4500/1182</v>
          </cell>
          <cell r="D839" t="str">
            <v>Colstrip Plant</v>
          </cell>
          <cell r="E839" t="str">
            <v>Other Benefits</v>
          </cell>
          <cell r="F839">
            <v>0</v>
          </cell>
          <cell r="G839">
            <v>0</v>
          </cell>
          <cell r="H839">
            <v>0</v>
          </cell>
          <cell r="I839">
            <v>0</v>
          </cell>
          <cell r="J839">
            <v>0</v>
          </cell>
          <cell r="K839">
            <v>0</v>
          </cell>
          <cell r="L839">
            <v>0</v>
          </cell>
          <cell r="M839">
            <v>0</v>
          </cell>
          <cell r="N839">
            <v>0</v>
          </cell>
          <cell r="O839">
            <v>0</v>
          </cell>
          <cell r="P839">
            <v>0</v>
          </cell>
          <cell r="Q839">
            <v>0</v>
          </cell>
          <cell r="R839">
            <v>0</v>
          </cell>
          <cell r="S839">
            <v>0</v>
          </cell>
          <cell r="T839">
            <v>0</v>
          </cell>
          <cell r="U839">
            <v>0</v>
          </cell>
          <cell r="V839">
            <v>0</v>
          </cell>
          <cell r="W839">
            <v>0</v>
          </cell>
          <cell r="X839">
            <v>0</v>
          </cell>
          <cell r="Y839">
            <v>0</v>
          </cell>
          <cell r="Z839">
            <v>0</v>
          </cell>
          <cell r="AA839">
            <v>0</v>
          </cell>
          <cell r="AB839">
            <v>0</v>
          </cell>
          <cell r="AC839">
            <v>0</v>
          </cell>
          <cell r="AD839">
            <v>0</v>
          </cell>
          <cell r="AE839">
            <v>0</v>
          </cell>
        </row>
        <row r="840">
          <cell r="B840" t="str">
            <v>Colstrip PlantEmployee Expenses</v>
          </cell>
          <cell r="C840" t="str">
            <v>4500/1182</v>
          </cell>
          <cell r="D840" t="str">
            <v>Colstrip Plant</v>
          </cell>
          <cell r="E840" t="str">
            <v>Employee Expenses</v>
          </cell>
          <cell r="F840">
            <v>0</v>
          </cell>
          <cell r="G840">
            <v>0</v>
          </cell>
          <cell r="H840">
            <v>0</v>
          </cell>
          <cell r="I840">
            <v>0</v>
          </cell>
          <cell r="J840">
            <v>0</v>
          </cell>
          <cell r="K840">
            <v>0</v>
          </cell>
          <cell r="L840">
            <v>0</v>
          </cell>
          <cell r="M840">
            <v>0</v>
          </cell>
          <cell r="N840">
            <v>0</v>
          </cell>
          <cell r="O840">
            <v>0</v>
          </cell>
          <cell r="P840">
            <v>0</v>
          </cell>
          <cell r="Q840">
            <v>0</v>
          </cell>
          <cell r="R840">
            <v>0</v>
          </cell>
          <cell r="S840">
            <v>9.826E-2</v>
          </cell>
          <cell r="T840">
            <v>0</v>
          </cell>
          <cell r="U840">
            <v>0</v>
          </cell>
          <cell r="V840">
            <v>0</v>
          </cell>
          <cell r="W840">
            <v>0</v>
          </cell>
          <cell r="X840">
            <v>0</v>
          </cell>
          <cell r="Y840">
            <v>0</v>
          </cell>
          <cell r="Z840">
            <v>0</v>
          </cell>
          <cell r="AA840">
            <v>0</v>
          </cell>
          <cell r="AB840">
            <v>0</v>
          </cell>
          <cell r="AC840">
            <v>0</v>
          </cell>
          <cell r="AD840">
            <v>0</v>
          </cell>
          <cell r="AE840">
            <v>9.826E-2</v>
          </cell>
        </row>
        <row r="841">
          <cell r="B841" t="str">
            <v>Colstrip PlantMaterials</v>
          </cell>
          <cell r="C841" t="str">
            <v>4500/1182</v>
          </cell>
          <cell r="D841" t="str">
            <v>Colstrip Plant</v>
          </cell>
          <cell r="E841" t="str">
            <v>Materials</v>
          </cell>
          <cell r="F841">
            <v>0</v>
          </cell>
          <cell r="G841">
            <v>0</v>
          </cell>
          <cell r="H841">
            <v>0</v>
          </cell>
          <cell r="I841">
            <v>0</v>
          </cell>
          <cell r="J841">
            <v>0</v>
          </cell>
          <cell r="K841">
            <v>0</v>
          </cell>
          <cell r="L841">
            <v>0</v>
          </cell>
          <cell r="M841">
            <v>0</v>
          </cell>
          <cell r="N841">
            <v>0</v>
          </cell>
          <cell r="O841">
            <v>0</v>
          </cell>
          <cell r="P841">
            <v>0</v>
          </cell>
          <cell r="Q841">
            <v>0</v>
          </cell>
          <cell r="R841">
            <v>0</v>
          </cell>
          <cell r="S841">
            <v>0.40766000000000002</v>
          </cell>
          <cell r="T841">
            <v>30.551389999999998</v>
          </cell>
          <cell r="U841">
            <v>3.3922099999999999</v>
          </cell>
          <cell r="V841">
            <v>16.27712</v>
          </cell>
          <cell r="W841">
            <v>39.402149999999999</v>
          </cell>
          <cell r="X841">
            <v>16.817689999999999</v>
          </cell>
          <cell r="Y841">
            <v>0.55101999999999995</v>
          </cell>
          <cell r="Z841">
            <v>44.751570000000001</v>
          </cell>
          <cell r="AA841">
            <v>20.854770000000002</v>
          </cell>
          <cell r="AB841">
            <v>10.980420000000001</v>
          </cell>
          <cell r="AC841">
            <v>17.358900000000002</v>
          </cell>
          <cell r="AD841">
            <v>6.3307000000000002</v>
          </cell>
          <cell r="AE841">
            <v>207.6756</v>
          </cell>
        </row>
        <row r="842">
          <cell r="B842" t="str">
            <v>Colstrip PlantContracts</v>
          </cell>
          <cell r="C842" t="str">
            <v>4500/1182</v>
          </cell>
          <cell r="D842" t="str">
            <v>Colstrip Plant</v>
          </cell>
          <cell r="E842" t="str">
            <v>Contracts</v>
          </cell>
          <cell r="F842">
            <v>758</v>
          </cell>
          <cell r="G842">
            <v>758</v>
          </cell>
          <cell r="H842">
            <v>758</v>
          </cell>
          <cell r="I842">
            <v>1225</v>
          </cell>
          <cell r="J842">
            <v>1692</v>
          </cell>
          <cell r="K842">
            <v>1226</v>
          </cell>
          <cell r="L842">
            <v>758</v>
          </cell>
          <cell r="M842">
            <v>758</v>
          </cell>
          <cell r="N842">
            <v>758</v>
          </cell>
          <cell r="O842">
            <v>758</v>
          </cell>
          <cell r="P842">
            <v>758</v>
          </cell>
          <cell r="Q842">
            <v>761</v>
          </cell>
          <cell r="R842">
            <v>10968</v>
          </cell>
          <cell r="S842">
            <v>330.00594000000001</v>
          </cell>
          <cell r="T842">
            <v>507.00928999999996</v>
          </cell>
          <cell r="U842">
            <v>506.34679999999997</v>
          </cell>
          <cell r="V842">
            <v>343.10732999999999</v>
          </cell>
          <cell r="W842">
            <v>1503.1569099999999</v>
          </cell>
          <cell r="X842">
            <v>696.89723000000004</v>
          </cell>
          <cell r="Y842">
            <v>669.35440000000006</v>
          </cell>
          <cell r="Z842">
            <v>445.53146000000004</v>
          </cell>
          <cell r="AA842">
            <v>805.23830000000009</v>
          </cell>
          <cell r="AB842">
            <v>552.56434000000002</v>
          </cell>
          <cell r="AC842">
            <v>667.40826000000004</v>
          </cell>
          <cell r="AD842">
            <v>568.36620999999991</v>
          </cell>
          <cell r="AE842">
            <v>7594.9864699999998</v>
          </cell>
        </row>
        <row r="843">
          <cell r="B843" t="str">
            <v>Colstrip PlantOther</v>
          </cell>
          <cell r="C843" t="str">
            <v>4500/1182</v>
          </cell>
          <cell r="D843" t="str">
            <v>Colstrip Plant</v>
          </cell>
          <cell r="E843" t="str">
            <v>Other</v>
          </cell>
          <cell r="F843">
            <v>0</v>
          </cell>
          <cell r="G843">
            <v>0</v>
          </cell>
          <cell r="H843">
            <v>0</v>
          </cell>
          <cell r="I843">
            <v>0</v>
          </cell>
          <cell r="J843">
            <v>0</v>
          </cell>
          <cell r="K843">
            <v>0</v>
          </cell>
          <cell r="L843">
            <v>0</v>
          </cell>
          <cell r="M843">
            <v>0</v>
          </cell>
          <cell r="N843">
            <v>0</v>
          </cell>
          <cell r="O843">
            <v>0</v>
          </cell>
          <cell r="P843">
            <v>0</v>
          </cell>
          <cell r="Q843">
            <v>0</v>
          </cell>
          <cell r="R843">
            <v>0</v>
          </cell>
          <cell r="S843">
            <v>148.0146</v>
          </cell>
          <cell r="T843">
            <v>125.33967999999999</v>
          </cell>
          <cell r="U843">
            <v>158.54895999999999</v>
          </cell>
          <cell r="V843">
            <v>231.49316000000002</v>
          </cell>
          <cell r="W843">
            <v>-340.41813000000002</v>
          </cell>
          <cell r="X843">
            <v>129.61158</v>
          </cell>
          <cell r="Y843">
            <v>98.065629999999999</v>
          </cell>
          <cell r="Z843">
            <v>97.889510000000001</v>
          </cell>
          <cell r="AA843">
            <v>-146.31815</v>
          </cell>
          <cell r="AB843">
            <v>197.79132999999999</v>
          </cell>
          <cell r="AC843">
            <v>144.89895000000001</v>
          </cell>
          <cell r="AD843">
            <v>132.53419</v>
          </cell>
          <cell r="AE843">
            <v>977.45131000000003</v>
          </cell>
        </row>
        <row r="844">
          <cell r="B844" t="str">
            <v>Camas CogenNon Union Regular Labor</v>
          </cell>
          <cell r="C844" t="str">
            <v>4500/1203</v>
          </cell>
          <cell r="D844" t="str">
            <v>Camas Cogen</v>
          </cell>
          <cell r="E844" t="str">
            <v>Non Union Regular Labor</v>
          </cell>
          <cell r="F844">
            <v>0</v>
          </cell>
          <cell r="G844">
            <v>0</v>
          </cell>
          <cell r="H844">
            <v>0</v>
          </cell>
          <cell r="I844">
            <v>0</v>
          </cell>
          <cell r="J844">
            <v>0</v>
          </cell>
          <cell r="K844">
            <v>0</v>
          </cell>
          <cell r="L844">
            <v>0</v>
          </cell>
          <cell r="M844">
            <v>0</v>
          </cell>
          <cell r="N844">
            <v>0</v>
          </cell>
          <cell r="O844">
            <v>0</v>
          </cell>
          <cell r="P844">
            <v>0</v>
          </cell>
          <cell r="Q844">
            <v>0</v>
          </cell>
          <cell r="R844">
            <v>0</v>
          </cell>
          <cell r="S844">
            <v>0</v>
          </cell>
          <cell r="T844">
            <v>0</v>
          </cell>
          <cell r="U844">
            <v>0</v>
          </cell>
          <cell r="V844">
            <v>0</v>
          </cell>
          <cell r="W844">
            <v>0</v>
          </cell>
          <cell r="X844">
            <v>0</v>
          </cell>
          <cell r="Y844">
            <v>0</v>
          </cell>
          <cell r="Z844">
            <v>0</v>
          </cell>
          <cell r="AA844">
            <v>0</v>
          </cell>
          <cell r="AB844">
            <v>0</v>
          </cell>
          <cell r="AC844">
            <v>0</v>
          </cell>
          <cell r="AD844">
            <v>0</v>
          </cell>
          <cell r="AE844">
            <v>0</v>
          </cell>
        </row>
        <row r="845">
          <cell r="B845" t="str">
            <v>Camas CogenIBEW 125 Regular Labor</v>
          </cell>
          <cell r="C845" t="str">
            <v>4500/1203</v>
          </cell>
          <cell r="D845" t="str">
            <v>Camas Cogen</v>
          </cell>
          <cell r="E845" t="str">
            <v>IBEW 125 Regular Labor</v>
          </cell>
          <cell r="F845">
            <v>0</v>
          </cell>
          <cell r="G845">
            <v>0</v>
          </cell>
          <cell r="H845">
            <v>0</v>
          </cell>
          <cell r="I845">
            <v>0</v>
          </cell>
          <cell r="J845">
            <v>0</v>
          </cell>
          <cell r="K845">
            <v>0</v>
          </cell>
          <cell r="L845">
            <v>0</v>
          </cell>
          <cell r="M845">
            <v>0</v>
          </cell>
          <cell r="N845">
            <v>0</v>
          </cell>
          <cell r="O845">
            <v>0</v>
          </cell>
          <cell r="P845">
            <v>0</v>
          </cell>
          <cell r="Q845">
            <v>0</v>
          </cell>
          <cell r="R845">
            <v>0</v>
          </cell>
          <cell r="S845">
            <v>0</v>
          </cell>
          <cell r="T845">
            <v>0</v>
          </cell>
          <cell r="U845">
            <v>0</v>
          </cell>
          <cell r="V845">
            <v>0</v>
          </cell>
          <cell r="W845">
            <v>0</v>
          </cell>
          <cell r="X845">
            <v>0</v>
          </cell>
          <cell r="Y845">
            <v>0</v>
          </cell>
          <cell r="Z845">
            <v>0</v>
          </cell>
          <cell r="AA845">
            <v>0</v>
          </cell>
          <cell r="AB845">
            <v>0</v>
          </cell>
          <cell r="AC845">
            <v>0</v>
          </cell>
          <cell r="AD845">
            <v>0</v>
          </cell>
          <cell r="AE845">
            <v>0</v>
          </cell>
        </row>
        <row r="846">
          <cell r="B846" t="str">
            <v>Camas CogenIBEW 659 Regular Labor</v>
          </cell>
          <cell r="C846" t="str">
            <v>4500/1203</v>
          </cell>
          <cell r="D846" t="str">
            <v>Camas Cogen</v>
          </cell>
          <cell r="E846" t="str">
            <v>IBEW 659 Regular Labor</v>
          </cell>
          <cell r="F846">
            <v>0</v>
          </cell>
          <cell r="G846">
            <v>0</v>
          </cell>
          <cell r="H846">
            <v>0</v>
          </cell>
          <cell r="I846">
            <v>0</v>
          </cell>
          <cell r="J846">
            <v>0</v>
          </cell>
          <cell r="K846">
            <v>0</v>
          </cell>
          <cell r="L846">
            <v>0</v>
          </cell>
          <cell r="M846">
            <v>0</v>
          </cell>
          <cell r="N846">
            <v>0</v>
          </cell>
          <cell r="O846">
            <v>0</v>
          </cell>
          <cell r="P846">
            <v>0</v>
          </cell>
          <cell r="Q846">
            <v>0</v>
          </cell>
          <cell r="R846">
            <v>0</v>
          </cell>
          <cell r="S846">
            <v>0</v>
          </cell>
          <cell r="T846">
            <v>0</v>
          </cell>
          <cell r="U846">
            <v>0</v>
          </cell>
          <cell r="V846">
            <v>0</v>
          </cell>
          <cell r="W846">
            <v>0</v>
          </cell>
          <cell r="X846">
            <v>0</v>
          </cell>
          <cell r="Y846">
            <v>0</v>
          </cell>
          <cell r="Z846">
            <v>0</v>
          </cell>
          <cell r="AA846">
            <v>0</v>
          </cell>
          <cell r="AB846">
            <v>0</v>
          </cell>
          <cell r="AC846">
            <v>0</v>
          </cell>
          <cell r="AD846">
            <v>0</v>
          </cell>
          <cell r="AE846">
            <v>0</v>
          </cell>
        </row>
        <row r="847">
          <cell r="B847" t="str">
            <v>Camas CogenUWUA 127 Regular Labor</v>
          </cell>
          <cell r="C847" t="str">
            <v>4500/1203</v>
          </cell>
          <cell r="D847" t="str">
            <v>Camas Cogen</v>
          </cell>
          <cell r="E847" t="str">
            <v>UWUA 127 Regular Labor</v>
          </cell>
          <cell r="F847">
            <v>0</v>
          </cell>
          <cell r="G847">
            <v>0</v>
          </cell>
          <cell r="H847">
            <v>0</v>
          </cell>
          <cell r="I847">
            <v>0</v>
          </cell>
          <cell r="J847">
            <v>0</v>
          </cell>
          <cell r="K847">
            <v>0</v>
          </cell>
          <cell r="L847">
            <v>0</v>
          </cell>
          <cell r="M847">
            <v>0</v>
          </cell>
          <cell r="N847">
            <v>0</v>
          </cell>
          <cell r="O847">
            <v>0</v>
          </cell>
          <cell r="P847">
            <v>0</v>
          </cell>
          <cell r="Q847">
            <v>0</v>
          </cell>
          <cell r="R847">
            <v>0</v>
          </cell>
          <cell r="S847">
            <v>0</v>
          </cell>
          <cell r="T847">
            <v>0</v>
          </cell>
          <cell r="U847">
            <v>0</v>
          </cell>
          <cell r="V847">
            <v>0</v>
          </cell>
          <cell r="W847">
            <v>0</v>
          </cell>
          <cell r="X847">
            <v>0</v>
          </cell>
          <cell r="Y847">
            <v>0</v>
          </cell>
          <cell r="Z847">
            <v>0</v>
          </cell>
          <cell r="AA847">
            <v>0</v>
          </cell>
          <cell r="AB847">
            <v>0</v>
          </cell>
          <cell r="AC847">
            <v>0</v>
          </cell>
          <cell r="AD847">
            <v>0</v>
          </cell>
          <cell r="AE847">
            <v>0</v>
          </cell>
        </row>
        <row r="848">
          <cell r="B848" t="str">
            <v>Camas CogenIBEW 57 Regular Labor</v>
          </cell>
          <cell r="C848" t="str">
            <v>4500/1203</v>
          </cell>
          <cell r="D848" t="str">
            <v>Camas Cogen</v>
          </cell>
          <cell r="E848" t="str">
            <v>IBEW 57 Regular Labor</v>
          </cell>
          <cell r="F848">
            <v>0</v>
          </cell>
          <cell r="G848">
            <v>0</v>
          </cell>
          <cell r="H848">
            <v>0</v>
          </cell>
          <cell r="I848">
            <v>0</v>
          </cell>
          <cell r="J848">
            <v>0</v>
          </cell>
          <cell r="K848">
            <v>0</v>
          </cell>
          <cell r="L848">
            <v>0</v>
          </cell>
          <cell r="M848">
            <v>0</v>
          </cell>
          <cell r="N848">
            <v>0</v>
          </cell>
          <cell r="O848">
            <v>0</v>
          </cell>
          <cell r="P848">
            <v>0</v>
          </cell>
          <cell r="Q848">
            <v>0</v>
          </cell>
          <cell r="R848">
            <v>0</v>
          </cell>
          <cell r="S848">
            <v>0</v>
          </cell>
          <cell r="T848">
            <v>0</v>
          </cell>
          <cell r="U848">
            <v>0</v>
          </cell>
          <cell r="V848">
            <v>0</v>
          </cell>
          <cell r="W848">
            <v>0</v>
          </cell>
          <cell r="X848">
            <v>0</v>
          </cell>
          <cell r="Y848">
            <v>0</v>
          </cell>
          <cell r="Z848">
            <v>0</v>
          </cell>
          <cell r="AA848">
            <v>0</v>
          </cell>
          <cell r="AB848">
            <v>0</v>
          </cell>
          <cell r="AC848">
            <v>0</v>
          </cell>
          <cell r="AD848">
            <v>0</v>
          </cell>
          <cell r="AE848">
            <v>0</v>
          </cell>
        </row>
        <row r="849">
          <cell r="B849" t="str">
            <v>Camas CogenOvertime</v>
          </cell>
          <cell r="C849" t="str">
            <v>4500/1203</v>
          </cell>
          <cell r="D849" t="str">
            <v>Camas Cogen</v>
          </cell>
          <cell r="E849" t="str">
            <v>Overtime</v>
          </cell>
          <cell r="F849">
            <v>0</v>
          </cell>
          <cell r="G849">
            <v>0</v>
          </cell>
          <cell r="H849">
            <v>0</v>
          </cell>
          <cell r="I849">
            <v>0</v>
          </cell>
          <cell r="J849">
            <v>0</v>
          </cell>
          <cell r="K849">
            <v>0</v>
          </cell>
          <cell r="L849">
            <v>0</v>
          </cell>
          <cell r="M849">
            <v>0</v>
          </cell>
          <cell r="N849">
            <v>0</v>
          </cell>
          <cell r="O849">
            <v>0</v>
          </cell>
          <cell r="P849">
            <v>0</v>
          </cell>
          <cell r="Q849">
            <v>0</v>
          </cell>
          <cell r="R849">
            <v>0</v>
          </cell>
          <cell r="S849">
            <v>0</v>
          </cell>
          <cell r="T849">
            <v>0</v>
          </cell>
          <cell r="U849">
            <v>0</v>
          </cell>
          <cell r="V849">
            <v>0</v>
          </cell>
          <cell r="W849">
            <v>0</v>
          </cell>
          <cell r="X849">
            <v>0</v>
          </cell>
          <cell r="Y849">
            <v>0</v>
          </cell>
          <cell r="Z849">
            <v>0</v>
          </cell>
          <cell r="AA849">
            <v>0</v>
          </cell>
          <cell r="AB849">
            <v>0</v>
          </cell>
          <cell r="AC849">
            <v>0</v>
          </cell>
          <cell r="AD849">
            <v>0</v>
          </cell>
          <cell r="AE849">
            <v>0</v>
          </cell>
        </row>
        <row r="850">
          <cell r="B850" t="str">
            <v>Camas CogenOther Labor</v>
          </cell>
          <cell r="C850" t="str">
            <v>4500/1203</v>
          </cell>
          <cell r="D850" t="str">
            <v>Camas Cogen</v>
          </cell>
          <cell r="E850" t="str">
            <v>Other Labor</v>
          </cell>
          <cell r="F850">
            <v>0</v>
          </cell>
          <cell r="G850">
            <v>0</v>
          </cell>
          <cell r="H850">
            <v>0</v>
          </cell>
          <cell r="I850">
            <v>0</v>
          </cell>
          <cell r="J850">
            <v>0</v>
          </cell>
          <cell r="K850">
            <v>0</v>
          </cell>
          <cell r="L850">
            <v>0</v>
          </cell>
          <cell r="M850">
            <v>0</v>
          </cell>
          <cell r="N850">
            <v>0</v>
          </cell>
          <cell r="O850">
            <v>0</v>
          </cell>
          <cell r="P850">
            <v>0</v>
          </cell>
          <cell r="Q850">
            <v>0</v>
          </cell>
          <cell r="R850">
            <v>0</v>
          </cell>
          <cell r="S850">
            <v>0</v>
          </cell>
          <cell r="T850">
            <v>0</v>
          </cell>
          <cell r="U850">
            <v>0</v>
          </cell>
          <cell r="V850">
            <v>0</v>
          </cell>
          <cell r="W850">
            <v>0</v>
          </cell>
          <cell r="X850">
            <v>0</v>
          </cell>
          <cell r="Y850">
            <v>0</v>
          </cell>
          <cell r="Z850">
            <v>0</v>
          </cell>
          <cell r="AA850">
            <v>0</v>
          </cell>
          <cell r="AB850">
            <v>0</v>
          </cell>
          <cell r="AC850">
            <v>0</v>
          </cell>
          <cell r="AD850">
            <v>0</v>
          </cell>
          <cell r="AE850">
            <v>0</v>
          </cell>
        </row>
        <row r="851">
          <cell r="B851" t="str">
            <v>Camas CogenAIP</v>
          </cell>
          <cell r="C851" t="str">
            <v>4500/1203</v>
          </cell>
          <cell r="D851" t="str">
            <v>Camas Cogen</v>
          </cell>
          <cell r="E851" t="str">
            <v>AIP</v>
          </cell>
          <cell r="F851">
            <v>0</v>
          </cell>
          <cell r="G851">
            <v>0</v>
          </cell>
          <cell r="H851">
            <v>0</v>
          </cell>
          <cell r="I851">
            <v>0</v>
          </cell>
          <cell r="J851">
            <v>0</v>
          </cell>
          <cell r="K851">
            <v>0</v>
          </cell>
          <cell r="L851">
            <v>0</v>
          </cell>
          <cell r="M851">
            <v>0</v>
          </cell>
          <cell r="N851">
            <v>0</v>
          </cell>
          <cell r="O851">
            <v>0</v>
          </cell>
          <cell r="P851">
            <v>0</v>
          </cell>
          <cell r="Q851">
            <v>0</v>
          </cell>
          <cell r="R851">
            <v>0</v>
          </cell>
          <cell r="S851">
            <v>0</v>
          </cell>
          <cell r="T851">
            <v>0</v>
          </cell>
          <cell r="U851">
            <v>0</v>
          </cell>
          <cell r="V851">
            <v>0</v>
          </cell>
          <cell r="W851">
            <v>0</v>
          </cell>
          <cell r="X851">
            <v>0</v>
          </cell>
          <cell r="Y851">
            <v>0</v>
          </cell>
          <cell r="Z851">
            <v>0</v>
          </cell>
          <cell r="AA851">
            <v>0</v>
          </cell>
          <cell r="AB851">
            <v>0</v>
          </cell>
          <cell r="AC851">
            <v>0</v>
          </cell>
          <cell r="AD851">
            <v>0</v>
          </cell>
          <cell r="AE851">
            <v>0</v>
          </cell>
        </row>
        <row r="852">
          <cell r="B852" t="str">
            <v>Camas CogenBorrowed/Loaned Labor</v>
          </cell>
          <cell r="C852" t="str">
            <v>4500/1203</v>
          </cell>
          <cell r="D852" t="str">
            <v>Camas Cogen</v>
          </cell>
          <cell r="E852" t="str">
            <v>Borrowed/Loaned Labor</v>
          </cell>
          <cell r="F852">
            <v>0</v>
          </cell>
          <cell r="G852">
            <v>0</v>
          </cell>
          <cell r="H852">
            <v>0</v>
          </cell>
          <cell r="I852">
            <v>0</v>
          </cell>
          <cell r="J852">
            <v>0</v>
          </cell>
          <cell r="K852">
            <v>0</v>
          </cell>
          <cell r="L852">
            <v>0</v>
          </cell>
          <cell r="M852">
            <v>0</v>
          </cell>
          <cell r="N852">
            <v>0</v>
          </cell>
          <cell r="O852">
            <v>0</v>
          </cell>
          <cell r="P852">
            <v>0</v>
          </cell>
          <cell r="Q852">
            <v>0</v>
          </cell>
          <cell r="R852">
            <v>0</v>
          </cell>
          <cell r="S852">
            <v>0</v>
          </cell>
          <cell r="T852">
            <v>0</v>
          </cell>
          <cell r="U852">
            <v>0</v>
          </cell>
          <cell r="V852">
            <v>0</v>
          </cell>
          <cell r="W852">
            <v>0</v>
          </cell>
          <cell r="X852">
            <v>0</v>
          </cell>
          <cell r="Y852">
            <v>0</v>
          </cell>
          <cell r="Z852">
            <v>0</v>
          </cell>
          <cell r="AA852">
            <v>0</v>
          </cell>
          <cell r="AB852">
            <v>0</v>
          </cell>
          <cell r="AC852">
            <v>0</v>
          </cell>
          <cell r="AD852">
            <v>0</v>
          </cell>
          <cell r="AE852">
            <v>0</v>
          </cell>
        </row>
        <row r="853">
          <cell r="B853" t="str">
            <v>Camas CogenCapital Surcharge</v>
          </cell>
          <cell r="C853" t="str">
            <v>4500/1203</v>
          </cell>
          <cell r="D853" t="str">
            <v>Camas Cogen</v>
          </cell>
          <cell r="E853" t="str">
            <v>Capital Surcharge</v>
          </cell>
          <cell r="F853">
            <v>0</v>
          </cell>
          <cell r="G853">
            <v>0</v>
          </cell>
          <cell r="H853">
            <v>0</v>
          </cell>
          <cell r="I853">
            <v>0</v>
          </cell>
          <cell r="J853">
            <v>0</v>
          </cell>
          <cell r="K853">
            <v>0</v>
          </cell>
          <cell r="L853">
            <v>0</v>
          </cell>
          <cell r="M853">
            <v>0</v>
          </cell>
          <cell r="N853">
            <v>0</v>
          </cell>
          <cell r="O853">
            <v>0</v>
          </cell>
          <cell r="P853">
            <v>0</v>
          </cell>
          <cell r="Q853">
            <v>0</v>
          </cell>
          <cell r="R853">
            <v>0</v>
          </cell>
          <cell r="S853">
            <v>0</v>
          </cell>
          <cell r="T853">
            <v>0</v>
          </cell>
          <cell r="U853">
            <v>0</v>
          </cell>
          <cell r="V853">
            <v>0</v>
          </cell>
          <cell r="W853">
            <v>0</v>
          </cell>
          <cell r="X853">
            <v>0</v>
          </cell>
          <cell r="Y853">
            <v>0</v>
          </cell>
          <cell r="Z853">
            <v>0</v>
          </cell>
          <cell r="AA853">
            <v>0</v>
          </cell>
          <cell r="AB853">
            <v>0</v>
          </cell>
          <cell r="AC853">
            <v>0</v>
          </cell>
          <cell r="AD853">
            <v>0</v>
          </cell>
          <cell r="AE853">
            <v>0</v>
          </cell>
        </row>
        <row r="854">
          <cell r="B854" t="str">
            <v>Camas CogenLabor to Capital</v>
          </cell>
          <cell r="C854" t="str">
            <v>4500/1203</v>
          </cell>
          <cell r="D854" t="str">
            <v>Camas Cogen</v>
          </cell>
          <cell r="E854" t="str">
            <v>Labor to Capital</v>
          </cell>
          <cell r="F854">
            <v>0</v>
          </cell>
          <cell r="G854">
            <v>0</v>
          </cell>
          <cell r="H854">
            <v>0</v>
          </cell>
          <cell r="I854">
            <v>0</v>
          </cell>
          <cell r="J854">
            <v>0</v>
          </cell>
          <cell r="K854">
            <v>0</v>
          </cell>
          <cell r="L854">
            <v>0</v>
          </cell>
          <cell r="M854">
            <v>0</v>
          </cell>
          <cell r="N854">
            <v>0</v>
          </cell>
          <cell r="O854">
            <v>0</v>
          </cell>
          <cell r="P854">
            <v>0</v>
          </cell>
          <cell r="Q854">
            <v>0</v>
          </cell>
          <cell r="R854">
            <v>0</v>
          </cell>
          <cell r="S854">
            <v>0</v>
          </cell>
          <cell r="T854">
            <v>0</v>
          </cell>
          <cell r="U854">
            <v>0</v>
          </cell>
          <cell r="V854">
            <v>0</v>
          </cell>
          <cell r="W854">
            <v>0</v>
          </cell>
          <cell r="X854">
            <v>0</v>
          </cell>
          <cell r="Y854">
            <v>0</v>
          </cell>
          <cell r="Z854">
            <v>0</v>
          </cell>
          <cell r="AA854">
            <v>0</v>
          </cell>
          <cell r="AB854">
            <v>0</v>
          </cell>
          <cell r="AC854">
            <v>0</v>
          </cell>
          <cell r="AD854">
            <v>0</v>
          </cell>
          <cell r="AE854">
            <v>0</v>
          </cell>
        </row>
        <row r="855">
          <cell r="B855" t="str">
            <v>Camas CogenMedical/Dental/Vision/Life</v>
          </cell>
          <cell r="C855" t="str">
            <v>4500/1203</v>
          </cell>
          <cell r="D855" t="str">
            <v>Camas Cogen</v>
          </cell>
          <cell r="E855" t="str">
            <v>Medical/Dental/Vision/Life</v>
          </cell>
          <cell r="F855">
            <v>0</v>
          </cell>
          <cell r="G855">
            <v>0</v>
          </cell>
          <cell r="H855">
            <v>0</v>
          </cell>
          <cell r="I855">
            <v>0</v>
          </cell>
          <cell r="J855">
            <v>0</v>
          </cell>
          <cell r="K855">
            <v>0</v>
          </cell>
          <cell r="L855">
            <v>0</v>
          </cell>
          <cell r="M855">
            <v>0</v>
          </cell>
          <cell r="N855">
            <v>0</v>
          </cell>
          <cell r="O855">
            <v>0</v>
          </cell>
          <cell r="P855">
            <v>0</v>
          </cell>
          <cell r="Q855">
            <v>0</v>
          </cell>
          <cell r="R855">
            <v>0</v>
          </cell>
          <cell r="S855">
            <v>0</v>
          </cell>
          <cell r="T855">
            <v>0</v>
          </cell>
          <cell r="U855">
            <v>0</v>
          </cell>
          <cell r="V855">
            <v>0</v>
          </cell>
          <cell r="W855">
            <v>0</v>
          </cell>
          <cell r="X855">
            <v>0</v>
          </cell>
          <cell r="Y855">
            <v>0</v>
          </cell>
          <cell r="Z855">
            <v>0</v>
          </cell>
          <cell r="AA855">
            <v>0</v>
          </cell>
          <cell r="AB855">
            <v>0</v>
          </cell>
          <cell r="AC855">
            <v>0</v>
          </cell>
          <cell r="AD855">
            <v>0</v>
          </cell>
          <cell r="AE855">
            <v>0</v>
          </cell>
        </row>
        <row r="856">
          <cell r="B856" t="str">
            <v>Camas Cogen401(K) Expense</v>
          </cell>
          <cell r="C856" t="str">
            <v>4500/1203</v>
          </cell>
          <cell r="D856" t="str">
            <v>Camas Cogen</v>
          </cell>
          <cell r="E856" t="str">
            <v>401(K) Expense</v>
          </cell>
          <cell r="F856">
            <v>0</v>
          </cell>
          <cell r="G856">
            <v>0</v>
          </cell>
          <cell r="H856">
            <v>0</v>
          </cell>
          <cell r="I856">
            <v>0</v>
          </cell>
          <cell r="J856">
            <v>0</v>
          </cell>
          <cell r="K856">
            <v>0</v>
          </cell>
          <cell r="L856">
            <v>0</v>
          </cell>
          <cell r="M856">
            <v>0</v>
          </cell>
          <cell r="N856">
            <v>0</v>
          </cell>
          <cell r="O856">
            <v>0</v>
          </cell>
          <cell r="P856">
            <v>0</v>
          </cell>
          <cell r="Q856">
            <v>0</v>
          </cell>
          <cell r="R856">
            <v>0</v>
          </cell>
          <cell r="S856">
            <v>0</v>
          </cell>
          <cell r="T856">
            <v>0</v>
          </cell>
          <cell r="U856">
            <v>0</v>
          </cell>
          <cell r="V856">
            <v>0</v>
          </cell>
          <cell r="W856">
            <v>0</v>
          </cell>
          <cell r="X856">
            <v>0</v>
          </cell>
          <cell r="Y856">
            <v>0</v>
          </cell>
          <cell r="Z856">
            <v>0</v>
          </cell>
          <cell r="AA856">
            <v>0</v>
          </cell>
          <cell r="AB856">
            <v>0</v>
          </cell>
          <cell r="AC856">
            <v>0</v>
          </cell>
          <cell r="AD856">
            <v>0</v>
          </cell>
          <cell r="AE856">
            <v>0</v>
          </cell>
        </row>
        <row r="857">
          <cell r="B857" t="str">
            <v>Camas CogenPension Expense</v>
          </cell>
          <cell r="C857" t="str">
            <v>4500/1203</v>
          </cell>
          <cell r="D857" t="str">
            <v>Camas Cogen</v>
          </cell>
          <cell r="E857" t="str">
            <v>Pension Expense</v>
          </cell>
          <cell r="F857">
            <v>0</v>
          </cell>
          <cell r="G857">
            <v>0</v>
          </cell>
          <cell r="H857">
            <v>0</v>
          </cell>
          <cell r="I857">
            <v>0</v>
          </cell>
          <cell r="J857">
            <v>0</v>
          </cell>
          <cell r="K857">
            <v>0</v>
          </cell>
          <cell r="L857">
            <v>0</v>
          </cell>
          <cell r="M857">
            <v>0</v>
          </cell>
          <cell r="N857">
            <v>0</v>
          </cell>
          <cell r="O857">
            <v>0</v>
          </cell>
          <cell r="P857">
            <v>0</v>
          </cell>
          <cell r="Q857">
            <v>0</v>
          </cell>
          <cell r="R857">
            <v>0</v>
          </cell>
          <cell r="S857">
            <v>0</v>
          </cell>
          <cell r="T857">
            <v>0</v>
          </cell>
          <cell r="U857">
            <v>0</v>
          </cell>
          <cell r="V857">
            <v>0</v>
          </cell>
          <cell r="W857">
            <v>0</v>
          </cell>
          <cell r="X857">
            <v>0</v>
          </cell>
          <cell r="Y857">
            <v>0</v>
          </cell>
          <cell r="Z857">
            <v>0</v>
          </cell>
          <cell r="AA857">
            <v>0</v>
          </cell>
          <cell r="AB857">
            <v>0</v>
          </cell>
          <cell r="AC857">
            <v>0</v>
          </cell>
          <cell r="AD857">
            <v>0</v>
          </cell>
          <cell r="AE857">
            <v>0</v>
          </cell>
        </row>
        <row r="858">
          <cell r="B858" t="str">
            <v>Camas CogenPost Retirement</v>
          </cell>
          <cell r="C858" t="str">
            <v>4500/1203</v>
          </cell>
          <cell r="D858" t="str">
            <v>Camas Cogen</v>
          </cell>
          <cell r="E858" t="str">
            <v>Post Retirement</v>
          </cell>
          <cell r="F858">
            <v>0</v>
          </cell>
          <cell r="G858">
            <v>0</v>
          </cell>
          <cell r="H858">
            <v>0</v>
          </cell>
          <cell r="I858">
            <v>0</v>
          </cell>
          <cell r="J858">
            <v>0</v>
          </cell>
          <cell r="K858">
            <v>0</v>
          </cell>
          <cell r="L858">
            <v>0</v>
          </cell>
          <cell r="M858">
            <v>0</v>
          </cell>
          <cell r="N858">
            <v>0</v>
          </cell>
          <cell r="O858">
            <v>0</v>
          </cell>
          <cell r="P858">
            <v>0</v>
          </cell>
          <cell r="Q858">
            <v>0</v>
          </cell>
          <cell r="R858">
            <v>0</v>
          </cell>
          <cell r="S858">
            <v>0</v>
          </cell>
          <cell r="T858">
            <v>0</v>
          </cell>
          <cell r="U858">
            <v>0</v>
          </cell>
          <cell r="V858">
            <v>0</v>
          </cell>
          <cell r="W858">
            <v>0</v>
          </cell>
          <cell r="X858">
            <v>0</v>
          </cell>
          <cell r="Y858">
            <v>0</v>
          </cell>
          <cell r="Z858">
            <v>0</v>
          </cell>
          <cell r="AA858">
            <v>0</v>
          </cell>
          <cell r="AB858">
            <v>0</v>
          </cell>
          <cell r="AC858">
            <v>0</v>
          </cell>
          <cell r="AD858">
            <v>0</v>
          </cell>
          <cell r="AE858">
            <v>0</v>
          </cell>
        </row>
        <row r="859">
          <cell r="B859" t="str">
            <v>Camas CogenPost Employment</v>
          </cell>
          <cell r="C859" t="str">
            <v>4500/1203</v>
          </cell>
          <cell r="D859" t="str">
            <v>Camas Cogen</v>
          </cell>
          <cell r="E859" t="str">
            <v>Post Employment</v>
          </cell>
          <cell r="F859">
            <v>0</v>
          </cell>
          <cell r="G859">
            <v>0</v>
          </cell>
          <cell r="H859">
            <v>0</v>
          </cell>
          <cell r="I859">
            <v>0</v>
          </cell>
          <cell r="J859">
            <v>0</v>
          </cell>
          <cell r="K859">
            <v>0</v>
          </cell>
          <cell r="L859">
            <v>0</v>
          </cell>
          <cell r="M859">
            <v>0</v>
          </cell>
          <cell r="N859">
            <v>0</v>
          </cell>
          <cell r="O859">
            <v>0</v>
          </cell>
          <cell r="P859">
            <v>0</v>
          </cell>
          <cell r="Q859">
            <v>0</v>
          </cell>
          <cell r="R859">
            <v>0</v>
          </cell>
          <cell r="S859">
            <v>0</v>
          </cell>
          <cell r="T859">
            <v>0</v>
          </cell>
          <cell r="U859">
            <v>0</v>
          </cell>
          <cell r="V859">
            <v>0</v>
          </cell>
          <cell r="W859">
            <v>0</v>
          </cell>
          <cell r="X859">
            <v>0</v>
          </cell>
          <cell r="Y859">
            <v>0</v>
          </cell>
          <cell r="Z859">
            <v>0</v>
          </cell>
          <cell r="AA859">
            <v>0</v>
          </cell>
          <cell r="AB859">
            <v>0</v>
          </cell>
          <cell r="AC859">
            <v>0</v>
          </cell>
          <cell r="AD859">
            <v>0</v>
          </cell>
          <cell r="AE859">
            <v>0</v>
          </cell>
        </row>
        <row r="860">
          <cell r="B860" t="str">
            <v>Camas CogenWorker's Comp &amp; Disability</v>
          </cell>
          <cell r="C860" t="str">
            <v>4500/1203</v>
          </cell>
          <cell r="D860" t="str">
            <v>Camas Cogen</v>
          </cell>
          <cell r="E860" t="str">
            <v>Worker's Comp &amp; Disability</v>
          </cell>
          <cell r="F860">
            <v>0</v>
          </cell>
          <cell r="G860">
            <v>0</v>
          </cell>
          <cell r="H860">
            <v>0</v>
          </cell>
          <cell r="I860">
            <v>0</v>
          </cell>
          <cell r="J860">
            <v>0</v>
          </cell>
          <cell r="K860">
            <v>0</v>
          </cell>
          <cell r="L860">
            <v>0</v>
          </cell>
          <cell r="M860">
            <v>0</v>
          </cell>
          <cell r="N860">
            <v>0</v>
          </cell>
          <cell r="O860">
            <v>0</v>
          </cell>
          <cell r="P860">
            <v>0</v>
          </cell>
          <cell r="Q860">
            <v>0</v>
          </cell>
          <cell r="R860">
            <v>0</v>
          </cell>
          <cell r="S860">
            <v>0</v>
          </cell>
          <cell r="T860">
            <v>0</v>
          </cell>
          <cell r="U860">
            <v>0</v>
          </cell>
          <cell r="V860">
            <v>0</v>
          </cell>
          <cell r="W860">
            <v>0</v>
          </cell>
          <cell r="X860">
            <v>0</v>
          </cell>
          <cell r="Y860">
            <v>0</v>
          </cell>
          <cell r="Z860">
            <v>0</v>
          </cell>
          <cell r="AA860">
            <v>0</v>
          </cell>
          <cell r="AB860">
            <v>0</v>
          </cell>
          <cell r="AC860">
            <v>0</v>
          </cell>
          <cell r="AD860">
            <v>0</v>
          </cell>
          <cell r="AE860">
            <v>0</v>
          </cell>
        </row>
        <row r="861">
          <cell r="B861" t="str">
            <v>Camas CogenPayroll Tax Expense</v>
          </cell>
          <cell r="C861" t="str">
            <v>4500/1203</v>
          </cell>
          <cell r="D861" t="str">
            <v>Camas Cogen</v>
          </cell>
          <cell r="E861" t="str">
            <v>Payroll Tax Expense</v>
          </cell>
          <cell r="F861">
            <v>0</v>
          </cell>
          <cell r="G861">
            <v>0</v>
          </cell>
          <cell r="H861">
            <v>0</v>
          </cell>
          <cell r="I861">
            <v>0</v>
          </cell>
          <cell r="J861">
            <v>0</v>
          </cell>
          <cell r="K861">
            <v>0</v>
          </cell>
          <cell r="L861">
            <v>0</v>
          </cell>
          <cell r="M861">
            <v>0</v>
          </cell>
          <cell r="N861">
            <v>0</v>
          </cell>
          <cell r="O861">
            <v>0</v>
          </cell>
          <cell r="P861">
            <v>0</v>
          </cell>
          <cell r="Q861">
            <v>0</v>
          </cell>
          <cell r="R861">
            <v>0</v>
          </cell>
          <cell r="S861">
            <v>0</v>
          </cell>
          <cell r="T861">
            <v>0</v>
          </cell>
          <cell r="U861">
            <v>0</v>
          </cell>
          <cell r="V861">
            <v>0</v>
          </cell>
          <cell r="W861">
            <v>0</v>
          </cell>
          <cell r="X861">
            <v>0</v>
          </cell>
          <cell r="Y861">
            <v>0</v>
          </cell>
          <cell r="Z861">
            <v>0</v>
          </cell>
          <cell r="AA861">
            <v>0</v>
          </cell>
          <cell r="AB861">
            <v>0</v>
          </cell>
          <cell r="AC861">
            <v>0</v>
          </cell>
          <cell r="AD861">
            <v>0</v>
          </cell>
          <cell r="AE861">
            <v>0</v>
          </cell>
        </row>
        <row r="862">
          <cell r="B862" t="str">
            <v>Camas CogenUnused Leave</v>
          </cell>
          <cell r="C862" t="str">
            <v>4500/1203</v>
          </cell>
          <cell r="D862" t="str">
            <v>Camas Cogen</v>
          </cell>
          <cell r="E862" t="str">
            <v>Unused Leave</v>
          </cell>
          <cell r="F862">
            <v>0</v>
          </cell>
          <cell r="G862">
            <v>0</v>
          </cell>
          <cell r="H862">
            <v>0</v>
          </cell>
          <cell r="I862">
            <v>0</v>
          </cell>
          <cell r="J862">
            <v>0</v>
          </cell>
          <cell r="K862">
            <v>0</v>
          </cell>
          <cell r="L862">
            <v>0</v>
          </cell>
          <cell r="M862">
            <v>0</v>
          </cell>
          <cell r="N862">
            <v>0</v>
          </cell>
          <cell r="O862">
            <v>0</v>
          </cell>
          <cell r="P862">
            <v>0</v>
          </cell>
          <cell r="Q862">
            <v>0</v>
          </cell>
          <cell r="R862">
            <v>0</v>
          </cell>
          <cell r="S862">
            <v>0</v>
          </cell>
          <cell r="T862">
            <v>0</v>
          </cell>
          <cell r="U862">
            <v>0</v>
          </cell>
          <cell r="V862">
            <v>0</v>
          </cell>
          <cell r="W862">
            <v>0</v>
          </cell>
          <cell r="X862">
            <v>0</v>
          </cell>
          <cell r="Y862">
            <v>0</v>
          </cell>
          <cell r="Z862">
            <v>0</v>
          </cell>
          <cell r="AA862">
            <v>0</v>
          </cell>
          <cell r="AB862">
            <v>0</v>
          </cell>
          <cell r="AC862">
            <v>0</v>
          </cell>
          <cell r="AD862">
            <v>0</v>
          </cell>
          <cell r="AE862">
            <v>0</v>
          </cell>
        </row>
        <row r="863">
          <cell r="B863" t="str">
            <v>Camas CogenOther Benefits</v>
          </cell>
          <cell r="C863" t="str">
            <v>4500/1203</v>
          </cell>
          <cell r="D863" t="str">
            <v>Camas Cogen</v>
          </cell>
          <cell r="E863" t="str">
            <v>Other Benefits</v>
          </cell>
          <cell r="F863">
            <v>0</v>
          </cell>
          <cell r="G863">
            <v>0</v>
          </cell>
          <cell r="H863">
            <v>0</v>
          </cell>
          <cell r="I863">
            <v>0</v>
          </cell>
          <cell r="J863">
            <v>0</v>
          </cell>
          <cell r="K863">
            <v>0</v>
          </cell>
          <cell r="L863">
            <v>0</v>
          </cell>
          <cell r="M863">
            <v>0</v>
          </cell>
          <cell r="N863">
            <v>0</v>
          </cell>
          <cell r="O863">
            <v>0</v>
          </cell>
          <cell r="P863">
            <v>0</v>
          </cell>
          <cell r="Q863">
            <v>0</v>
          </cell>
          <cell r="R863">
            <v>0</v>
          </cell>
          <cell r="S863">
            <v>0</v>
          </cell>
          <cell r="T863">
            <v>0</v>
          </cell>
          <cell r="U863">
            <v>0</v>
          </cell>
          <cell r="V863">
            <v>0</v>
          </cell>
          <cell r="W863">
            <v>0</v>
          </cell>
          <cell r="X863">
            <v>0</v>
          </cell>
          <cell r="Y863">
            <v>0</v>
          </cell>
          <cell r="Z863">
            <v>0</v>
          </cell>
          <cell r="AA863">
            <v>0</v>
          </cell>
          <cell r="AB863">
            <v>0</v>
          </cell>
          <cell r="AC863">
            <v>0</v>
          </cell>
          <cell r="AD863">
            <v>0</v>
          </cell>
          <cell r="AE863">
            <v>0</v>
          </cell>
        </row>
        <row r="864">
          <cell r="B864" t="str">
            <v>Camas CogenEmployee Expenses</v>
          </cell>
          <cell r="C864" t="str">
            <v>4500/1203</v>
          </cell>
          <cell r="D864" t="str">
            <v>Camas Cogen</v>
          </cell>
          <cell r="E864" t="str">
            <v>Employee Expenses</v>
          </cell>
          <cell r="F864">
            <v>0</v>
          </cell>
          <cell r="G864">
            <v>0</v>
          </cell>
          <cell r="H864">
            <v>0</v>
          </cell>
          <cell r="I864">
            <v>0</v>
          </cell>
          <cell r="J864">
            <v>0</v>
          </cell>
          <cell r="K864">
            <v>0</v>
          </cell>
          <cell r="L864">
            <v>0</v>
          </cell>
          <cell r="M864">
            <v>0</v>
          </cell>
          <cell r="N864">
            <v>0</v>
          </cell>
          <cell r="O864">
            <v>0</v>
          </cell>
          <cell r="P864">
            <v>0</v>
          </cell>
          <cell r="Q864">
            <v>0</v>
          </cell>
          <cell r="R864">
            <v>0</v>
          </cell>
          <cell r="S864">
            <v>0</v>
          </cell>
          <cell r="T864">
            <v>0</v>
          </cell>
          <cell r="U864">
            <v>0</v>
          </cell>
          <cell r="V864">
            <v>0</v>
          </cell>
          <cell r="W864">
            <v>0</v>
          </cell>
          <cell r="X864">
            <v>0</v>
          </cell>
          <cell r="Y864">
            <v>0</v>
          </cell>
          <cell r="Z864">
            <v>0</v>
          </cell>
          <cell r="AA864">
            <v>0</v>
          </cell>
          <cell r="AB864">
            <v>0</v>
          </cell>
          <cell r="AC864">
            <v>0</v>
          </cell>
          <cell r="AD864">
            <v>0</v>
          </cell>
          <cell r="AE864">
            <v>0</v>
          </cell>
        </row>
        <row r="865">
          <cell r="B865" t="str">
            <v>Camas CogenMaterials</v>
          </cell>
          <cell r="C865" t="str">
            <v>4500/1203</v>
          </cell>
          <cell r="D865" t="str">
            <v>Camas Cogen</v>
          </cell>
          <cell r="E865" t="str">
            <v>Materials</v>
          </cell>
          <cell r="F865">
            <v>0</v>
          </cell>
          <cell r="G865">
            <v>0</v>
          </cell>
          <cell r="H865">
            <v>0</v>
          </cell>
          <cell r="I865">
            <v>0</v>
          </cell>
          <cell r="J865">
            <v>0</v>
          </cell>
          <cell r="K865">
            <v>0</v>
          </cell>
          <cell r="L865">
            <v>0</v>
          </cell>
          <cell r="M865">
            <v>0</v>
          </cell>
          <cell r="N865">
            <v>0</v>
          </cell>
          <cell r="O865">
            <v>0</v>
          </cell>
          <cell r="P865">
            <v>0</v>
          </cell>
          <cell r="Q865">
            <v>0</v>
          </cell>
          <cell r="R865">
            <v>0</v>
          </cell>
          <cell r="S865">
            <v>0</v>
          </cell>
          <cell r="T865">
            <v>0</v>
          </cell>
          <cell r="U865">
            <v>0</v>
          </cell>
          <cell r="V865">
            <v>0</v>
          </cell>
          <cell r="W865">
            <v>0</v>
          </cell>
          <cell r="X865">
            <v>0</v>
          </cell>
          <cell r="Y865">
            <v>0</v>
          </cell>
          <cell r="Z865">
            <v>0</v>
          </cell>
          <cell r="AA865">
            <v>0</v>
          </cell>
          <cell r="AB865">
            <v>0</v>
          </cell>
          <cell r="AC865">
            <v>0</v>
          </cell>
          <cell r="AD865">
            <v>0</v>
          </cell>
          <cell r="AE865">
            <v>0</v>
          </cell>
        </row>
        <row r="866">
          <cell r="B866" t="str">
            <v>Camas CogenContracts</v>
          </cell>
          <cell r="C866" t="str">
            <v>4500/1203</v>
          </cell>
          <cell r="D866" t="str">
            <v>Camas Cogen</v>
          </cell>
          <cell r="E866" t="str">
            <v>Contracts</v>
          </cell>
          <cell r="F866">
            <v>0</v>
          </cell>
          <cell r="G866">
            <v>0</v>
          </cell>
          <cell r="H866">
            <v>0</v>
          </cell>
          <cell r="I866">
            <v>0</v>
          </cell>
          <cell r="J866">
            <v>0</v>
          </cell>
          <cell r="K866">
            <v>0</v>
          </cell>
          <cell r="L866">
            <v>0</v>
          </cell>
          <cell r="M866">
            <v>46</v>
          </cell>
          <cell r="N866">
            <v>0</v>
          </cell>
          <cell r="O866">
            <v>0</v>
          </cell>
          <cell r="P866">
            <v>49</v>
          </cell>
          <cell r="Q866">
            <v>0</v>
          </cell>
          <cell r="R866">
            <v>95</v>
          </cell>
          <cell r="S866">
            <v>0</v>
          </cell>
          <cell r="T866">
            <v>0</v>
          </cell>
          <cell r="U866">
            <v>0</v>
          </cell>
          <cell r="V866">
            <v>0</v>
          </cell>
          <cell r="W866">
            <v>0</v>
          </cell>
          <cell r="X866">
            <v>-0.11314</v>
          </cell>
          <cell r="Y866">
            <v>-27</v>
          </cell>
          <cell r="Z866">
            <v>0</v>
          </cell>
          <cell r="AA866">
            <v>0</v>
          </cell>
          <cell r="AB866">
            <v>0</v>
          </cell>
          <cell r="AC866">
            <v>0</v>
          </cell>
          <cell r="AD866">
            <v>16.653580000000002</v>
          </cell>
          <cell r="AE866">
            <v>-10.45956</v>
          </cell>
        </row>
        <row r="867">
          <cell r="B867" t="str">
            <v>Camas CogenOther</v>
          </cell>
          <cell r="C867" t="str">
            <v>4500/1203</v>
          </cell>
          <cell r="D867" t="str">
            <v>Camas Cogen</v>
          </cell>
          <cell r="E867" t="str">
            <v>Other</v>
          </cell>
          <cell r="F867">
            <v>0</v>
          </cell>
          <cell r="G867">
            <v>0</v>
          </cell>
          <cell r="H867">
            <v>0</v>
          </cell>
          <cell r="I867">
            <v>0</v>
          </cell>
          <cell r="J867">
            <v>0</v>
          </cell>
          <cell r="K867">
            <v>0</v>
          </cell>
          <cell r="L867">
            <v>0</v>
          </cell>
          <cell r="M867">
            <v>0</v>
          </cell>
          <cell r="N867">
            <v>0</v>
          </cell>
          <cell r="O867">
            <v>0</v>
          </cell>
          <cell r="P867">
            <v>0</v>
          </cell>
          <cell r="Q867">
            <v>0</v>
          </cell>
          <cell r="R867">
            <v>0</v>
          </cell>
          <cell r="S867">
            <v>0</v>
          </cell>
          <cell r="T867">
            <v>0</v>
          </cell>
          <cell r="U867">
            <v>0</v>
          </cell>
          <cell r="V867">
            <v>0</v>
          </cell>
          <cell r="W867">
            <v>0</v>
          </cell>
          <cell r="X867">
            <v>0</v>
          </cell>
          <cell r="Y867">
            <v>0</v>
          </cell>
          <cell r="Z867">
            <v>0</v>
          </cell>
          <cell r="AA867">
            <v>0</v>
          </cell>
          <cell r="AB867">
            <v>0</v>
          </cell>
          <cell r="AC867">
            <v>0</v>
          </cell>
          <cell r="AD867">
            <v>0</v>
          </cell>
          <cell r="AE867">
            <v>0</v>
          </cell>
        </row>
        <row r="868">
          <cell r="B868" t="str">
            <v>Commercial &amp; TradingNon Union Regular Labor</v>
          </cell>
          <cell r="C868" t="str">
            <v>4500P-CT</v>
          </cell>
          <cell r="D868" t="str">
            <v>Commercial &amp; Trading</v>
          </cell>
          <cell r="E868" t="str">
            <v>Non Union Regular Labor</v>
          </cell>
          <cell r="F868">
            <v>793.60593000000006</v>
          </cell>
          <cell r="G868">
            <v>690.09170999999992</v>
          </cell>
          <cell r="H868">
            <v>724.59688000000006</v>
          </cell>
          <cell r="I868">
            <v>759.10166000000004</v>
          </cell>
          <cell r="J868">
            <v>759.10163</v>
          </cell>
          <cell r="K868">
            <v>724.59690000000001</v>
          </cell>
          <cell r="L868">
            <v>793.60593000000006</v>
          </cell>
          <cell r="M868">
            <v>724.59689000000003</v>
          </cell>
          <cell r="N868">
            <v>759.10163999999997</v>
          </cell>
          <cell r="O868">
            <v>793.60593000000006</v>
          </cell>
          <cell r="P868">
            <v>690.09172000000001</v>
          </cell>
          <cell r="Q868">
            <v>797.82852000000003</v>
          </cell>
          <cell r="R868">
            <v>9009.9253399999998</v>
          </cell>
          <cell r="S868">
            <v>756.99194999999997</v>
          </cell>
          <cell r="T868">
            <v>670.96911999999998</v>
          </cell>
          <cell r="U868">
            <v>719.69573000000003</v>
          </cell>
          <cell r="V868">
            <v>709.11069999999995</v>
          </cell>
          <cell r="W868">
            <v>772.63217000000009</v>
          </cell>
          <cell r="X868">
            <v>691.05534999999998</v>
          </cell>
          <cell r="Y868">
            <v>778.57995999999991</v>
          </cell>
          <cell r="Z868">
            <v>699.74293</v>
          </cell>
          <cell r="AA868">
            <v>690.64539000000002</v>
          </cell>
          <cell r="AB868">
            <v>771.32759999999996</v>
          </cell>
          <cell r="AC868">
            <v>653.51098999999999</v>
          </cell>
          <cell r="AD868">
            <v>760.72544999999991</v>
          </cell>
          <cell r="AE868">
            <v>8674.9873399999997</v>
          </cell>
        </row>
        <row r="869">
          <cell r="B869" t="str">
            <v>Commercial &amp; TradingIBEW 125 Regular Labor</v>
          </cell>
          <cell r="C869" t="str">
            <v>4500P-CT</v>
          </cell>
          <cell r="D869" t="str">
            <v>Commercial &amp; Trading</v>
          </cell>
          <cell r="E869" t="str">
            <v>IBEW 125 Regular Labor</v>
          </cell>
          <cell r="F869">
            <v>0</v>
          </cell>
          <cell r="G869">
            <v>0</v>
          </cell>
          <cell r="H869">
            <v>0</v>
          </cell>
          <cell r="I869">
            <v>0</v>
          </cell>
          <cell r="J869">
            <v>0</v>
          </cell>
          <cell r="K869">
            <v>0</v>
          </cell>
          <cell r="L869">
            <v>0</v>
          </cell>
          <cell r="M869">
            <v>0</v>
          </cell>
          <cell r="N869">
            <v>0</v>
          </cell>
          <cell r="O869">
            <v>0</v>
          </cell>
          <cell r="P869">
            <v>0</v>
          </cell>
          <cell r="Q869">
            <v>0</v>
          </cell>
          <cell r="R869">
            <v>0</v>
          </cell>
          <cell r="S869">
            <v>0</v>
          </cell>
          <cell r="T869">
            <v>0</v>
          </cell>
          <cell r="U869">
            <v>0</v>
          </cell>
          <cell r="V869">
            <v>0</v>
          </cell>
          <cell r="W869">
            <v>0</v>
          </cell>
          <cell r="X869">
            <v>0</v>
          </cell>
          <cell r="Y869">
            <v>0</v>
          </cell>
          <cell r="Z869">
            <v>0</v>
          </cell>
          <cell r="AA869">
            <v>0</v>
          </cell>
          <cell r="AB869">
            <v>0</v>
          </cell>
          <cell r="AC869">
            <v>0</v>
          </cell>
          <cell r="AD869">
            <v>0</v>
          </cell>
          <cell r="AE869">
            <v>0</v>
          </cell>
        </row>
        <row r="870">
          <cell r="B870" t="str">
            <v>Commercial &amp; TradingIBEW 659 Regular Labor</v>
          </cell>
          <cell r="C870" t="str">
            <v>4500P-CT</v>
          </cell>
          <cell r="D870" t="str">
            <v>Commercial &amp; Trading</v>
          </cell>
          <cell r="E870" t="str">
            <v>IBEW 659 Regular Labor</v>
          </cell>
          <cell r="F870">
            <v>0</v>
          </cell>
          <cell r="G870">
            <v>0</v>
          </cell>
          <cell r="H870">
            <v>0</v>
          </cell>
          <cell r="I870">
            <v>0</v>
          </cell>
          <cell r="J870">
            <v>0</v>
          </cell>
          <cell r="K870">
            <v>0</v>
          </cell>
          <cell r="L870">
            <v>0</v>
          </cell>
          <cell r="M870">
            <v>0</v>
          </cell>
          <cell r="N870">
            <v>0</v>
          </cell>
          <cell r="O870">
            <v>0</v>
          </cell>
          <cell r="P870">
            <v>0</v>
          </cell>
          <cell r="Q870">
            <v>0</v>
          </cell>
          <cell r="R870">
            <v>0</v>
          </cell>
          <cell r="S870">
            <v>0</v>
          </cell>
          <cell r="T870">
            <v>0</v>
          </cell>
          <cell r="U870">
            <v>0</v>
          </cell>
          <cell r="V870">
            <v>0</v>
          </cell>
          <cell r="W870">
            <v>0</v>
          </cell>
          <cell r="X870">
            <v>0</v>
          </cell>
          <cell r="Y870">
            <v>0</v>
          </cell>
          <cell r="Z870">
            <v>0</v>
          </cell>
          <cell r="AA870">
            <v>0</v>
          </cell>
          <cell r="AB870">
            <v>0</v>
          </cell>
          <cell r="AC870">
            <v>0</v>
          </cell>
          <cell r="AD870">
            <v>0</v>
          </cell>
          <cell r="AE870">
            <v>0</v>
          </cell>
        </row>
        <row r="871">
          <cell r="B871" t="str">
            <v>Commercial &amp; TradingUWUA 127 Regular Labor</v>
          </cell>
          <cell r="C871" t="str">
            <v>4500P-CT</v>
          </cell>
          <cell r="D871" t="str">
            <v>Commercial &amp; Trading</v>
          </cell>
          <cell r="E871" t="str">
            <v>UWUA 127 Regular Labor</v>
          </cell>
          <cell r="F871">
            <v>0</v>
          </cell>
          <cell r="G871">
            <v>0</v>
          </cell>
          <cell r="H871">
            <v>0</v>
          </cell>
          <cell r="I871">
            <v>0</v>
          </cell>
          <cell r="J871">
            <v>0</v>
          </cell>
          <cell r="K871">
            <v>0</v>
          </cell>
          <cell r="L871">
            <v>0</v>
          </cell>
          <cell r="M871">
            <v>0</v>
          </cell>
          <cell r="N871">
            <v>0</v>
          </cell>
          <cell r="O871">
            <v>0</v>
          </cell>
          <cell r="P871">
            <v>0</v>
          </cell>
          <cell r="Q871">
            <v>0</v>
          </cell>
          <cell r="R871">
            <v>0</v>
          </cell>
          <cell r="S871">
            <v>0</v>
          </cell>
          <cell r="T871">
            <v>0</v>
          </cell>
          <cell r="U871">
            <v>0</v>
          </cell>
          <cell r="V871">
            <v>0</v>
          </cell>
          <cell r="W871">
            <v>0</v>
          </cell>
          <cell r="X871">
            <v>0</v>
          </cell>
          <cell r="Y871">
            <v>0</v>
          </cell>
          <cell r="Z871">
            <v>0</v>
          </cell>
          <cell r="AA871">
            <v>0</v>
          </cell>
          <cell r="AB871">
            <v>0</v>
          </cell>
          <cell r="AC871">
            <v>0</v>
          </cell>
          <cell r="AD871">
            <v>0</v>
          </cell>
          <cell r="AE871">
            <v>0</v>
          </cell>
        </row>
        <row r="872">
          <cell r="B872" t="str">
            <v>Commercial &amp; TradingIBEW 57 Regular Labor</v>
          </cell>
          <cell r="C872" t="str">
            <v>4500P-CT</v>
          </cell>
          <cell r="D872" t="str">
            <v>Commercial &amp; Trading</v>
          </cell>
          <cell r="E872" t="str">
            <v>IBEW 57 Regular Labor</v>
          </cell>
          <cell r="F872">
            <v>0</v>
          </cell>
          <cell r="G872">
            <v>0</v>
          </cell>
          <cell r="H872">
            <v>0</v>
          </cell>
          <cell r="I872">
            <v>0</v>
          </cell>
          <cell r="J872">
            <v>0</v>
          </cell>
          <cell r="K872">
            <v>0</v>
          </cell>
          <cell r="L872">
            <v>0</v>
          </cell>
          <cell r="M872">
            <v>0</v>
          </cell>
          <cell r="N872">
            <v>0</v>
          </cell>
          <cell r="O872">
            <v>0</v>
          </cell>
          <cell r="P872">
            <v>0</v>
          </cell>
          <cell r="Q872">
            <v>0</v>
          </cell>
          <cell r="R872">
            <v>0</v>
          </cell>
          <cell r="S872">
            <v>0</v>
          </cell>
          <cell r="T872">
            <v>0</v>
          </cell>
          <cell r="U872">
            <v>0</v>
          </cell>
          <cell r="V872">
            <v>0</v>
          </cell>
          <cell r="W872">
            <v>0</v>
          </cell>
          <cell r="X872">
            <v>0</v>
          </cell>
          <cell r="Y872">
            <v>0</v>
          </cell>
          <cell r="Z872">
            <v>0</v>
          </cell>
          <cell r="AA872">
            <v>0</v>
          </cell>
          <cell r="AB872">
            <v>0</v>
          </cell>
          <cell r="AC872">
            <v>0</v>
          </cell>
          <cell r="AD872">
            <v>0</v>
          </cell>
          <cell r="AE872">
            <v>0</v>
          </cell>
        </row>
        <row r="873">
          <cell r="B873" t="str">
            <v>Commercial &amp; TradingOvertime</v>
          </cell>
          <cell r="C873" t="str">
            <v>4500P-CT</v>
          </cell>
          <cell r="D873" t="str">
            <v>Commercial &amp; Trading</v>
          </cell>
          <cell r="E873" t="str">
            <v>Overtime</v>
          </cell>
          <cell r="F873">
            <v>14.1</v>
          </cell>
          <cell r="G873">
            <v>12.26</v>
          </cell>
          <cell r="H873">
            <v>12.873340000000001</v>
          </cell>
          <cell r="I873">
            <v>13.486660000000001</v>
          </cell>
          <cell r="J873">
            <v>13.486660000000001</v>
          </cell>
          <cell r="K873">
            <v>12.873329999999999</v>
          </cell>
          <cell r="L873">
            <v>14.100010000000001</v>
          </cell>
          <cell r="M873">
            <v>12.873329999999999</v>
          </cell>
          <cell r="N873">
            <v>13.486660000000001</v>
          </cell>
          <cell r="O873">
            <v>14.100010000000001</v>
          </cell>
          <cell r="P873">
            <v>12.26</v>
          </cell>
          <cell r="Q873">
            <v>14.1</v>
          </cell>
          <cell r="R873">
            <v>160</v>
          </cell>
          <cell r="S873">
            <v>24.781860000000002</v>
          </cell>
          <cell r="T873">
            <v>4.3513299999999999</v>
          </cell>
          <cell r="U873">
            <v>12.036350000000001</v>
          </cell>
          <cell r="V873">
            <v>14.37139</v>
          </cell>
          <cell r="W873">
            <v>10.79951</v>
          </cell>
          <cell r="X873">
            <v>16.17071</v>
          </cell>
          <cell r="Y873">
            <v>17.249290000000002</v>
          </cell>
          <cell r="Z873">
            <v>16.633179999999999</v>
          </cell>
          <cell r="AA873">
            <v>22.29063</v>
          </cell>
          <cell r="AB873">
            <v>2.6801900000000001</v>
          </cell>
          <cell r="AC873">
            <v>12.02477</v>
          </cell>
          <cell r="AD873">
            <v>35.043860000000002</v>
          </cell>
          <cell r="AE873">
            <v>188.43307000000001</v>
          </cell>
        </row>
        <row r="874">
          <cell r="B874" t="str">
            <v>Commercial &amp; TradingOther Labor</v>
          </cell>
          <cell r="C874" t="str">
            <v>4500P-CT</v>
          </cell>
          <cell r="D874" t="str">
            <v>Commercial &amp; Trading</v>
          </cell>
          <cell r="E874" t="str">
            <v>Other Labor</v>
          </cell>
          <cell r="F874">
            <v>8.1666699999999999</v>
          </cell>
          <cell r="G874">
            <v>8.1666699999999999</v>
          </cell>
          <cell r="H874">
            <v>8.1666699999999999</v>
          </cell>
          <cell r="I874">
            <v>8.1666699999999999</v>
          </cell>
          <cell r="J874">
            <v>8.1666699999999999</v>
          </cell>
          <cell r="K874">
            <v>8.1666699999999999</v>
          </cell>
          <cell r="L874">
            <v>8.1666699999999999</v>
          </cell>
          <cell r="M874">
            <v>8.1666699999999999</v>
          </cell>
          <cell r="N874">
            <v>8.1666699999999999</v>
          </cell>
          <cell r="O874">
            <v>8.1666699999999999</v>
          </cell>
          <cell r="P874">
            <v>8.1666699999999999</v>
          </cell>
          <cell r="Q874">
            <v>8.1666699999999999</v>
          </cell>
          <cell r="R874">
            <v>98.000039999999998</v>
          </cell>
          <cell r="S874">
            <v>6.6622299999999992</v>
          </cell>
          <cell r="T874">
            <v>31.193169999999999</v>
          </cell>
          <cell r="U874">
            <v>15.062040000000001</v>
          </cell>
          <cell r="V874">
            <v>19.165689999999998</v>
          </cell>
          <cell r="W874">
            <v>3.0309400000000002</v>
          </cell>
          <cell r="X874">
            <v>9.6122399999999999</v>
          </cell>
          <cell r="Y874">
            <v>35.053550000000001</v>
          </cell>
          <cell r="Z874">
            <v>202.60919000000001</v>
          </cell>
          <cell r="AA874">
            <v>21.993860000000002</v>
          </cell>
          <cell r="AB874">
            <v>13.327170000000001</v>
          </cell>
          <cell r="AC874">
            <v>0.48480000000000001</v>
          </cell>
          <cell r="AD874">
            <v>6.9142299999999999</v>
          </cell>
          <cell r="AE874">
            <v>365.10910999999999</v>
          </cell>
        </row>
        <row r="875">
          <cell r="B875" t="str">
            <v>Commercial &amp; TradingAIP</v>
          </cell>
          <cell r="C875" t="str">
            <v>4500P-CT</v>
          </cell>
          <cell r="D875" t="str">
            <v>Commercial &amp; Trading</v>
          </cell>
          <cell r="E875" t="str">
            <v>AIP</v>
          </cell>
          <cell r="F875">
            <v>220.13148999999999</v>
          </cell>
          <cell r="G875">
            <v>220.13148999999999</v>
          </cell>
          <cell r="H875">
            <v>220.13148999999999</v>
          </cell>
          <cell r="I875">
            <v>220.13148999999999</v>
          </cell>
          <cell r="J875">
            <v>220.13148999999999</v>
          </cell>
          <cell r="K875">
            <v>220.13148999999999</v>
          </cell>
          <cell r="L875">
            <v>220.13148999999999</v>
          </cell>
          <cell r="M875">
            <v>220.13148999999999</v>
          </cell>
          <cell r="N875">
            <v>220.13148999999999</v>
          </cell>
          <cell r="O875">
            <v>220.13148999999999</v>
          </cell>
          <cell r="P875">
            <v>220.13148999999999</v>
          </cell>
          <cell r="Q875">
            <v>220.13148999999999</v>
          </cell>
          <cell r="R875">
            <v>2641.5778799999998</v>
          </cell>
          <cell r="S875">
            <v>212.38159999999999</v>
          </cell>
          <cell r="T875">
            <v>213.99945000000002</v>
          </cell>
          <cell r="U875">
            <v>212.57882999999998</v>
          </cell>
          <cell r="V875">
            <v>214.73680999999999</v>
          </cell>
          <cell r="W875">
            <v>206.72796</v>
          </cell>
          <cell r="X875">
            <v>229.12685999999999</v>
          </cell>
          <cell r="Y875">
            <v>219.83535000000001</v>
          </cell>
          <cell r="Z875">
            <v>200.0033</v>
          </cell>
          <cell r="AA875">
            <v>404.56153999999998</v>
          </cell>
          <cell r="AB875">
            <v>-56.344970000000004</v>
          </cell>
          <cell r="AC875">
            <v>196.73602</v>
          </cell>
          <cell r="AD875">
            <v>100.73107</v>
          </cell>
          <cell r="AE875">
            <v>2355.0738199999996</v>
          </cell>
        </row>
        <row r="876">
          <cell r="B876" t="str">
            <v>Commercial &amp; TradingBorrowed/Loaned Labor</v>
          </cell>
          <cell r="C876" t="str">
            <v>4500P-CT</v>
          </cell>
          <cell r="D876" t="str">
            <v>Commercial &amp; Trading</v>
          </cell>
          <cell r="E876" t="str">
            <v>Borrowed/Loaned Labor</v>
          </cell>
          <cell r="F876">
            <v>-13.083549999999999</v>
          </cell>
          <cell r="G876">
            <v>-13.083549999999999</v>
          </cell>
          <cell r="H876">
            <v>-13.083549999999999</v>
          </cell>
          <cell r="I876">
            <v>-13.083549999999999</v>
          </cell>
          <cell r="J876">
            <v>-13.083549999999999</v>
          </cell>
          <cell r="K876">
            <v>-13.083549999999999</v>
          </cell>
          <cell r="L876">
            <v>-13.083549999999999</v>
          </cell>
          <cell r="M876">
            <v>-13.083549999999999</v>
          </cell>
          <cell r="N876">
            <v>-13.083549999999999</v>
          </cell>
          <cell r="O876">
            <v>-13.083549999999999</v>
          </cell>
          <cell r="P876">
            <v>-13.083549999999999</v>
          </cell>
          <cell r="Q876">
            <v>-13.080969999999999</v>
          </cell>
          <cell r="R876">
            <v>-157.00001999999998</v>
          </cell>
          <cell r="S876">
            <v>71.629429999999999</v>
          </cell>
          <cell r="T876">
            <v>170.47041000000002</v>
          </cell>
          <cell r="U876">
            <v>176.82480999999999</v>
          </cell>
          <cell r="V876">
            <v>196.95923000000002</v>
          </cell>
          <cell r="W876">
            <v>173.70704000000001</v>
          </cell>
          <cell r="X876">
            <v>122.06717999999999</v>
          </cell>
          <cell r="Y876">
            <v>107.56224</v>
          </cell>
          <cell r="Z876">
            <v>144.70001000000002</v>
          </cell>
          <cell r="AA876">
            <v>176.23865000000001</v>
          </cell>
          <cell r="AB876">
            <v>112.74441</v>
          </cell>
          <cell r="AC876">
            <v>58.552550000000004</v>
          </cell>
          <cell r="AD876">
            <v>16.888900000000003</v>
          </cell>
          <cell r="AE876">
            <v>1528.3448600000002</v>
          </cell>
        </row>
        <row r="877">
          <cell r="B877" t="str">
            <v>Commercial &amp; TradingCapital Surcharge</v>
          </cell>
          <cell r="C877" t="str">
            <v>4500P-CT</v>
          </cell>
          <cell r="D877" t="str">
            <v>Commercial &amp; Trading</v>
          </cell>
          <cell r="E877" t="str">
            <v>Capital Surcharge</v>
          </cell>
          <cell r="F877">
            <v>-26.034749999999999</v>
          </cell>
          <cell r="G877">
            <v>-26.034749999999999</v>
          </cell>
          <cell r="H877">
            <v>-26.034749999999999</v>
          </cell>
          <cell r="I877">
            <v>-26.034749999999999</v>
          </cell>
          <cell r="J877">
            <v>-26.034749999999999</v>
          </cell>
          <cell r="K877">
            <v>-26.034749999999999</v>
          </cell>
          <cell r="L877">
            <v>-26.034749999999999</v>
          </cell>
          <cell r="M877">
            <v>-26.034749999999999</v>
          </cell>
          <cell r="N877">
            <v>-26.034749999999999</v>
          </cell>
          <cell r="O877">
            <v>-26.034749999999999</v>
          </cell>
          <cell r="P877">
            <v>-26.034749999999999</v>
          </cell>
          <cell r="Q877">
            <v>-26.034749999999999</v>
          </cell>
          <cell r="R877">
            <v>-312.41699999999997</v>
          </cell>
          <cell r="S877">
            <v>0</v>
          </cell>
          <cell r="T877">
            <v>0</v>
          </cell>
          <cell r="U877">
            <v>0</v>
          </cell>
          <cell r="V877">
            <v>0</v>
          </cell>
          <cell r="W877">
            <v>0</v>
          </cell>
          <cell r="X877">
            <v>0</v>
          </cell>
          <cell r="Y877">
            <v>0</v>
          </cell>
          <cell r="Z877">
            <v>0</v>
          </cell>
          <cell r="AA877">
            <v>0</v>
          </cell>
          <cell r="AB877">
            <v>0</v>
          </cell>
          <cell r="AC877">
            <v>0</v>
          </cell>
          <cell r="AD877">
            <v>0</v>
          </cell>
          <cell r="AE877">
            <v>0</v>
          </cell>
        </row>
        <row r="878">
          <cell r="B878" t="str">
            <v>Commercial &amp; TradingLabor to Capital</v>
          </cell>
          <cell r="C878" t="str">
            <v>4500P-CT</v>
          </cell>
          <cell r="D878" t="str">
            <v>Commercial &amp; Trading</v>
          </cell>
          <cell r="E878" t="str">
            <v>Labor to Capital</v>
          </cell>
          <cell r="F878">
            <v>0</v>
          </cell>
          <cell r="G878">
            <v>0</v>
          </cell>
          <cell r="H878">
            <v>0</v>
          </cell>
          <cell r="I878">
            <v>0</v>
          </cell>
          <cell r="J878">
            <v>0</v>
          </cell>
          <cell r="K878">
            <v>0</v>
          </cell>
          <cell r="L878">
            <v>0</v>
          </cell>
          <cell r="M878">
            <v>0</v>
          </cell>
          <cell r="N878">
            <v>0</v>
          </cell>
          <cell r="O878">
            <v>0</v>
          </cell>
          <cell r="P878">
            <v>0</v>
          </cell>
          <cell r="Q878">
            <v>0</v>
          </cell>
          <cell r="R878">
            <v>0</v>
          </cell>
          <cell r="S878">
            <v>-78.065509999999989</v>
          </cell>
          <cell r="T878">
            <v>-212.48007000000001</v>
          </cell>
          <cell r="U878">
            <v>-198.35566</v>
          </cell>
          <cell r="V878">
            <v>-196.50845000000001</v>
          </cell>
          <cell r="W878">
            <v>-169.71902</v>
          </cell>
          <cell r="X878">
            <v>-144.38403</v>
          </cell>
          <cell r="Y878">
            <v>-118.72319999999999</v>
          </cell>
          <cell r="Z878">
            <v>-164.04662999999999</v>
          </cell>
          <cell r="AA878">
            <v>-182.60550000000001</v>
          </cell>
          <cell r="AB878">
            <v>-97.322020000000009</v>
          </cell>
          <cell r="AC878">
            <v>-56.578690000000002</v>
          </cell>
          <cell r="AD878">
            <v>-16.40972</v>
          </cell>
          <cell r="AE878">
            <v>-1635.1985</v>
          </cell>
        </row>
        <row r="879">
          <cell r="B879" t="str">
            <v>Commercial &amp; TradingMedical/Dental/Vision/Life</v>
          </cell>
          <cell r="C879" t="str">
            <v>4500P-CT</v>
          </cell>
          <cell r="D879" t="str">
            <v>Commercial &amp; Trading</v>
          </cell>
          <cell r="E879" t="str">
            <v>Medical/Dental/Vision/Life</v>
          </cell>
          <cell r="F879">
            <v>199.75070000000002</v>
          </cell>
          <cell r="G879">
            <v>57.120280000000001</v>
          </cell>
          <cell r="H879">
            <v>75.493679999999998</v>
          </cell>
          <cell r="I879">
            <v>75.033919999999995</v>
          </cell>
          <cell r="J879">
            <v>95.676079999999999</v>
          </cell>
          <cell r="K879">
            <v>71.510630000000006</v>
          </cell>
          <cell r="L879">
            <v>86.123869999999997</v>
          </cell>
          <cell r="M879">
            <v>100.90239</v>
          </cell>
          <cell r="N879">
            <v>66.527289999999994</v>
          </cell>
          <cell r="O879">
            <v>89.908050000000003</v>
          </cell>
          <cell r="P879">
            <v>120.37103</v>
          </cell>
          <cell r="Q879">
            <v>120.24338</v>
          </cell>
          <cell r="R879">
            <v>1158.6613</v>
          </cell>
          <cell r="S879">
            <v>152.06147000000001</v>
          </cell>
          <cell r="T879">
            <v>44.243929999999999</v>
          </cell>
          <cell r="U879">
            <v>35.871199999999995</v>
          </cell>
          <cell r="V879">
            <v>67.276610000000005</v>
          </cell>
          <cell r="W879">
            <v>46.038350000000001</v>
          </cell>
          <cell r="X879">
            <v>56.742580000000004</v>
          </cell>
          <cell r="Y879">
            <v>64.098389999999995</v>
          </cell>
          <cell r="Z879">
            <v>83.387050000000002</v>
          </cell>
          <cell r="AA879">
            <v>141.07635999999999</v>
          </cell>
          <cell r="AB879">
            <v>92.577169999999995</v>
          </cell>
          <cell r="AC879">
            <v>96.439309999999992</v>
          </cell>
          <cell r="AD879">
            <v>87.013080000000002</v>
          </cell>
          <cell r="AE879">
            <v>966.82550000000003</v>
          </cell>
        </row>
        <row r="880">
          <cell r="B880" t="str">
            <v>Commercial &amp; Trading401(K) Expense</v>
          </cell>
          <cell r="C880" t="str">
            <v>4500P-CT</v>
          </cell>
          <cell r="D880" t="str">
            <v>Commercial &amp; Trading</v>
          </cell>
          <cell r="E880" t="str">
            <v>401(K) Expense</v>
          </cell>
          <cell r="F880">
            <v>62.54569</v>
          </cell>
          <cell r="G880">
            <v>60.391460000000002</v>
          </cell>
          <cell r="H880">
            <v>62.544989999999999</v>
          </cell>
          <cell r="I880">
            <v>60.390839999999997</v>
          </cell>
          <cell r="J880">
            <v>64.697879999999998</v>
          </cell>
          <cell r="K880">
            <v>60.389830000000003</v>
          </cell>
          <cell r="L880">
            <v>62.543800000000005</v>
          </cell>
          <cell r="M880">
            <v>64.697589999999991</v>
          </cell>
          <cell r="N880">
            <v>58.236069999999998</v>
          </cell>
          <cell r="O880">
            <v>64.697510000000008</v>
          </cell>
          <cell r="P880">
            <v>62.543709999999997</v>
          </cell>
          <cell r="Q880">
            <v>60.567339999999994</v>
          </cell>
          <cell r="R880">
            <v>744.24671000000001</v>
          </cell>
          <cell r="S880">
            <v>73.000520000000009</v>
          </cell>
          <cell r="T880">
            <v>65.454610000000002</v>
          </cell>
          <cell r="U880">
            <v>68.539699999999996</v>
          </cell>
          <cell r="V880">
            <v>66.554130000000001</v>
          </cell>
          <cell r="W880">
            <v>69.527320000000003</v>
          </cell>
          <cell r="X880">
            <v>65.316450000000003</v>
          </cell>
          <cell r="Y880">
            <v>72.537109999999998</v>
          </cell>
          <cell r="Z880">
            <v>57.189</v>
          </cell>
          <cell r="AA880">
            <v>81.895160000000004</v>
          </cell>
          <cell r="AB880">
            <v>51.931370000000001</v>
          </cell>
          <cell r="AC880">
            <v>63.681100000000001</v>
          </cell>
          <cell r="AD880">
            <v>-1.1419900000000001</v>
          </cell>
          <cell r="AE880">
            <v>734.48447999999996</v>
          </cell>
        </row>
        <row r="881">
          <cell r="B881" t="str">
            <v>Commercial &amp; TradingPension Expense</v>
          </cell>
          <cell r="C881" t="str">
            <v>4500P-CT</v>
          </cell>
          <cell r="D881" t="str">
            <v>Commercial &amp; Trading</v>
          </cell>
          <cell r="E881" t="str">
            <v>Pension Expense</v>
          </cell>
          <cell r="F881">
            <v>44.912010000000002</v>
          </cell>
          <cell r="G881">
            <v>44.911370000000005</v>
          </cell>
          <cell r="H881">
            <v>44.910800000000002</v>
          </cell>
          <cell r="I881">
            <v>44.910309999999996</v>
          </cell>
          <cell r="J881">
            <v>44.90936</v>
          </cell>
          <cell r="K881">
            <v>44.908629999999995</v>
          </cell>
          <cell r="L881">
            <v>44.908790000000003</v>
          </cell>
          <cell r="M881">
            <v>44.908830000000002</v>
          </cell>
          <cell r="N881">
            <v>44.908760000000001</v>
          </cell>
          <cell r="O881">
            <v>44.908739999999995</v>
          </cell>
          <cell r="P881">
            <v>44.908709999999999</v>
          </cell>
          <cell r="Q881">
            <v>44.910719999999998</v>
          </cell>
          <cell r="R881">
            <v>538.91703000000007</v>
          </cell>
          <cell r="S881">
            <v>47.21846</v>
          </cell>
          <cell r="T881">
            <v>47.776470000000003</v>
          </cell>
          <cell r="U881">
            <v>45.041530000000002</v>
          </cell>
          <cell r="V881">
            <v>49.785419999999995</v>
          </cell>
          <cell r="W881">
            <v>47.442360000000001</v>
          </cell>
          <cell r="X881">
            <v>48.651379999999996</v>
          </cell>
          <cell r="Y881">
            <v>57.396519999999995</v>
          </cell>
          <cell r="Z881">
            <v>46.637620000000005</v>
          </cell>
          <cell r="AA881">
            <v>51.543790000000001</v>
          </cell>
          <cell r="AB881">
            <v>51.928339999999999</v>
          </cell>
          <cell r="AC881">
            <v>47.744529999999997</v>
          </cell>
          <cell r="AD881">
            <v>49.821949999999994</v>
          </cell>
          <cell r="AE881">
            <v>590.98837000000003</v>
          </cell>
        </row>
        <row r="882">
          <cell r="B882" t="str">
            <v>Commercial &amp; TradingPost Retirement</v>
          </cell>
          <cell r="C882" t="str">
            <v>4500P-CT</v>
          </cell>
          <cell r="D882" t="str">
            <v>Commercial &amp; Trading</v>
          </cell>
          <cell r="E882" t="str">
            <v>Post Retirement</v>
          </cell>
          <cell r="F882">
            <v>-1.57951</v>
          </cell>
          <cell r="G882">
            <v>-1.5794999999999999</v>
          </cell>
          <cell r="H882">
            <v>-1.57952</v>
          </cell>
          <cell r="I882">
            <v>-1.5794900000000001</v>
          </cell>
          <cell r="J882">
            <v>-1.57952</v>
          </cell>
          <cell r="K882">
            <v>-1.5794999999999999</v>
          </cell>
          <cell r="L882">
            <v>-1.57951</v>
          </cell>
          <cell r="M882">
            <v>-1.57952</v>
          </cell>
          <cell r="N882">
            <v>-1.5794900000000001</v>
          </cell>
          <cell r="O882">
            <v>-1.57951</v>
          </cell>
          <cell r="P882">
            <v>-1.57951</v>
          </cell>
          <cell r="Q882">
            <v>-1.57951</v>
          </cell>
          <cell r="R882">
            <v>-18.954090000000001</v>
          </cell>
          <cell r="S882">
            <v>-3.46658</v>
          </cell>
          <cell r="T882">
            <v>-3.46658</v>
          </cell>
          <cell r="U882">
            <v>-3.46658</v>
          </cell>
          <cell r="V882">
            <v>-3.46658</v>
          </cell>
          <cell r="W882">
            <v>-4.9337799999999996</v>
          </cell>
          <cell r="X882">
            <v>-3.7600199999999999</v>
          </cell>
          <cell r="Y882">
            <v>-3.7600199999999999</v>
          </cell>
          <cell r="Z882">
            <v>-3.7600199999999999</v>
          </cell>
          <cell r="AA882">
            <v>-3.7600199999999999</v>
          </cell>
          <cell r="AB882">
            <v>-3.7600199999999999</v>
          </cell>
          <cell r="AC882">
            <v>-3.7600199999999999</v>
          </cell>
          <cell r="AD882">
            <v>-3.7600199999999999</v>
          </cell>
          <cell r="AE882">
            <v>-45.120239999999995</v>
          </cell>
        </row>
        <row r="883">
          <cell r="B883" t="str">
            <v>Commercial &amp; TradingPost Employment</v>
          </cell>
          <cell r="C883" t="str">
            <v>4500P-CT</v>
          </cell>
          <cell r="D883" t="str">
            <v>Commercial &amp; Trading</v>
          </cell>
          <cell r="E883" t="str">
            <v>Post Employment</v>
          </cell>
          <cell r="F883">
            <v>9.432129999999999</v>
          </cell>
          <cell r="G883">
            <v>9.4217499999999994</v>
          </cell>
          <cell r="H883">
            <v>9.4131299999999989</v>
          </cell>
          <cell r="I883">
            <v>9.4045499999999986</v>
          </cell>
          <cell r="J883">
            <v>9.3891200000000001</v>
          </cell>
          <cell r="K883">
            <v>9.3771599999999999</v>
          </cell>
          <cell r="L883">
            <v>9.3805800000000001</v>
          </cell>
          <cell r="M883">
            <v>9.3805800000000001</v>
          </cell>
          <cell r="N883">
            <v>9.3788799999999988</v>
          </cell>
          <cell r="O883">
            <v>9.3788799999999988</v>
          </cell>
          <cell r="P883">
            <v>9.3788799999999988</v>
          </cell>
          <cell r="Q883">
            <v>9.4114199999999997</v>
          </cell>
          <cell r="R883">
            <v>112.74706</v>
          </cell>
          <cell r="S883">
            <v>6.0520399999999999</v>
          </cell>
          <cell r="T883">
            <v>7.4253900000000002</v>
          </cell>
          <cell r="U883">
            <v>7.9211200000000002</v>
          </cell>
          <cell r="V883">
            <v>8.0056999999999992</v>
          </cell>
          <cell r="W883">
            <v>7.8773299999999997</v>
          </cell>
          <cell r="X883">
            <v>6.8508699999999996</v>
          </cell>
          <cell r="Y883">
            <v>7.1249200000000004</v>
          </cell>
          <cell r="Z883">
            <v>6.4507299999999992</v>
          </cell>
          <cell r="AA883">
            <v>6.9581599999999995</v>
          </cell>
          <cell r="AB883">
            <v>8.0455699999999997</v>
          </cell>
          <cell r="AC883">
            <v>7.3600200000000005</v>
          </cell>
          <cell r="AD883">
            <v>7.0470600000000001</v>
          </cell>
          <cell r="AE883">
            <v>87.11891</v>
          </cell>
        </row>
        <row r="884">
          <cell r="B884" t="str">
            <v>Commercial &amp; TradingWorker's Comp &amp; Disability</v>
          </cell>
          <cell r="C884" t="str">
            <v>4500P-CT</v>
          </cell>
          <cell r="D884" t="str">
            <v>Commercial &amp; Trading</v>
          </cell>
          <cell r="E884" t="str">
            <v>Worker's Comp &amp; Disability</v>
          </cell>
          <cell r="F884">
            <v>7.4370900000000004</v>
          </cell>
          <cell r="G884">
            <v>7.42889</v>
          </cell>
          <cell r="H884">
            <v>7.42204</v>
          </cell>
          <cell r="I884">
            <v>7.4152200000000006</v>
          </cell>
          <cell r="J884">
            <v>7.40299</v>
          </cell>
          <cell r="K884">
            <v>7.3935000000000004</v>
          </cell>
          <cell r="L884">
            <v>7.3961800000000002</v>
          </cell>
          <cell r="M884">
            <v>7.3961800000000002</v>
          </cell>
          <cell r="N884">
            <v>7.3948199999999993</v>
          </cell>
          <cell r="O884">
            <v>7.3948199999999993</v>
          </cell>
          <cell r="P884">
            <v>7.3948199999999993</v>
          </cell>
          <cell r="Q884">
            <v>7.4206400000000006</v>
          </cell>
          <cell r="R884">
            <v>88.897190000000009</v>
          </cell>
          <cell r="S884">
            <v>9.9184599999999996</v>
          </cell>
          <cell r="T884">
            <v>6.76919</v>
          </cell>
          <cell r="U884">
            <v>7.0430600000000005</v>
          </cell>
          <cell r="V884">
            <v>7.9342100000000002</v>
          </cell>
          <cell r="W884">
            <v>2.2766599999999997</v>
          </cell>
          <cell r="X884">
            <v>11.47667</v>
          </cell>
          <cell r="Y884">
            <v>8.4329300000000007</v>
          </cell>
          <cell r="Z884">
            <v>6.79765</v>
          </cell>
          <cell r="AA884">
            <v>6.7207600000000003</v>
          </cell>
          <cell r="AB884">
            <v>8.2839899999999993</v>
          </cell>
          <cell r="AC884">
            <v>6.8889499999999995</v>
          </cell>
          <cell r="AD884">
            <v>7.43987</v>
          </cell>
          <cell r="AE884">
            <v>89.982399999999998</v>
          </cell>
        </row>
        <row r="885">
          <cell r="B885" t="str">
            <v>Commercial &amp; TradingPayroll Tax Expense</v>
          </cell>
          <cell r="C885" t="str">
            <v>4500P-CT</v>
          </cell>
          <cell r="D885" t="str">
            <v>Commercial &amp; Trading</v>
          </cell>
          <cell r="E885" t="str">
            <v>Payroll Tax Expense</v>
          </cell>
          <cell r="F885">
            <v>103.72738000000001</v>
          </cell>
          <cell r="G885">
            <v>87.247009999999989</v>
          </cell>
          <cell r="H885">
            <v>90.742260000000002</v>
          </cell>
          <cell r="I885">
            <v>83.49118</v>
          </cell>
          <cell r="J885">
            <v>85.526939999999996</v>
          </cell>
          <cell r="K885">
            <v>75.876310000000004</v>
          </cell>
          <cell r="L885">
            <v>74.929330000000007</v>
          </cell>
          <cell r="M885">
            <v>78.346329999999995</v>
          </cell>
          <cell r="N885">
            <v>67.542369999999991</v>
          </cell>
          <cell r="O885">
            <v>76.491849999999999</v>
          </cell>
          <cell r="P885">
            <v>73.658740000000009</v>
          </cell>
          <cell r="Q885">
            <v>50.038870000000003</v>
          </cell>
          <cell r="R885">
            <v>947.61856999999998</v>
          </cell>
          <cell r="S885">
            <v>105.62260000000001</v>
          </cell>
          <cell r="T885">
            <v>91.252089999999995</v>
          </cell>
          <cell r="U885">
            <v>88.629820000000009</v>
          </cell>
          <cell r="V885">
            <v>83.763139999999993</v>
          </cell>
          <cell r="W885">
            <v>79.910669999999996</v>
          </cell>
          <cell r="X885">
            <v>73.519940000000005</v>
          </cell>
          <cell r="Y885">
            <v>80.042119999999997</v>
          </cell>
          <cell r="Z885">
            <v>83.480380000000011</v>
          </cell>
          <cell r="AA885">
            <v>80.340990000000005</v>
          </cell>
          <cell r="AB885">
            <v>55.964220000000005</v>
          </cell>
          <cell r="AC885">
            <v>59.463089999999994</v>
          </cell>
          <cell r="AD885">
            <v>36.811660000000003</v>
          </cell>
          <cell r="AE885">
            <v>918.80071999999996</v>
          </cell>
        </row>
        <row r="886">
          <cell r="B886" t="str">
            <v>Commercial &amp; TradingUnused Leave</v>
          </cell>
          <cell r="C886" t="str">
            <v>4500P-CT</v>
          </cell>
          <cell r="D886" t="str">
            <v>Commercial &amp; Trading</v>
          </cell>
          <cell r="E886" t="str">
            <v>Unused Leave</v>
          </cell>
          <cell r="F886">
            <v>0</v>
          </cell>
          <cell r="G886">
            <v>0</v>
          </cell>
          <cell r="H886">
            <v>0</v>
          </cell>
          <cell r="I886">
            <v>0</v>
          </cell>
          <cell r="J886">
            <v>0</v>
          </cell>
          <cell r="K886">
            <v>0</v>
          </cell>
          <cell r="L886">
            <v>0</v>
          </cell>
          <cell r="M886">
            <v>0</v>
          </cell>
          <cell r="N886">
            <v>0</v>
          </cell>
          <cell r="O886">
            <v>0</v>
          </cell>
          <cell r="P886">
            <v>0</v>
          </cell>
          <cell r="Q886">
            <v>0</v>
          </cell>
          <cell r="R886">
            <v>0</v>
          </cell>
          <cell r="S886">
            <v>5.7081200000000001</v>
          </cell>
          <cell r="T886">
            <v>-3.9956499999999999</v>
          </cell>
          <cell r="U886">
            <v>14.881459999999999</v>
          </cell>
          <cell r="V886">
            <v>8.2979400000000005</v>
          </cell>
          <cell r="W886">
            <v>-3.3939400000000002</v>
          </cell>
          <cell r="X886">
            <v>0.77752999999999994</v>
          </cell>
          <cell r="Y886">
            <v>-20.085159999999998</v>
          </cell>
          <cell r="Z886">
            <v>-26.983509999999999</v>
          </cell>
          <cell r="AA886">
            <v>-15.125830000000001</v>
          </cell>
          <cell r="AB886">
            <v>20.546700000000001</v>
          </cell>
          <cell r="AC886">
            <v>7.431</v>
          </cell>
          <cell r="AD886">
            <v>-6.82843</v>
          </cell>
          <cell r="AE886">
            <v>-18.769770000000001</v>
          </cell>
        </row>
        <row r="887">
          <cell r="B887" t="str">
            <v>Commercial &amp; TradingOther Benefits</v>
          </cell>
          <cell r="C887" t="str">
            <v>4500P-CT</v>
          </cell>
          <cell r="D887" t="str">
            <v>Commercial &amp; Trading</v>
          </cell>
          <cell r="E887" t="str">
            <v>Other Benefits</v>
          </cell>
          <cell r="F887">
            <v>11.695919999999999</v>
          </cell>
          <cell r="G887">
            <v>-2.8555000000000001</v>
          </cell>
          <cell r="H887">
            <v>-10.130520000000001</v>
          </cell>
          <cell r="I887">
            <v>-0.69952999999999999</v>
          </cell>
          <cell r="J887">
            <v>-9.3601700000000001</v>
          </cell>
          <cell r="K887">
            <v>7.2270300000000001</v>
          </cell>
          <cell r="L887">
            <v>4.4668199999999993</v>
          </cell>
          <cell r="M887">
            <v>-2.8481799999999997</v>
          </cell>
          <cell r="N887">
            <v>18.12641</v>
          </cell>
          <cell r="O887">
            <v>0.34741000000000005</v>
          </cell>
          <cell r="P887">
            <v>1.1644100000000002</v>
          </cell>
          <cell r="Q887">
            <v>26.695049999999998</v>
          </cell>
          <cell r="R887">
            <v>43.829149999999998</v>
          </cell>
          <cell r="S887">
            <v>0.50075999999999998</v>
          </cell>
          <cell r="T887">
            <v>3.20458</v>
          </cell>
          <cell r="U887">
            <v>-0.60717999999999994</v>
          </cell>
          <cell r="V887">
            <v>0.80009000000000008</v>
          </cell>
          <cell r="W887">
            <v>-1.51701</v>
          </cell>
          <cell r="X887">
            <v>2.1090399999999998</v>
          </cell>
          <cell r="Y887">
            <v>3.9514299999999998</v>
          </cell>
          <cell r="Z887">
            <v>2.0647699999999998</v>
          </cell>
          <cell r="AA887">
            <v>1.7239</v>
          </cell>
          <cell r="AB887">
            <v>3.42842</v>
          </cell>
          <cell r="AC887">
            <v>3.5948600000000002</v>
          </cell>
          <cell r="AD887">
            <v>4.8565500000000004</v>
          </cell>
          <cell r="AE887">
            <v>24.110209999999999</v>
          </cell>
        </row>
        <row r="888">
          <cell r="B888" t="str">
            <v>Commercial &amp; TradingEmployee Expenses</v>
          </cell>
          <cell r="C888" t="str">
            <v>4500P-CT</v>
          </cell>
          <cell r="D888" t="str">
            <v>Commercial &amp; Trading</v>
          </cell>
          <cell r="E888" t="str">
            <v>Employee Expenses</v>
          </cell>
          <cell r="F888">
            <v>25.415849999999999</v>
          </cell>
          <cell r="G888">
            <v>25.415800000000001</v>
          </cell>
          <cell r="H888">
            <v>25.415849999999999</v>
          </cell>
          <cell r="I888">
            <v>25.415849999999999</v>
          </cell>
          <cell r="J888">
            <v>25.415800000000001</v>
          </cell>
          <cell r="K888">
            <v>25.415849999999999</v>
          </cell>
          <cell r="L888">
            <v>25.415849999999999</v>
          </cell>
          <cell r="M888">
            <v>25.415800000000001</v>
          </cell>
          <cell r="N888">
            <v>25.415849999999999</v>
          </cell>
          <cell r="O888">
            <v>25.415849999999999</v>
          </cell>
          <cell r="P888">
            <v>25.415800000000001</v>
          </cell>
          <cell r="Q888">
            <v>25.415849999999999</v>
          </cell>
          <cell r="R888">
            <v>304.99</v>
          </cell>
          <cell r="S888">
            <v>20.085599999999999</v>
          </cell>
          <cell r="T888">
            <v>12.906360000000001</v>
          </cell>
          <cell r="U888">
            <v>26.273610000000001</v>
          </cell>
          <cell r="V888">
            <v>7.1358199999999998</v>
          </cell>
          <cell r="W888">
            <v>14.61575</v>
          </cell>
          <cell r="X888">
            <v>18.147069999999999</v>
          </cell>
          <cell r="Y888">
            <v>21.747919999999997</v>
          </cell>
          <cell r="Z888">
            <v>14.676360000000001</v>
          </cell>
          <cell r="AA888">
            <v>21.701490000000003</v>
          </cell>
          <cell r="AB888">
            <v>18.10857</v>
          </cell>
          <cell r="AC888">
            <v>18.552019999999999</v>
          </cell>
          <cell r="AD888">
            <v>10.283940000000001</v>
          </cell>
          <cell r="AE888">
            <v>204.23451</v>
          </cell>
        </row>
        <row r="889">
          <cell r="B889" t="str">
            <v>Commercial &amp; TradingMaterials</v>
          </cell>
          <cell r="C889" t="str">
            <v>4500P-CT</v>
          </cell>
          <cell r="D889" t="str">
            <v>Commercial &amp; Trading</v>
          </cell>
          <cell r="E889" t="str">
            <v>Materials</v>
          </cell>
          <cell r="F889">
            <v>4.7904999999999998</v>
          </cell>
          <cell r="G889">
            <v>4.7904999999999998</v>
          </cell>
          <cell r="H889">
            <v>4.7904999999999998</v>
          </cell>
          <cell r="I889">
            <v>4.7904999999999998</v>
          </cell>
          <cell r="J889">
            <v>4.7904999999999998</v>
          </cell>
          <cell r="K889">
            <v>4.7904999999999998</v>
          </cell>
          <cell r="L889">
            <v>4.7904999999999998</v>
          </cell>
          <cell r="M889">
            <v>4.7904999999999998</v>
          </cell>
          <cell r="N889">
            <v>4.7904999999999998</v>
          </cell>
          <cell r="O889">
            <v>4.7904999999999998</v>
          </cell>
          <cell r="P889">
            <v>4.7904999999999998</v>
          </cell>
          <cell r="Q889">
            <v>4.7904999999999998</v>
          </cell>
          <cell r="R889">
            <v>57.485999999999997</v>
          </cell>
          <cell r="S889">
            <v>2.2688600000000001</v>
          </cell>
          <cell r="T889">
            <v>1.2272700000000001</v>
          </cell>
          <cell r="U889">
            <v>2.8885300000000003</v>
          </cell>
          <cell r="V889">
            <v>1.71068</v>
          </cell>
          <cell r="W889">
            <v>1.95964</v>
          </cell>
          <cell r="X889">
            <v>1.1109500000000001</v>
          </cell>
          <cell r="Y889">
            <v>2.02102</v>
          </cell>
          <cell r="Z889">
            <v>0.90046000000000004</v>
          </cell>
          <cell r="AA889">
            <v>2.7213000000000003</v>
          </cell>
          <cell r="AB889">
            <v>1.7960199999999999</v>
          </cell>
          <cell r="AC889">
            <v>1.4337899999999999</v>
          </cell>
          <cell r="AD889">
            <v>1.7847200000000001</v>
          </cell>
          <cell r="AE889">
            <v>21.823240000000002</v>
          </cell>
        </row>
        <row r="890">
          <cell r="B890" t="str">
            <v>Commercial &amp; TradingContracts</v>
          </cell>
          <cell r="C890" t="str">
            <v>4500P-CT</v>
          </cell>
          <cell r="D890" t="str">
            <v>Commercial &amp; Trading</v>
          </cell>
          <cell r="E890" t="str">
            <v>Contracts</v>
          </cell>
          <cell r="F890">
            <v>309.48359000000005</v>
          </cell>
          <cell r="G890">
            <v>309.48356999999999</v>
          </cell>
          <cell r="H890">
            <v>309.48359000000005</v>
          </cell>
          <cell r="I890">
            <v>309.48359000000005</v>
          </cell>
          <cell r="J890">
            <v>309.48356999999999</v>
          </cell>
          <cell r="K890">
            <v>309.48359000000005</v>
          </cell>
          <cell r="L890">
            <v>309.48359000000005</v>
          </cell>
          <cell r="M890">
            <v>309.48356999999999</v>
          </cell>
          <cell r="N890">
            <v>309.48359000000005</v>
          </cell>
          <cell r="O890">
            <v>309.48359000000005</v>
          </cell>
          <cell r="P890">
            <v>309.48356999999999</v>
          </cell>
          <cell r="Q890">
            <v>309.48359000000005</v>
          </cell>
          <cell r="R890">
            <v>3713.8029999999999</v>
          </cell>
          <cell r="S890">
            <v>198.22498999999999</v>
          </cell>
          <cell r="T890">
            <v>210.45041000000001</v>
          </cell>
          <cell r="U890">
            <v>307.56299999999999</v>
          </cell>
          <cell r="V890">
            <v>512.90445</v>
          </cell>
          <cell r="W890">
            <v>381.12033000000002</v>
          </cell>
          <cell r="X890">
            <v>16.393509999999999</v>
          </cell>
          <cell r="Y890">
            <v>359.09685999999999</v>
          </cell>
          <cell r="Z890">
            <v>277.74937</v>
          </cell>
          <cell r="AA890">
            <v>250.55350000000001</v>
          </cell>
          <cell r="AB890">
            <v>318.83076</v>
          </cell>
          <cell r="AC890">
            <v>426.32438999999999</v>
          </cell>
          <cell r="AD890">
            <v>293.35821000000004</v>
          </cell>
          <cell r="AE890">
            <v>3552.5697799999998</v>
          </cell>
        </row>
        <row r="891">
          <cell r="B891" t="str">
            <v>Commercial &amp; TradingOther</v>
          </cell>
          <cell r="C891" t="str">
            <v>4500P-CT</v>
          </cell>
          <cell r="D891" t="str">
            <v>Commercial &amp; Trading</v>
          </cell>
          <cell r="E891" t="str">
            <v>Other</v>
          </cell>
          <cell r="F891">
            <v>152.12393</v>
          </cell>
          <cell r="G891">
            <v>152.12389000000002</v>
          </cell>
          <cell r="H891">
            <v>152.12393</v>
          </cell>
          <cell r="I891">
            <v>152.12393</v>
          </cell>
          <cell r="J891">
            <v>152.12389000000002</v>
          </cell>
          <cell r="K891">
            <v>152.12393</v>
          </cell>
          <cell r="L891">
            <v>152.12393</v>
          </cell>
          <cell r="M891">
            <v>152.12389000000002</v>
          </cell>
          <cell r="N891">
            <v>152.12393</v>
          </cell>
          <cell r="O891">
            <v>152.12393</v>
          </cell>
          <cell r="P891">
            <v>152.12389000000002</v>
          </cell>
          <cell r="Q891">
            <v>152.12393</v>
          </cell>
          <cell r="R891">
            <v>1825.4870000000001</v>
          </cell>
          <cell r="S891">
            <v>110.89533999999999</v>
          </cell>
          <cell r="T891">
            <v>111.99299000000001</v>
          </cell>
          <cell r="U891">
            <v>125.15021</v>
          </cell>
          <cell r="V891">
            <v>105.71057</v>
          </cell>
          <cell r="W891">
            <v>134.89814999999999</v>
          </cell>
          <cell r="X891">
            <v>119.93564000000001</v>
          </cell>
          <cell r="Y891">
            <v>145.82506000000001</v>
          </cell>
          <cell r="Z891">
            <v>41.710039999999999</v>
          </cell>
          <cell r="AA891">
            <v>79.375979999999998</v>
          </cell>
          <cell r="AB891">
            <v>93.924149999999997</v>
          </cell>
          <cell r="AC891">
            <v>115.48149000000001</v>
          </cell>
          <cell r="AD891">
            <v>111.77500999999999</v>
          </cell>
          <cell r="AE891">
            <v>1296.67463</v>
          </cell>
        </row>
        <row r="892">
          <cell r="B892" t="str">
            <v>Interwest &amp; Fuels anNon Union Regular Labor</v>
          </cell>
          <cell r="C892" t="str">
            <v>4500P-IW_FUELS</v>
          </cell>
          <cell r="D892" t="str">
            <v>Interwest &amp; Fuels an</v>
          </cell>
          <cell r="E892" t="str">
            <v>Non Union Regular Labor</v>
          </cell>
          <cell r="F892">
            <v>207.22092999999998</v>
          </cell>
          <cell r="G892">
            <v>180.17934</v>
          </cell>
          <cell r="H892">
            <v>189.19320999999999</v>
          </cell>
          <cell r="I892">
            <v>198.20705999999998</v>
          </cell>
          <cell r="J892">
            <v>198.20705999999998</v>
          </cell>
          <cell r="K892">
            <v>189.19320999999999</v>
          </cell>
          <cell r="L892">
            <v>207.22092999999998</v>
          </cell>
          <cell r="M892">
            <v>189.19320999999999</v>
          </cell>
          <cell r="N892">
            <v>198.20705999999998</v>
          </cell>
          <cell r="O892">
            <v>207.22092999999998</v>
          </cell>
          <cell r="P892">
            <v>180.17934</v>
          </cell>
          <cell r="Q892">
            <v>208.32386</v>
          </cell>
          <cell r="R892">
            <v>2352.5461399999999</v>
          </cell>
          <cell r="S892">
            <v>190.46813</v>
          </cell>
          <cell r="T892">
            <v>171.13972000000001</v>
          </cell>
          <cell r="U892">
            <v>191.54453000000001</v>
          </cell>
          <cell r="V892">
            <v>195.65835000000001</v>
          </cell>
          <cell r="W892">
            <v>195.94435999999999</v>
          </cell>
          <cell r="X892">
            <v>162.03466</v>
          </cell>
          <cell r="Y892">
            <v>182.05813000000001</v>
          </cell>
          <cell r="Z892">
            <v>159.23722000000001</v>
          </cell>
          <cell r="AA892">
            <v>169.86248000000001</v>
          </cell>
          <cell r="AB892">
            <v>178.72744</v>
          </cell>
          <cell r="AC892">
            <v>142.42017999999999</v>
          </cell>
          <cell r="AD892">
            <v>157.58453</v>
          </cell>
          <cell r="AE892">
            <v>2096.6797299999998</v>
          </cell>
        </row>
        <row r="893">
          <cell r="B893" t="str">
            <v>Interwest &amp; Fuels anIBEW 125 Regular Labor</v>
          </cell>
          <cell r="C893" t="str">
            <v>4500P-IW_FUELS</v>
          </cell>
          <cell r="D893" t="str">
            <v>Interwest &amp; Fuels an</v>
          </cell>
          <cell r="E893" t="str">
            <v>IBEW 125 Regular Labor</v>
          </cell>
          <cell r="F893">
            <v>0</v>
          </cell>
          <cell r="G893">
            <v>0</v>
          </cell>
          <cell r="H893">
            <v>0</v>
          </cell>
          <cell r="I893">
            <v>0</v>
          </cell>
          <cell r="J893">
            <v>0</v>
          </cell>
          <cell r="K893">
            <v>0</v>
          </cell>
          <cell r="L893">
            <v>0</v>
          </cell>
          <cell r="M893">
            <v>0</v>
          </cell>
          <cell r="N893">
            <v>0</v>
          </cell>
          <cell r="O893">
            <v>0</v>
          </cell>
          <cell r="P893">
            <v>0</v>
          </cell>
          <cell r="Q893">
            <v>0</v>
          </cell>
          <cell r="R893">
            <v>0</v>
          </cell>
          <cell r="S893">
            <v>0</v>
          </cell>
          <cell r="T893">
            <v>0</v>
          </cell>
          <cell r="U893">
            <v>0</v>
          </cell>
          <cell r="V893">
            <v>0</v>
          </cell>
          <cell r="W893">
            <v>0</v>
          </cell>
          <cell r="X893">
            <v>0</v>
          </cell>
          <cell r="Y893">
            <v>0</v>
          </cell>
          <cell r="Z893">
            <v>0</v>
          </cell>
          <cell r="AA893">
            <v>0</v>
          </cell>
          <cell r="AB893">
            <v>0</v>
          </cell>
          <cell r="AC893">
            <v>0</v>
          </cell>
          <cell r="AD893">
            <v>0</v>
          </cell>
          <cell r="AE893">
            <v>0</v>
          </cell>
        </row>
        <row r="894">
          <cell r="B894" t="str">
            <v>Interwest &amp; Fuels anIBEW 659 Regular Labor</v>
          </cell>
          <cell r="C894" t="str">
            <v>4500P-IW_FUELS</v>
          </cell>
          <cell r="D894" t="str">
            <v>Interwest &amp; Fuels an</v>
          </cell>
          <cell r="E894" t="str">
            <v>IBEW 659 Regular Labor</v>
          </cell>
          <cell r="F894">
            <v>0</v>
          </cell>
          <cell r="G894">
            <v>0</v>
          </cell>
          <cell r="H894">
            <v>0</v>
          </cell>
          <cell r="I894">
            <v>0</v>
          </cell>
          <cell r="J894">
            <v>0</v>
          </cell>
          <cell r="K894">
            <v>0</v>
          </cell>
          <cell r="L894">
            <v>0</v>
          </cell>
          <cell r="M894">
            <v>0</v>
          </cell>
          <cell r="N894">
            <v>0</v>
          </cell>
          <cell r="O894">
            <v>0</v>
          </cell>
          <cell r="P894">
            <v>0</v>
          </cell>
          <cell r="Q894">
            <v>0</v>
          </cell>
          <cell r="R894">
            <v>0</v>
          </cell>
          <cell r="S894">
            <v>0</v>
          </cell>
          <cell r="T894">
            <v>0</v>
          </cell>
          <cell r="U894">
            <v>0</v>
          </cell>
          <cell r="V894">
            <v>0</v>
          </cell>
          <cell r="W894">
            <v>0</v>
          </cell>
          <cell r="X894">
            <v>0</v>
          </cell>
          <cell r="Y894">
            <v>0</v>
          </cell>
          <cell r="Z894">
            <v>0</v>
          </cell>
          <cell r="AA894">
            <v>0</v>
          </cell>
          <cell r="AB894">
            <v>0</v>
          </cell>
          <cell r="AC894">
            <v>0</v>
          </cell>
          <cell r="AD894">
            <v>0</v>
          </cell>
          <cell r="AE894">
            <v>0</v>
          </cell>
        </row>
        <row r="895">
          <cell r="B895" t="str">
            <v>Interwest &amp; Fuels anUWUA 127 Regular Labor</v>
          </cell>
          <cell r="C895" t="str">
            <v>4500P-IW_FUELS</v>
          </cell>
          <cell r="D895" t="str">
            <v>Interwest &amp; Fuels an</v>
          </cell>
          <cell r="E895" t="str">
            <v>UWUA 127 Regular Labor</v>
          </cell>
          <cell r="F895">
            <v>0</v>
          </cell>
          <cell r="G895">
            <v>0</v>
          </cell>
          <cell r="H895">
            <v>0</v>
          </cell>
          <cell r="I895">
            <v>0</v>
          </cell>
          <cell r="J895">
            <v>0</v>
          </cell>
          <cell r="K895">
            <v>0</v>
          </cell>
          <cell r="L895">
            <v>0</v>
          </cell>
          <cell r="M895">
            <v>0</v>
          </cell>
          <cell r="N895">
            <v>0</v>
          </cell>
          <cell r="O895">
            <v>0</v>
          </cell>
          <cell r="P895">
            <v>0</v>
          </cell>
          <cell r="Q895">
            <v>0</v>
          </cell>
          <cell r="R895">
            <v>0</v>
          </cell>
          <cell r="S895">
            <v>0</v>
          </cell>
          <cell r="T895">
            <v>0</v>
          </cell>
          <cell r="U895">
            <v>0</v>
          </cell>
          <cell r="V895">
            <v>0</v>
          </cell>
          <cell r="W895">
            <v>0</v>
          </cell>
          <cell r="X895">
            <v>0</v>
          </cell>
          <cell r="Y895">
            <v>0</v>
          </cell>
          <cell r="Z895">
            <v>0</v>
          </cell>
          <cell r="AA895">
            <v>0</v>
          </cell>
          <cell r="AB895">
            <v>0</v>
          </cell>
          <cell r="AC895">
            <v>0</v>
          </cell>
          <cell r="AD895">
            <v>0</v>
          </cell>
          <cell r="AE895">
            <v>0</v>
          </cell>
        </row>
        <row r="896">
          <cell r="B896" t="str">
            <v>Interwest &amp; Fuels anIBEW 57 Regular Labor</v>
          </cell>
          <cell r="C896" t="str">
            <v>4500P-IW_FUELS</v>
          </cell>
          <cell r="D896" t="str">
            <v>Interwest &amp; Fuels an</v>
          </cell>
          <cell r="E896" t="str">
            <v>IBEW 57 Regular Labor</v>
          </cell>
          <cell r="F896">
            <v>0</v>
          </cell>
          <cell r="G896">
            <v>0</v>
          </cell>
          <cell r="H896">
            <v>0</v>
          </cell>
          <cell r="I896">
            <v>0</v>
          </cell>
          <cell r="J896">
            <v>0</v>
          </cell>
          <cell r="K896">
            <v>0</v>
          </cell>
          <cell r="L896">
            <v>0</v>
          </cell>
          <cell r="M896">
            <v>0</v>
          </cell>
          <cell r="N896">
            <v>0</v>
          </cell>
          <cell r="O896">
            <v>0</v>
          </cell>
          <cell r="P896">
            <v>0</v>
          </cell>
          <cell r="Q896">
            <v>0</v>
          </cell>
          <cell r="R896">
            <v>0</v>
          </cell>
          <cell r="S896">
            <v>0</v>
          </cell>
          <cell r="T896">
            <v>0</v>
          </cell>
          <cell r="U896">
            <v>0</v>
          </cell>
          <cell r="V896">
            <v>0</v>
          </cell>
          <cell r="W896">
            <v>0</v>
          </cell>
          <cell r="X896">
            <v>0</v>
          </cell>
          <cell r="Y896">
            <v>0</v>
          </cell>
          <cell r="Z896">
            <v>0</v>
          </cell>
          <cell r="AA896">
            <v>0</v>
          </cell>
          <cell r="AB896">
            <v>0</v>
          </cell>
          <cell r="AC896">
            <v>0</v>
          </cell>
          <cell r="AD896">
            <v>0</v>
          </cell>
          <cell r="AE896">
            <v>0</v>
          </cell>
        </row>
        <row r="897">
          <cell r="B897" t="str">
            <v>Interwest &amp; Fuels anOvertime</v>
          </cell>
          <cell r="C897" t="str">
            <v>4500P-IW_FUELS</v>
          </cell>
          <cell r="D897" t="str">
            <v>Interwest &amp; Fuels an</v>
          </cell>
          <cell r="E897" t="str">
            <v>Overtime</v>
          </cell>
          <cell r="F897">
            <v>0.88124999999999998</v>
          </cell>
          <cell r="G897">
            <v>0.76624999999999999</v>
          </cell>
          <cell r="H897">
            <v>0.80458000000000007</v>
          </cell>
          <cell r="I897">
            <v>0.84290999999999994</v>
          </cell>
          <cell r="J897">
            <v>0.84290999999999994</v>
          </cell>
          <cell r="K897">
            <v>0.80458000000000007</v>
          </cell>
          <cell r="L897">
            <v>0.88124999999999998</v>
          </cell>
          <cell r="M897">
            <v>0.80458000000000007</v>
          </cell>
          <cell r="N897">
            <v>0.84290999999999994</v>
          </cell>
          <cell r="O897">
            <v>0.88124999999999998</v>
          </cell>
          <cell r="P897">
            <v>0.76624999999999999</v>
          </cell>
          <cell r="Q897">
            <v>0.88124999999999998</v>
          </cell>
          <cell r="R897">
            <v>9.9999699999999994</v>
          </cell>
          <cell r="S897">
            <v>0</v>
          </cell>
          <cell r="T897">
            <v>0</v>
          </cell>
          <cell r="U897">
            <v>0</v>
          </cell>
          <cell r="V897">
            <v>0</v>
          </cell>
          <cell r="W897">
            <v>0</v>
          </cell>
          <cell r="X897">
            <v>0.24424000000000001</v>
          </cell>
          <cell r="Y897">
            <v>-0.24424000000000001</v>
          </cell>
          <cell r="Z897">
            <v>0</v>
          </cell>
          <cell r="AA897">
            <v>0</v>
          </cell>
          <cell r="AB897">
            <v>0</v>
          </cell>
          <cell r="AC897">
            <v>0</v>
          </cell>
          <cell r="AD897">
            <v>0</v>
          </cell>
          <cell r="AE897">
            <v>0</v>
          </cell>
        </row>
        <row r="898">
          <cell r="B898" t="str">
            <v>Interwest &amp; Fuels anOther Labor</v>
          </cell>
          <cell r="C898" t="str">
            <v>4500P-IW_FUELS</v>
          </cell>
          <cell r="D898" t="str">
            <v>Interwest &amp; Fuels an</v>
          </cell>
          <cell r="E898" t="str">
            <v>Other Labor</v>
          </cell>
          <cell r="F898">
            <v>0</v>
          </cell>
          <cell r="G898">
            <v>0</v>
          </cell>
          <cell r="H898">
            <v>0</v>
          </cell>
          <cell r="I898">
            <v>0</v>
          </cell>
          <cell r="J898">
            <v>0</v>
          </cell>
          <cell r="K898">
            <v>0</v>
          </cell>
          <cell r="L898">
            <v>0</v>
          </cell>
          <cell r="M898">
            <v>0</v>
          </cell>
          <cell r="N898">
            <v>0</v>
          </cell>
          <cell r="O898">
            <v>0</v>
          </cell>
          <cell r="P898">
            <v>0</v>
          </cell>
          <cell r="Q898">
            <v>0</v>
          </cell>
          <cell r="R898">
            <v>0</v>
          </cell>
          <cell r="S898">
            <v>1.3060499999999999</v>
          </cell>
          <cell r="T898">
            <v>17.406200000000002</v>
          </cell>
          <cell r="U898">
            <v>0</v>
          </cell>
          <cell r="V898">
            <v>1.196</v>
          </cell>
          <cell r="W898">
            <v>5.1104599999999998</v>
          </cell>
          <cell r="X898">
            <v>0.80165999999999993</v>
          </cell>
          <cell r="Y898">
            <v>0.31489</v>
          </cell>
          <cell r="Z898">
            <v>10.15864</v>
          </cell>
          <cell r="AA898">
            <v>0</v>
          </cell>
          <cell r="AB898">
            <v>0</v>
          </cell>
          <cell r="AC898">
            <v>0</v>
          </cell>
          <cell r="AD898">
            <v>71.661839999999998</v>
          </cell>
          <cell r="AE898">
            <v>107.95574000000001</v>
          </cell>
        </row>
        <row r="899">
          <cell r="B899" t="str">
            <v>Interwest &amp; Fuels anAIP</v>
          </cell>
          <cell r="C899" t="str">
            <v>4500P-IW_FUELS</v>
          </cell>
          <cell r="D899" t="str">
            <v>Interwest &amp; Fuels an</v>
          </cell>
          <cell r="E899" t="str">
            <v>AIP</v>
          </cell>
          <cell r="F899">
            <v>37.28875</v>
          </cell>
          <cell r="G899">
            <v>37.28875</v>
          </cell>
          <cell r="H899">
            <v>37.28875</v>
          </cell>
          <cell r="I899">
            <v>37.28875</v>
          </cell>
          <cell r="J899">
            <v>37.28875</v>
          </cell>
          <cell r="K899">
            <v>37.28875</v>
          </cell>
          <cell r="L899">
            <v>37.28875</v>
          </cell>
          <cell r="M899">
            <v>37.28875</v>
          </cell>
          <cell r="N899">
            <v>37.28875</v>
          </cell>
          <cell r="O899">
            <v>37.28875</v>
          </cell>
          <cell r="P899">
            <v>37.28875</v>
          </cell>
          <cell r="Q899">
            <v>37.28875</v>
          </cell>
          <cell r="R899">
            <v>447.46499999999997</v>
          </cell>
          <cell r="S899">
            <v>34.244999999999997</v>
          </cell>
          <cell r="T899">
            <v>43.760330000000003</v>
          </cell>
          <cell r="U899">
            <v>40.669330000000002</v>
          </cell>
          <cell r="V899">
            <v>40.669339999999998</v>
          </cell>
          <cell r="W899">
            <v>29.694330000000001</v>
          </cell>
          <cell r="X899">
            <v>36.149099999999997</v>
          </cell>
          <cell r="Y899">
            <v>27.666340000000002</v>
          </cell>
          <cell r="Z899">
            <v>19.166330000000002</v>
          </cell>
          <cell r="AA899">
            <v>19.940339999999999</v>
          </cell>
          <cell r="AB899">
            <v>34.97569</v>
          </cell>
          <cell r="AC899">
            <v>4.3852900000000004</v>
          </cell>
          <cell r="AD899">
            <v>264.07227</v>
          </cell>
          <cell r="AE899">
            <v>595.39368999999999</v>
          </cell>
        </row>
        <row r="900">
          <cell r="B900" t="str">
            <v>Interwest &amp; Fuels anBorrowed/Loaned Labor</v>
          </cell>
          <cell r="C900" t="str">
            <v>4500P-IW_FUELS</v>
          </cell>
          <cell r="D900" t="str">
            <v>Interwest &amp; Fuels an</v>
          </cell>
          <cell r="E900" t="str">
            <v>Borrowed/Loaned Labor</v>
          </cell>
          <cell r="F900">
            <v>28.174379999999999</v>
          </cell>
          <cell r="G900">
            <v>28.273979999999998</v>
          </cell>
          <cell r="H900">
            <v>27.921700000000001</v>
          </cell>
          <cell r="I900">
            <v>27.440470000000001</v>
          </cell>
          <cell r="J900">
            <v>27.637790000000003</v>
          </cell>
          <cell r="K900">
            <v>26.916049999999998</v>
          </cell>
          <cell r="L900">
            <v>28.127980000000001</v>
          </cell>
          <cell r="M900">
            <v>27.414740000000002</v>
          </cell>
          <cell r="N900">
            <v>26.939540000000001</v>
          </cell>
          <cell r="O900">
            <v>27.540310000000002</v>
          </cell>
          <cell r="P900">
            <v>27.21594</v>
          </cell>
          <cell r="Q900">
            <v>28.20964</v>
          </cell>
          <cell r="R900">
            <v>331.81252000000001</v>
          </cell>
          <cell r="S900">
            <v>44.524269999999994</v>
          </cell>
          <cell r="T900">
            <v>39.815919999999998</v>
          </cell>
          <cell r="U900">
            <v>35.52975</v>
          </cell>
          <cell r="V900">
            <v>39.762749999999997</v>
          </cell>
          <cell r="W900">
            <v>51.133470000000003</v>
          </cell>
          <cell r="X900">
            <v>37.913910000000001</v>
          </cell>
          <cell r="Y900">
            <v>37.443629999999999</v>
          </cell>
          <cell r="Z900">
            <v>35.30538</v>
          </cell>
          <cell r="AA900">
            <v>40.8033</v>
          </cell>
          <cell r="AB900">
            <v>52.977849999999997</v>
          </cell>
          <cell r="AC900">
            <v>50.0167</v>
          </cell>
          <cell r="AD900">
            <v>72.98814999999999</v>
          </cell>
          <cell r="AE900">
            <v>538.21507999999994</v>
          </cell>
        </row>
        <row r="901">
          <cell r="B901" t="str">
            <v>Interwest &amp; Fuels anCapital Surcharge</v>
          </cell>
          <cell r="C901" t="str">
            <v>4500P-IW_FUELS</v>
          </cell>
          <cell r="D901" t="str">
            <v>Interwest &amp; Fuels an</v>
          </cell>
          <cell r="E901" t="str">
            <v>Capital Surcharge</v>
          </cell>
          <cell r="F901">
            <v>0</v>
          </cell>
          <cell r="G901">
            <v>0</v>
          </cell>
          <cell r="H901">
            <v>0</v>
          </cell>
          <cell r="I901">
            <v>0</v>
          </cell>
          <cell r="J901">
            <v>0</v>
          </cell>
          <cell r="K901">
            <v>0</v>
          </cell>
          <cell r="L901">
            <v>0</v>
          </cell>
          <cell r="M901">
            <v>0</v>
          </cell>
          <cell r="N901">
            <v>0</v>
          </cell>
          <cell r="O901">
            <v>0</v>
          </cell>
          <cell r="P901">
            <v>0</v>
          </cell>
          <cell r="Q901">
            <v>0</v>
          </cell>
          <cell r="R901">
            <v>0</v>
          </cell>
          <cell r="S901">
            <v>0</v>
          </cell>
          <cell r="T901">
            <v>0</v>
          </cell>
          <cell r="U901">
            <v>0</v>
          </cell>
          <cell r="V901">
            <v>0</v>
          </cell>
          <cell r="W901">
            <v>0</v>
          </cell>
          <cell r="X901">
            <v>0</v>
          </cell>
          <cell r="Y901">
            <v>0</v>
          </cell>
          <cell r="Z901">
            <v>0</v>
          </cell>
          <cell r="AA901">
            <v>0</v>
          </cell>
          <cell r="AB901">
            <v>0</v>
          </cell>
          <cell r="AC901">
            <v>0</v>
          </cell>
          <cell r="AD901">
            <v>0</v>
          </cell>
          <cell r="AE901">
            <v>0</v>
          </cell>
        </row>
        <row r="902">
          <cell r="B902" t="str">
            <v>Interwest &amp; Fuels anLabor to Capital</v>
          </cell>
          <cell r="C902" t="str">
            <v>4500P-IW_FUELS</v>
          </cell>
          <cell r="D902" t="str">
            <v>Interwest &amp; Fuels an</v>
          </cell>
          <cell r="E902" t="str">
            <v>Labor to Capital</v>
          </cell>
          <cell r="F902">
            <v>0</v>
          </cell>
          <cell r="G902">
            <v>0</v>
          </cell>
          <cell r="H902">
            <v>0</v>
          </cell>
          <cell r="I902">
            <v>0</v>
          </cell>
          <cell r="J902">
            <v>0</v>
          </cell>
          <cell r="K902">
            <v>0</v>
          </cell>
          <cell r="L902">
            <v>0</v>
          </cell>
          <cell r="M902">
            <v>0</v>
          </cell>
          <cell r="N902">
            <v>0</v>
          </cell>
          <cell r="O902">
            <v>0</v>
          </cell>
          <cell r="P902">
            <v>0</v>
          </cell>
          <cell r="Q902">
            <v>0</v>
          </cell>
          <cell r="R902">
            <v>0</v>
          </cell>
          <cell r="S902">
            <v>-0.97499999999999998</v>
          </cell>
          <cell r="T902">
            <v>-0.45</v>
          </cell>
          <cell r="U902">
            <v>-0.3</v>
          </cell>
          <cell r="V902">
            <v>-1.575</v>
          </cell>
          <cell r="W902">
            <v>-11.64968</v>
          </cell>
          <cell r="X902">
            <v>-2.5260799999999999</v>
          </cell>
          <cell r="Y902">
            <v>-1.95</v>
          </cell>
          <cell r="Z902">
            <v>-2.5499999999999998</v>
          </cell>
          <cell r="AA902">
            <v>-3.15</v>
          </cell>
          <cell r="AB902">
            <v>-3.15</v>
          </cell>
          <cell r="AC902">
            <v>-3.3</v>
          </cell>
          <cell r="AD902">
            <v>-1.8374999999999999</v>
          </cell>
          <cell r="AE902">
            <v>-33.413260000000001</v>
          </cell>
        </row>
        <row r="903">
          <cell r="B903" t="str">
            <v>Interwest &amp; Fuels anMedical/Dental/Vision/Life</v>
          </cell>
          <cell r="C903" t="str">
            <v>4500P-IW_FUELS</v>
          </cell>
          <cell r="D903" t="str">
            <v>Interwest &amp; Fuels an</v>
          </cell>
          <cell r="E903" t="str">
            <v>Medical/Dental/Vision/Life</v>
          </cell>
          <cell r="F903">
            <v>45.86112</v>
          </cell>
          <cell r="G903">
            <v>12.86158</v>
          </cell>
          <cell r="H903">
            <v>16.941290000000002</v>
          </cell>
          <cell r="I903">
            <v>16.84469</v>
          </cell>
          <cell r="J903">
            <v>21.411380000000001</v>
          </cell>
          <cell r="K903">
            <v>16.00131</v>
          </cell>
          <cell r="L903">
            <v>19.263529999999999</v>
          </cell>
          <cell r="M903">
            <v>22.555910000000001</v>
          </cell>
          <cell r="N903">
            <v>14.88039</v>
          </cell>
          <cell r="O903">
            <v>20.115819999999999</v>
          </cell>
          <cell r="P903">
            <v>26.869790000000002</v>
          </cell>
          <cell r="Q903">
            <v>26.849330000000002</v>
          </cell>
          <cell r="R903">
            <v>260.45614</v>
          </cell>
          <cell r="S903">
            <v>37.971440000000001</v>
          </cell>
          <cell r="T903">
            <v>11.283430000000001</v>
          </cell>
          <cell r="U903">
            <v>8.1679499999999994</v>
          </cell>
          <cell r="V903">
            <v>19.617319999999999</v>
          </cell>
          <cell r="W903">
            <v>8.46495</v>
          </cell>
          <cell r="X903">
            <v>10.964499999999999</v>
          </cell>
          <cell r="Y903">
            <v>12.769950000000001</v>
          </cell>
          <cell r="Z903">
            <v>17.159860000000002</v>
          </cell>
          <cell r="AA903">
            <v>31.445599999999999</v>
          </cell>
          <cell r="AB903">
            <v>18.650779999999997</v>
          </cell>
          <cell r="AC903">
            <v>19.10811</v>
          </cell>
          <cell r="AD903">
            <v>15.74972</v>
          </cell>
          <cell r="AE903">
            <v>211.35360999999997</v>
          </cell>
        </row>
        <row r="904">
          <cell r="B904" t="str">
            <v>Interwest &amp; Fuels an401(K) Expense</v>
          </cell>
          <cell r="C904" t="str">
            <v>4500P-IW_FUELS</v>
          </cell>
          <cell r="D904" t="str">
            <v>Interwest &amp; Fuels an</v>
          </cell>
          <cell r="E904" t="str">
            <v>401(K) Expense</v>
          </cell>
          <cell r="F904">
            <v>19.296200000000002</v>
          </cell>
          <cell r="G904">
            <v>18.422450000000001</v>
          </cell>
          <cell r="H904">
            <v>19.296040000000001</v>
          </cell>
          <cell r="I904">
            <v>18.422279999999997</v>
          </cell>
          <cell r="J904">
            <v>20.169529999999998</v>
          </cell>
          <cell r="K904">
            <v>18.422029999999999</v>
          </cell>
          <cell r="L904">
            <v>19.295740000000002</v>
          </cell>
          <cell r="M904">
            <v>20.169439999999998</v>
          </cell>
          <cell r="N904">
            <v>17.548380000000002</v>
          </cell>
          <cell r="O904">
            <v>20.169409999999999</v>
          </cell>
          <cell r="P904">
            <v>19.295750000000002</v>
          </cell>
          <cell r="Q904">
            <v>18.468349999999997</v>
          </cell>
          <cell r="R904">
            <v>228.97560000000001</v>
          </cell>
          <cell r="S904">
            <v>19.797540000000001</v>
          </cell>
          <cell r="T904">
            <v>19.144639999999999</v>
          </cell>
          <cell r="U904">
            <v>20.631979999999999</v>
          </cell>
          <cell r="V904">
            <v>20.74952</v>
          </cell>
          <cell r="W904">
            <v>18.567349999999998</v>
          </cell>
          <cell r="X904">
            <v>17.039210000000001</v>
          </cell>
          <cell r="Y904">
            <v>19.37069</v>
          </cell>
          <cell r="Z904">
            <v>15.99902</v>
          </cell>
          <cell r="AA904">
            <v>16.672549999999998</v>
          </cell>
          <cell r="AB904">
            <v>17.50525</v>
          </cell>
          <cell r="AC904">
            <v>11.46677</v>
          </cell>
          <cell r="AD904">
            <v>12.22024</v>
          </cell>
          <cell r="AE904">
            <v>209.16476</v>
          </cell>
        </row>
        <row r="905">
          <cell r="B905" t="str">
            <v>Interwest &amp; Fuels anPension Expense</v>
          </cell>
          <cell r="C905" t="str">
            <v>4500P-IW_FUELS</v>
          </cell>
          <cell r="D905" t="str">
            <v>Interwest &amp; Fuels an</v>
          </cell>
          <cell r="E905" t="str">
            <v>Pension Expense</v>
          </cell>
          <cell r="F905">
            <v>15.439629999999999</v>
          </cell>
          <cell r="G905">
            <v>15.439459999999999</v>
          </cell>
          <cell r="H905">
            <v>15.439360000000001</v>
          </cell>
          <cell r="I905">
            <v>15.439209999999999</v>
          </cell>
          <cell r="J905">
            <v>15.439</v>
          </cell>
          <cell r="K905">
            <v>15.43882</v>
          </cell>
          <cell r="L905">
            <v>15.43886</v>
          </cell>
          <cell r="M905">
            <v>15.438870000000001</v>
          </cell>
          <cell r="N905">
            <v>15.438829999999999</v>
          </cell>
          <cell r="O905">
            <v>15.438829999999999</v>
          </cell>
          <cell r="P905">
            <v>15.438840000000001</v>
          </cell>
          <cell r="Q905">
            <v>15.43932</v>
          </cell>
          <cell r="R905">
            <v>185.26902999999999</v>
          </cell>
          <cell r="S905">
            <v>14.2211</v>
          </cell>
          <cell r="T905">
            <v>14.356</v>
          </cell>
          <cell r="U905">
            <v>13.69481</v>
          </cell>
          <cell r="V905">
            <v>14.84168</v>
          </cell>
          <cell r="W905">
            <v>14.275229999999999</v>
          </cell>
          <cell r="X905">
            <v>14.56752</v>
          </cell>
          <cell r="Y905">
            <v>21.066269999999999</v>
          </cell>
          <cell r="Z905">
            <v>14.707049999999999</v>
          </cell>
          <cell r="AA905">
            <v>15.89315</v>
          </cell>
          <cell r="AB905">
            <v>15.98611</v>
          </cell>
          <cell r="AC905">
            <v>14.97465</v>
          </cell>
          <cell r="AD905">
            <v>15.47688</v>
          </cell>
          <cell r="AE905">
            <v>184.06045</v>
          </cell>
        </row>
        <row r="906">
          <cell r="B906" t="str">
            <v>Interwest &amp; Fuels anPost Retirement</v>
          </cell>
          <cell r="C906" t="str">
            <v>4500P-IW_FUELS</v>
          </cell>
          <cell r="D906" t="str">
            <v>Interwest &amp; Fuels an</v>
          </cell>
          <cell r="E906" t="str">
            <v>Post Retirement</v>
          </cell>
          <cell r="F906">
            <v>68.693850000000012</v>
          </cell>
          <cell r="G906">
            <v>68.693850000000012</v>
          </cell>
          <cell r="H906">
            <v>68.693850000000012</v>
          </cell>
          <cell r="I906">
            <v>68.693850000000012</v>
          </cell>
          <cell r="J906">
            <v>68.693850000000012</v>
          </cell>
          <cell r="K906">
            <v>90.997839999999997</v>
          </cell>
          <cell r="L906">
            <v>68.693860000000001</v>
          </cell>
          <cell r="M906">
            <v>68.693850000000012</v>
          </cell>
          <cell r="N906">
            <v>99.50385</v>
          </cell>
          <cell r="O906">
            <v>96.629850000000005</v>
          </cell>
          <cell r="P906">
            <v>68.693850000000012</v>
          </cell>
          <cell r="Q906">
            <v>342.37784999999997</v>
          </cell>
          <cell r="R906">
            <v>1179.0601999999999</v>
          </cell>
          <cell r="S906">
            <v>98.319500000000005</v>
          </cell>
          <cell r="T906">
            <v>98.319500000000005</v>
          </cell>
          <cell r="U906">
            <v>98.319500000000005</v>
          </cell>
          <cell r="V906">
            <v>98.319500000000005</v>
          </cell>
          <cell r="W906">
            <v>97.893249999999995</v>
          </cell>
          <cell r="X906">
            <v>184.27998000000002</v>
          </cell>
          <cell r="Y906">
            <v>227.84025</v>
          </cell>
          <cell r="Z906">
            <v>227.84025</v>
          </cell>
          <cell r="AA906">
            <v>213.02860999999999</v>
          </cell>
          <cell r="AB906">
            <v>227.84025</v>
          </cell>
          <cell r="AC906">
            <v>227.84025</v>
          </cell>
          <cell r="AD906">
            <v>-456.21994000000001</v>
          </cell>
          <cell r="AE906">
            <v>1343.6208999999999</v>
          </cell>
        </row>
        <row r="907">
          <cell r="B907" t="str">
            <v>Interwest &amp; Fuels anPost Employment</v>
          </cell>
          <cell r="C907" t="str">
            <v>4500P-IW_FUELS</v>
          </cell>
          <cell r="D907" t="str">
            <v>Interwest &amp; Fuels an</v>
          </cell>
          <cell r="E907" t="str">
            <v>Post Employment</v>
          </cell>
          <cell r="F907">
            <v>2.2803</v>
          </cell>
          <cell r="G907">
            <v>2.27779</v>
          </cell>
          <cell r="H907">
            <v>2.2757100000000001</v>
          </cell>
          <cell r="I907">
            <v>2.2736199999999998</v>
          </cell>
          <cell r="J907">
            <v>2.2699099999999999</v>
          </cell>
          <cell r="K907">
            <v>2.2670100000000004</v>
          </cell>
          <cell r="L907">
            <v>2.2678400000000001</v>
          </cell>
          <cell r="M907">
            <v>2.2678400000000001</v>
          </cell>
          <cell r="N907">
            <v>2.26742</v>
          </cell>
          <cell r="O907">
            <v>2.26742</v>
          </cell>
          <cell r="P907">
            <v>2.26742</v>
          </cell>
          <cell r="Q907">
            <v>2.27529</v>
          </cell>
          <cell r="R907">
            <v>27.257570000000001</v>
          </cell>
          <cell r="S907">
            <v>1.46313</v>
          </cell>
          <cell r="T907">
            <v>1.79515</v>
          </cell>
          <cell r="U907">
            <v>1.915</v>
          </cell>
          <cell r="V907">
            <v>1.93544</v>
          </cell>
          <cell r="W907">
            <v>1.9044100000000002</v>
          </cell>
          <cell r="X907">
            <v>1.65625</v>
          </cell>
          <cell r="Y907">
            <v>1.72251</v>
          </cell>
          <cell r="Z907">
            <v>1.5595300000000001</v>
          </cell>
          <cell r="AA907">
            <v>1.6822000000000001</v>
          </cell>
          <cell r="AB907">
            <v>1.9450699999999999</v>
          </cell>
          <cell r="AC907">
            <v>1.7793399999999999</v>
          </cell>
          <cell r="AD907">
            <v>1.7036800000000001</v>
          </cell>
          <cell r="AE907">
            <v>21.061709999999998</v>
          </cell>
        </row>
        <row r="908">
          <cell r="B908" t="str">
            <v>Interwest &amp; Fuels anWorker's Comp &amp; Disability</v>
          </cell>
          <cell r="C908" t="str">
            <v>4500P-IW_FUELS</v>
          </cell>
          <cell r="D908" t="str">
            <v>Interwest &amp; Fuels an</v>
          </cell>
          <cell r="E908" t="str">
            <v>Worker's Comp &amp; Disability</v>
          </cell>
          <cell r="F908">
            <v>3.7662800000000001</v>
          </cell>
          <cell r="G908">
            <v>3.7644499999999996</v>
          </cell>
          <cell r="H908">
            <v>3.7628900000000001</v>
          </cell>
          <cell r="I908">
            <v>3.7613499999999997</v>
          </cell>
          <cell r="J908">
            <v>3.7585999999999999</v>
          </cell>
          <cell r="K908">
            <v>3.75644</v>
          </cell>
          <cell r="L908">
            <v>3.7570700000000001</v>
          </cell>
          <cell r="M908">
            <v>3.7570799999999998</v>
          </cell>
          <cell r="N908">
            <v>3.7567600000000003</v>
          </cell>
          <cell r="O908">
            <v>3.7567600000000003</v>
          </cell>
          <cell r="P908">
            <v>3.7567699999999999</v>
          </cell>
          <cell r="Q908">
            <v>3.7625900000000003</v>
          </cell>
          <cell r="R908">
            <v>45.117040000000003</v>
          </cell>
          <cell r="S908">
            <v>2.8727</v>
          </cell>
          <cell r="T908">
            <v>2.1519599999999999</v>
          </cell>
          <cell r="U908">
            <v>2.5923499999999997</v>
          </cell>
          <cell r="V908">
            <v>3.2822399999999998</v>
          </cell>
          <cell r="W908">
            <v>1.3932200000000001</v>
          </cell>
          <cell r="X908">
            <v>3.8178299999999998</v>
          </cell>
          <cell r="Y908">
            <v>4.6030699999999998</v>
          </cell>
          <cell r="Z908">
            <v>1.82256</v>
          </cell>
          <cell r="AA908">
            <v>1.95546</v>
          </cell>
          <cell r="AB908">
            <v>3.1450500000000003</v>
          </cell>
          <cell r="AC908">
            <v>5.9195900000000004</v>
          </cell>
          <cell r="AD908">
            <v>2.9348899999999998</v>
          </cell>
          <cell r="AE908">
            <v>36.490919999999996</v>
          </cell>
        </row>
        <row r="909">
          <cell r="B909" t="str">
            <v>Interwest &amp; Fuels anPayroll Tax Expense</v>
          </cell>
          <cell r="C909" t="str">
            <v>4500P-IW_FUELS</v>
          </cell>
          <cell r="D909" t="str">
            <v>Interwest &amp; Fuels an</v>
          </cell>
          <cell r="E909" t="str">
            <v>Payroll Tax Expense</v>
          </cell>
          <cell r="F909">
            <v>24.60605</v>
          </cell>
          <cell r="G909">
            <v>20.69417</v>
          </cell>
          <cell r="H909">
            <v>21.52374</v>
          </cell>
          <cell r="I909">
            <v>19.802810000000001</v>
          </cell>
          <cell r="J909">
            <v>20.28594</v>
          </cell>
          <cell r="K909">
            <v>17.995750000000001</v>
          </cell>
          <cell r="L909">
            <v>17.771039999999999</v>
          </cell>
          <cell r="M909">
            <v>18.581869999999999</v>
          </cell>
          <cell r="N909">
            <v>16.018270000000001</v>
          </cell>
          <cell r="O909">
            <v>18.14181</v>
          </cell>
          <cell r="P909">
            <v>17.469549999999998</v>
          </cell>
          <cell r="Q909">
            <v>11.87067</v>
          </cell>
          <cell r="R909">
            <v>224.76167000000001</v>
          </cell>
          <cell r="S909">
            <v>20.639560000000003</v>
          </cell>
          <cell r="T909">
            <v>22.523580000000003</v>
          </cell>
          <cell r="U909">
            <v>17.530570000000001</v>
          </cell>
          <cell r="V909">
            <v>16.926560000000002</v>
          </cell>
          <cell r="W909">
            <v>16.221450000000001</v>
          </cell>
          <cell r="X909">
            <v>14.094659999999999</v>
          </cell>
          <cell r="Y909">
            <v>14.544040000000001</v>
          </cell>
          <cell r="Z909">
            <v>13.118180000000001</v>
          </cell>
          <cell r="AA909">
            <v>12.720649999999999</v>
          </cell>
          <cell r="AB909">
            <v>13.766780000000001</v>
          </cell>
          <cell r="AC909">
            <v>8.6852400000000003</v>
          </cell>
          <cell r="AD909">
            <v>7.3322799999999999</v>
          </cell>
          <cell r="AE909">
            <v>178.10354999999998</v>
          </cell>
        </row>
        <row r="910">
          <cell r="B910" t="str">
            <v>Interwest &amp; Fuels anUnused Leave</v>
          </cell>
          <cell r="C910" t="str">
            <v>4500P-IW_FUELS</v>
          </cell>
          <cell r="D910" t="str">
            <v>Interwest &amp; Fuels an</v>
          </cell>
          <cell r="E910" t="str">
            <v>Unused Leave</v>
          </cell>
          <cell r="F910">
            <v>3.2029999999999998</v>
          </cell>
          <cell r="G910">
            <v>3.6629999999999998</v>
          </cell>
          <cell r="H910">
            <v>2.9220000000000002</v>
          </cell>
          <cell r="I910">
            <v>3.3</v>
          </cell>
          <cell r="J910">
            <v>3.472</v>
          </cell>
          <cell r="K910">
            <v>-6.7</v>
          </cell>
          <cell r="L910">
            <v>0.72499999999999998</v>
          </cell>
          <cell r="M910">
            <v>-3.3</v>
          </cell>
          <cell r="N910">
            <v>0.11700000000000001</v>
          </cell>
          <cell r="O910">
            <v>-0.48399999999999999</v>
          </cell>
          <cell r="P910">
            <v>0.13700000000000001</v>
          </cell>
          <cell r="Q910">
            <v>-1.1220000000000001</v>
          </cell>
          <cell r="R910">
            <v>5.9329999999999998</v>
          </cell>
          <cell r="S910">
            <v>1.7285599999999999</v>
          </cell>
          <cell r="T910">
            <v>24.48462</v>
          </cell>
          <cell r="U910">
            <v>-1.7316800000000001</v>
          </cell>
          <cell r="V910">
            <v>1.0668299999999999</v>
          </cell>
          <cell r="W910">
            <v>-13.25583</v>
          </cell>
          <cell r="X910">
            <v>-0.16022</v>
          </cell>
          <cell r="Y910">
            <v>-0.19025999999999998</v>
          </cell>
          <cell r="Z910">
            <v>-9.8637499999999996</v>
          </cell>
          <cell r="AA910">
            <v>0.49048000000000003</v>
          </cell>
          <cell r="AB910">
            <v>-0.30186000000000002</v>
          </cell>
          <cell r="AC910">
            <v>-5.8379700000000003</v>
          </cell>
          <cell r="AD910">
            <v>3.40347</v>
          </cell>
          <cell r="AE910">
            <v>-0.16761000000000001</v>
          </cell>
        </row>
        <row r="911">
          <cell r="B911" t="str">
            <v>Interwest &amp; Fuels anOther Benefits</v>
          </cell>
          <cell r="C911" t="str">
            <v>4500P-IW_FUELS</v>
          </cell>
          <cell r="D911" t="str">
            <v>Interwest &amp; Fuels an</v>
          </cell>
          <cell r="E911" t="str">
            <v>Other Benefits</v>
          </cell>
          <cell r="F911">
            <v>8.8647200000000002</v>
          </cell>
          <cell r="G911">
            <v>8.618129999999999</v>
          </cell>
          <cell r="H911">
            <v>9.4226499999999991</v>
          </cell>
          <cell r="I911">
            <v>9.914159999999999</v>
          </cell>
          <cell r="J911">
            <v>9.7242800000000003</v>
          </cell>
          <cell r="K911">
            <v>5.8496000000000006</v>
          </cell>
          <cell r="L911">
            <v>9.816790000000001</v>
          </cell>
          <cell r="M911">
            <v>9.8967900000000011</v>
          </cell>
          <cell r="N911">
            <v>11.970700000000001</v>
          </cell>
          <cell r="O911">
            <v>10.290700000000001</v>
          </cell>
          <cell r="P911">
            <v>11.604700000000001</v>
          </cell>
          <cell r="Q911">
            <v>10.96655</v>
          </cell>
          <cell r="R911">
            <v>116.93977000000001</v>
          </cell>
          <cell r="S911">
            <v>0.12107</v>
          </cell>
          <cell r="T911">
            <v>0.77472000000000008</v>
          </cell>
          <cell r="U911">
            <v>-0.14681</v>
          </cell>
          <cell r="V911">
            <v>0.19343000000000002</v>
          </cell>
          <cell r="W911">
            <v>-0.36675000000000002</v>
          </cell>
          <cell r="X911">
            <v>0.50988</v>
          </cell>
          <cell r="Y911">
            <v>0.95528999999999997</v>
          </cell>
          <cell r="Z911">
            <v>0.49918000000000001</v>
          </cell>
          <cell r="AA911">
            <v>0.41676999999999997</v>
          </cell>
          <cell r="AB911">
            <v>0.82884000000000002</v>
          </cell>
          <cell r="AC911">
            <v>0.86909000000000003</v>
          </cell>
          <cell r="AD911">
            <v>1.1511400000000001</v>
          </cell>
          <cell r="AE911">
            <v>5.8058500000000004</v>
          </cell>
        </row>
        <row r="912">
          <cell r="B912" t="str">
            <v>Interwest &amp; Fuels anEmployee Expenses</v>
          </cell>
          <cell r="C912" t="str">
            <v>4500P-IW_FUELS</v>
          </cell>
          <cell r="D912" t="str">
            <v>Interwest &amp; Fuels an</v>
          </cell>
          <cell r="E912" t="str">
            <v>Employee Expenses</v>
          </cell>
          <cell r="F912">
            <v>18.91667</v>
          </cell>
          <cell r="G912">
            <v>18.91666</v>
          </cell>
          <cell r="H912">
            <v>18.91667</v>
          </cell>
          <cell r="I912">
            <v>18.91667</v>
          </cell>
          <cell r="J912">
            <v>18.91666</v>
          </cell>
          <cell r="K912">
            <v>18.91667</v>
          </cell>
          <cell r="L912">
            <v>18.91667</v>
          </cell>
          <cell r="M912">
            <v>18.91666</v>
          </cell>
          <cell r="N912">
            <v>18.91667</v>
          </cell>
          <cell r="O912">
            <v>18.91667</v>
          </cell>
          <cell r="P912">
            <v>18.91666</v>
          </cell>
          <cell r="Q912">
            <v>18.91667</v>
          </cell>
          <cell r="R912">
            <v>227</v>
          </cell>
          <cell r="S912">
            <v>19.042619999999999</v>
          </cell>
          <cell r="T912">
            <v>29.06148</v>
          </cell>
          <cell r="U912">
            <v>36.467800000000004</v>
          </cell>
          <cell r="V912">
            <v>44.081890000000001</v>
          </cell>
          <cell r="W912">
            <v>38.9084</v>
          </cell>
          <cell r="X912">
            <v>22.26613</v>
          </cell>
          <cell r="Y912">
            <v>32.527349999999998</v>
          </cell>
          <cell r="Z912">
            <v>18.15888</v>
          </cell>
          <cell r="AA912">
            <v>29.799289999999999</v>
          </cell>
          <cell r="AB912">
            <v>26.238759999999999</v>
          </cell>
          <cell r="AC912">
            <v>24.497990000000001</v>
          </cell>
          <cell r="AD912">
            <v>28.24558</v>
          </cell>
          <cell r="AE912">
            <v>349.29616999999996</v>
          </cell>
        </row>
        <row r="913">
          <cell r="B913" t="str">
            <v>Interwest &amp; Fuels anMaterials</v>
          </cell>
          <cell r="C913" t="str">
            <v>4500P-IW_FUELS</v>
          </cell>
          <cell r="D913" t="str">
            <v>Interwest &amp; Fuels an</v>
          </cell>
          <cell r="E913" t="str">
            <v>Materials</v>
          </cell>
          <cell r="F913">
            <v>9.4166699999999999</v>
          </cell>
          <cell r="G913">
            <v>9.4166600000000003</v>
          </cell>
          <cell r="H913">
            <v>9.4166699999999999</v>
          </cell>
          <cell r="I913">
            <v>9.4166699999999999</v>
          </cell>
          <cell r="J913">
            <v>9.4166600000000003</v>
          </cell>
          <cell r="K913">
            <v>9.4166699999999999</v>
          </cell>
          <cell r="L913">
            <v>9.4166699999999999</v>
          </cell>
          <cell r="M913">
            <v>9.4166600000000003</v>
          </cell>
          <cell r="N913">
            <v>9.4166699999999999</v>
          </cell>
          <cell r="O913">
            <v>9.4166699999999999</v>
          </cell>
          <cell r="P913">
            <v>9.4166600000000003</v>
          </cell>
          <cell r="Q913">
            <v>9.4166699999999999</v>
          </cell>
          <cell r="R913">
            <v>113</v>
          </cell>
          <cell r="S913">
            <v>3.58182</v>
          </cell>
          <cell r="T913">
            <v>7.2356800000000003</v>
          </cell>
          <cell r="U913">
            <v>1.81626</v>
          </cell>
          <cell r="V913">
            <v>4.41709</v>
          </cell>
          <cell r="W913">
            <v>3.0561199999999999</v>
          </cell>
          <cell r="X913">
            <v>3.4140799999999998</v>
          </cell>
          <cell r="Y913">
            <v>2.5589400000000002</v>
          </cell>
          <cell r="Z913">
            <v>5.8322099999999999</v>
          </cell>
          <cell r="AA913">
            <v>3.4823400000000002</v>
          </cell>
          <cell r="AB913">
            <v>1.93954</v>
          </cell>
          <cell r="AC913">
            <v>2.1718500000000001</v>
          </cell>
          <cell r="AD913">
            <v>2.1926100000000002</v>
          </cell>
          <cell r="AE913">
            <v>41.698540000000001</v>
          </cell>
        </row>
        <row r="914">
          <cell r="B914" t="str">
            <v>Interwest &amp; Fuels anContracts</v>
          </cell>
          <cell r="C914" t="str">
            <v>4500P-IW_FUELS</v>
          </cell>
          <cell r="D914" t="str">
            <v>Interwest &amp; Fuels an</v>
          </cell>
          <cell r="E914" t="str">
            <v>Contracts</v>
          </cell>
          <cell r="F914">
            <v>62.25</v>
          </cell>
          <cell r="G914">
            <v>62.25</v>
          </cell>
          <cell r="H914">
            <v>62.25</v>
          </cell>
          <cell r="I914">
            <v>62.25</v>
          </cell>
          <cell r="J914">
            <v>62.25</v>
          </cell>
          <cell r="K914">
            <v>62.25</v>
          </cell>
          <cell r="L914">
            <v>62.25</v>
          </cell>
          <cell r="M914">
            <v>62.25</v>
          </cell>
          <cell r="N914">
            <v>62.25</v>
          </cell>
          <cell r="O914">
            <v>62.25</v>
          </cell>
          <cell r="P914">
            <v>62.25</v>
          </cell>
          <cell r="Q914">
            <v>62.25</v>
          </cell>
          <cell r="R914">
            <v>747</v>
          </cell>
          <cell r="S914">
            <v>-8.2282399999999996</v>
          </cell>
          <cell r="T914">
            <v>104.00576</v>
          </cell>
          <cell r="U914">
            <v>26.225180000000002</v>
          </cell>
          <cell r="V914">
            <v>28.024660000000001</v>
          </cell>
          <cell r="W914">
            <v>110.16736999999999</v>
          </cell>
          <cell r="X914">
            <v>56.959510000000002</v>
          </cell>
          <cell r="Y914">
            <v>35.630849999999995</v>
          </cell>
          <cell r="Z914">
            <v>50.007690000000004</v>
          </cell>
          <cell r="AA914">
            <v>35.320959999999999</v>
          </cell>
          <cell r="AB914">
            <v>35.960239999999999</v>
          </cell>
          <cell r="AC914">
            <v>15.68276</v>
          </cell>
          <cell r="AD914">
            <v>24.88334</v>
          </cell>
          <cell r="AE914">
            <v>514.64008000000001</v>
          </cell>
        </row>
        <row r="915">
          <cell r="B915" t="str">
            <v>Interwest &amp; Fuels anOther</v>
          </cell>
          <cell r="C915" t="str">
            <v>4500P-IW_FUELS</v>
          </cell>
          <cell r="D915" t="str">
            <v>Interwest &amp; Fuels an</v>
          </cell>
          <cell r="E915" t="str">
            <v>Other</v>
          </cell>
          <cell r="F915">
            <v>-210.803</v>
          </cell>
          <cell r="G915">
            <v>-210.38633999999999</v>
          </cell>
          <cell r="H915">
            <v>-210.803</v>
          </cell>
          <cell r="I915">
            <v>-210.803</v>
          </cell>
          <cell r="J915">
            <v>-210.803</v>
          </cell>
          <cell r="K915">
            <v>-210.803</v>
          </cell>
          <cell r="L915">
            <v>-210.803</v>
          </cell>
          <cell r="M915">
            <v>-210.803</v>
          </cell>
          <cell r="N915">
            <v>-210.803</v>
          </cell>
          <cell r="O915">
            <v>-208.803</v>
          </cell>
          <cell r="P915">
            <v>-210.803</v>
          </cell>
          <cell r="Q915">
            <v>-210.803</v>
          </cell>
          <cell r="R915">
            <v>-2527.2193399999996</v>
          </cell>
          <cell r="S915">
            <v>-166.57782999999998</v>
          </cell>
          <cell r="T915">
            <v>-224.00229000000002</v>
          </cell>
          <cell r="U915">
            <v>-196.89416</v>
          </cell>
          <cell r="V915">
            <v>-215.02803</v>
          </cell>
          <cell r="W915">
            <v>-201.01062999999999</v>
          </cell>
          <cell r="X915">
            <v>-861.41088999999999</v>
          </cell>
          <cell r="Y915">
            <v>-180.53485000000001</v>
          </cell>
          <cell r="Z915">
            <v>-189.73032000000001</v>
          </cell>
          <cell r="AA915">
            <v>-191.08879999999999</v>
          </cell>
          <cell r="AB915">
            <v>-179.25598000000002</v>
          </cell>
          <cell r="AC915">
            <v>-168.42870000000002</v>
          </cell>
          <cell r="AD915">
            <v>-293.21397999999999</v>
          </cell>
          <cell r="AE915">
            <v>-3067.1764600000001</v>
          </cell>
        </row>
        <row r="916">
          <cell r="B916" t="str">
            <v>MinesNon Union Regular Labor</v>
          </cell>
          <cell r="C916" t="str">
            <v>4500P-MINING</v>
          </cell>
          <cell r="D916" t="str">
            <v>Mines</v>
          </cell>
          <cell r="E916" t="str">
            <v>Non Union Regular Labor</v>
          </cell>
          <cell r="F916">
            <v>0</v>
          </cell>
          <cell r="G916">
            <v>0</v>
          </cell>
          <cell r="H916">
            <v>0</v>
          </cell>
          <cell r="I916">
            <v>0</v>
          </cell>
          <cell r="J916">
            <v>0</v>
          </cell>
          <cell r="K916">
            <v>0</v>
          </cell>
          <cell r="L916">
            <v>0</v>
          </cell>
          <cell r="M916">
            <v>0</v>
          </cell>
          <cell r="N916">
            <v>0</v>
          </cell>
          <cell r="O916">
            <v>0</v>
          </cell>
          <cell r="P916">
            <v>0</v>
          </cell>
          <cell r="Q916">
            <v>0</v>
          </cell>
          <cell r="R916">
            <v>0</v>
          </cell>
          <cell r="S916">
            <v>1241.5725500000001</v>
          </cell>
          <cell r="T916">
            <v>1110.3201000000001</v>
          </cell>
          <cell r="U916">
            <v>1056.9035900000001</v>
          </cell>
          <cell r="V916">
            <v>1083.21624</v>
          </cell>
          <cell r="W916">
            <v>1041.8183100000001</v>
          </cell>
          <cell r="X916">
            <v>1054.3350399999999</v>
          </cell>
          <cell r="Y916">
            <v>1099.9237800000001</v>
          </cell>
          <cell r="Z916">
            <v>880.09407999999996</v>
          </cell>
          <cell r="AA916">
            <v>913.20422999999994</v>
          </cell>
          <cell r="AB916">
            <v>1021.36938</v>
          </cell>
          <cell r="AC916">
            <v>770.67827</v>
          </cell>
          <cell r="AD916">
            <v>1563.8601999999998</v>
          </cell>
          <cell r="AE916">
            <v>12837.295769999999</v>
          </cell>
        </row>
        <row r="917">
          <cell r="B917" t="str">
            <v>MinesIBEW 125 Regular Labor</v>
          </cell>
          <cell r="C917" t="str">
            <v>4500P-MINING</v>
          </cell>
          <cell r="D917" t="str">
            <v>Mines</v>
          </cell>
          <cell r="E917" t="str">
            <v>IBEW 125 Regular Labor</v>
          </cell>
          <cell r="F917">
            <v>0</v>
          </cell>
          <cell r="G917">
            <v>0</v>
          </cell>
          <cell r="H917">
            <v>0</v>
          </cell>
          <cell r="I917">
            <v>0</v>
          </cell>
          <cell r="J917">
            <v>0</v>
          </cell>
          <cell r="K917">
            <v>0</v>
          </cell>
          <cell r="L917">
            <v>0</v>
          </cell>
          <cell r="M917">
            <v>0</v>
          </cell>
          <cell r="N917">
            <v>0</v>
          </cell>
          <cell r="O917">
            <v>0</v>
          </cell>
          <cell r="P917">
            <v>0</v>
          </cell>
          <cell r="Q917">
            <v>0</v>
          </cell>
          <cell r="R917">
            <v>0</v>
          </cell>
          <cell r="S917">
            <v>0</v>
          </cell>
          <cell r="T917">
            <v>0</v>
          </cell>
          <cell r="U917">
            <v>0</v>
          </cell>
          <cell r="V917">
            <v>0</v>
          </cell>
          <cell r="W917">
            <v>0</v>
          </cell>
          <cell r="X917">
            <v>0</v>
          </cell>
          <cell r="Y917">
            <v>0</v>
          </cell>
          <cell r="Z917">
            <v>0</v>
          </cell>
          <cell r="AA917">
            <v>0</v>
          </cell>
          <cell r="AB917">
            <v>0</v>
          </cell>
          <cell r="AC917">
            <v>0</v>
          </cell>
          <cell r="AD917">
            <v>0</v>
          </cell>
          <cell r="AE917">
            <v>0</v>
          </cell>
        </row>
        <row r="918">
          <cell r="B918" t="str">
            <v>MinesIBEW 659 Regular Labor</v>
          </cell>
          <cell r="C918" t="str">
            <v>4500P-MINING</v>
          </cell>
          <cell r="D918" t="str">
            <v>Mines</v>
          </cell>
          <cell r="E918" t="str">
            <v>IBEW 659 Regular Labor</v>
          </cell>
          <cell r="F918">
            <v>0</v>
          </cell>
          <cell r="G918">
            <v>0</v>
          </cell>
          <cell r="H918">
            <v>0</v>
          </cell>
          <cell r="I918">
            <v>0</v>
          </cell>
          <cell r="J918">
            <v>0</v>
          </cell>
          <cell r="K918">
            <v>0</v>
          </cell>
          <cell r="L918">
            <v>0</v>
          </cell>
          <cell r="M918">
            <v>0</v>
          </cell>
          <cell r="N918">
            <v>0</v>
          </cell>
          <cell r="O918">
            <v>0</v>
          </cell>
          <cell r="P918">
            <v>0</v>
          </cell>
          <cell r="Q918">
            <v>0</v>
          </cell>
          <cell r="R918">
            <v>0</v>
          </cell>
          <cell r="S918">
            <v>0</v>
          </cell>
          <cell r="T918">
            <v>0</v>
          </cell>
          <cell r="U918">
            <v>0</v>
          </cell>
          <cell r="V918">
            <v>0</v>
          </cell>
          <cell r="W918">
            <v>0</v>
          </cell>
          <cell r="X918">
            <v>0</v>
          </cell>
          <cell r="Y918">
            <v>0</v>
          </cell>
          <cell r="Z918">
            <v>0</v>
          </cell>
          <cell r="AA918">
            <v>0</v>
          </cell>
          <cell r="AB918">
            <v>0</v>
          </cell>
          <cell r="AC918">
            <v>0</v>
          </cell>
          <cell r="AD918">
            <v>0</v>
          </cell>
          <cell r="AE918">
            <v>0</v>
          </cell>
        </row>
        <row r="919">
          <cell r="B919" t="str">
            <v>MinesUWUA 127 Regular Labor</v>
          </cell>
          <cell r="C919" t="str">
            <v>4500P-MINING</v>
          </cell>
          <cell r="D919" t="str">
            <v>Mines</v>
          </cell>
          <cell r="E919" t="str">
            <v>UWUA 127 Regular Labor</v>
          </cell>
          <cell r="F919">
            <v>0</v>
          </cell>
          <cell r="G919">
            <v>0</v>
          </cell>
          <cell r="H919">
            <v>0</v>
          </cell>
          <cell r="I919">
            <v>0</v>
          </cell>
          <cell r="J919">
            <v>0</v>
          </cell>
          <cell r="K919">
            <v>0</v>
          </cell>
          <cell r="L919">
            <v>0</v>
          </cell>
          <cell r="M919">
            <v>0</v>
          </cell>
          <cell r="N919">
            <v>0</v>
          </cell>
          <cell r="O919">
            <v>0</v>
          </cell>
          <cell r="P919">
            <v>0</v>
          </cell>
          <cell r="Q919">
            <v>0</v>
          </cell>
          <cell r="R919">
            <v>0</v>
          </cell>
          <cell r="S919">
            <v>0</v>
          </cell>
          <cell r="T919">
            <v>0</v>
          </cell>
          <cell r="U919">
            <v>0</v>
          </cell>
          <cell r="V919">
            <v>0</v>
          </cell>
          <cell r="W919">
            <v>0</v>
          </cell>
          <cell r="X919">
            <v>0</v>
          </cell>
          <cell r="Y919">
            <v>0</v>
          </cell>
          <cell r="Z919">
            <v>0</v>
          </cell>
          <cell r="AA919">
            <v>0</v>
          </cell>
          <cell r="AB919">
            <v>0</v>
          </cell>
          <cell r="AC919">
            <v>0</v>
          </cell>
          <cell r="AD919">
            <v>0</v>
          </cell>
          <cell r="AE919">
            <v>0</v>
          </cell>
        </row>
        <row r="920">
          <cell r="B920" t="str">
            <v>MinesIBEW 57 Regular Labor</v>
          </cell>
          <cell r="C920" t="str">
            <v>4500P-MINING</v>
          </cell>
          <cell r="D920" t="str">
            <v>Mines</v>
          </cell>
          <cell r="E920" t="str">
            <v>IBEW 57 Regular Labor</v>
          </cell>
          <cell r="F920">
            <v>0</v>
          </cell>
          <cell r="G920">
            <v>0</v>
          </cell>
          <cell r="H920">
            <v>0</v>
          </cell>
          <cell r="I920">
            <v>0</v>
          </cell>
          <cell r="J920">
            <v>0</v>
          </cell>
          <cell r="K920">
            <v>0</v>
          </cell>
          <cell r="L920">
            <v>0</v>
          </cell>
          <cell r="M920">
            <v>0</v>
          </cell>
          <cell r="N920">
            <v>0</v>
          </cell>
          <cell r="O920">
            <v>0</v>
          </cell>
          <cell r="P920">
            <v>0</v>
          </cell>
          <cell r="Q920">
            <v>0</v>
          </cell>
          <cell r="R920">
            <v>0</v>
          </cell>
          <cell r="S920">
            <v>0</v>
          </cell>
          <cell r="T920">
            <v>0</v>
          </cell>
          <cell r="U920">
            <v>0</v>
          </cell>
          <cell r="V920">
            <v>0</v>
          </cell>
          <cell r="W920">
            <v>0</v>
          </cell>
          <cell r="X920">
            <v>0</v>
          </cell>
          <cell r="Y920">
            <v>0</v>
          </cell>
          <cell r="Z920">
            <v>0</v>
          </cell>
          <cell r="AA920">
            <v>0</v>
          </cell>
          <cell r="AB920">
            <v>0</v>
          </cell>
          <cell r="AC920">
            <v>0</v>
          </cell>
          <cell r="AD920">
            <v>0</v>
          </cell>
          <cell r="AE920">
            <v>0</v>
          </cell>
        </row>
        <row r="921">
          <cell r="B921" t="str">
            <v>MinesOvertime</v>
          </cell>
          <cell r="C921" t="str">
            <v>4500P-MINING</v>
          </cell>
          <cell r="D921" t="str">
            <v>Mines</v>
          </cell>
          <cell r="E921" t="str">
            <v>Overtime</v>
          </cell>
          <cell r="F921">
            <v>0</v>
          </cell>
          <cell r="G921">
            <v>0</v>
          </cell>
          <cell r="H921">
            <v>0</v>
          </cell>
          <cell r="I921">
            <v>0</v>
          </cell>
          <cell r="J921">
            <v>0</v>
          </cell>
          <cell r="K921">
            <v>0</v>
          </cell>
          <cell r="L921">
            <v>0</v>
          </cell>
          <cell r="M921">
            <v>0</v>
          </cell>
          <cell r="N921">
            <v>0</v>
          </cell>
          <cell r="O921">
            <v>0</v>
          </cell>
          <cell r="P921">
            <v>0</v>
          </cell>
          <cell r="Q921">
            <v>0</v>
          </cell>
          <cell r="R921">
            <v>0</v>
          </cell>
          <cell r="S921">
            <v>278.10591999999997</v>
          </cell>
          <cell r="T921">
            <v>218.44620999999998</v>
          </cell>
          <cell r="U921">
            <v>253.86007999999998</v>
          </cell>
          <cell r="V921">
            <v>154.66432999999998</v>
          </cell>
          <cell r="W921">
            <v>113.36282000000001</v>
          </cell>
          <cell r="X921">
            <v>111.73125</v>
          </cell>
          <cell r="Y921">
            <v>181.37111999999999</v>
          </cell>
          <cell r="Z921">
            <v>117.21917999999999</v>
          </cell>
          <cell r="AA921">
            <v>203.44032999999999</v>
          </cell>
          <cell r="AB921">
            <v>173.72495000000001</v>
          </cell>
          <cell r="AC921">
            <v>68.047259999999994</v>
          </cell>
          <cell r="AD921">
            <v>108.61049</v>
          </cell>
          <cell r="AE921">
            <v>1982.58394</v>
          </cell>
        </row>
        <row r="922">
          <cell r="B922" t="str">
            <v>MinesOther Labor</v>
          </cell>
          <cell r="C922" t="str">
            <v>4500P-MINING</v>
          </cell>
          <cell r="D922" t="str">
            <v>Mines</v>
          </cell>
          <cell r="E922" t="str">
            <v>Other Labor</v>
          </cell>
          <cell r="F922">
            <v>0</v>
          </cell>
          <cell r="G922">
            <v>0</v>
          </cell>
          <cell r="H922">
            <v>0</v>
          </cell>
          <cell r="I922">
            <v>0</v>
          </cell>
          <cell r="J922">
            <v>0</v>
          </cell>
          <cell r="K922">
            <v>0</v>
          </cell>
          <cell r="L922">
            <v>0</v>
          </cell>
          <cell r="M922">
            <v>0</v>
          </cell>
          <cell r="N922">
            <v>0</v>
          </cell>
          <cell r="O922">
            <v>0</v>
          </cell>
          <cell r="P922">
            <v>0</v>
          </cell>
          <cell r="Q922">
            <v>0</v>
          </cell>
          <cell r="R922">
            <v>0</v>
          </cell>
          <cell r="S922">
            <v>0.31642000000000003</v>
          </cell>
          <cell r="T922">
            <v>-13.89883</v>
          </cell>
          <cell r="U922">
            <v>11.420950000000001</v>
          </cell>
          <cell r="V922">
            <v>-6.2528999999999995</v>
          </cell>
          <cell r="W922">
            <v>8.1349400000000003</v>
          </cell>
          <cell r="X922">
            <v>-8.3298899999999989</v>
          </cell>
          <cell r="Y922">
            <v>20.878919999999997</v>
          </cell>
          <cell r="Z922">
            <v>-4.5609999999999998E-2</v>
          </cell>
          <cell r="AA922">
            <v>-9.6252399999999998</v>
          </cell>
          <cell r="AB922">
            <v>8.61097</v>
          </cell>
          <cell r="AC922">
            <v>-9.7901600000000002</v>
          </cell>
          <cell r="AD922">
            <v>9.1424199999999995</v>
          </cell>
          <cell r="AE922">
            <v>10.56199</v>
          </cell>
        </row>
        <row r="923">
          <cell r="B923" t="str">
            <v>MinesAIP</v>
          </cell>
          <cell r="C923" t="str">
            <v>4500P-MINING</v>
          </cell>
          <cell r="D923" t="str">
            <v>Mines</v>
          </cell>
          <cell r="E923" t="str">
            <v>AIP</v>
          </cell>
          <cell r="F923">
            <v>0</v>
          </cell>
          <cell r="G923">
            <v>0</v>
          </cell>
          <cell r="H923">
            <v>0</v>
          </cell>
          <cell r="I923">
            <v>0</v>
          </cell>
          <cell r="J923">
            <v>0</v>
          </cell>
          <cell r="K923">
            <v>0</v>
          </cell>
          <cell r="L923">
            <v>0</v>
          </cell>
          <cell r="M923">
            <v>0</v>
          </cell>
          <cell r="N923">
            <v>0</v>
          </cell>
          <cell r="O923">
            <v>0</v>
          </cell>
          <cell r="P923">
            <v>0</v>
          </cell>
          <cell r="Q923">
            <v>0</v>
          </cell>
          <cell r="R923">
            <v>0</v>
          </cell>
          <cell r="S923">
            <v>92.600710000000007</v>
          </cell>
          <cell r="T923">
            <v>92.915000000000006</v>
          </cell>
          <cell r="U923">
            <v>92.24</v>
          </cell>
          <cell r="V923">
            <v>92.910289999999989</v>
          </cell>
          <cell r="W923">
            <v>93.852119999999999</v>
          </cell>
          <cell r="X923">
            <v>92.24</v>
          </cell>
          <cell r="Y923">
            <v>92.24</v>
          </cell>
          <cell r="Z923">
            <v>100.57355</v>
          </cell>
          <cell r="AA923">
            <v>98.109549999999999</v>
          </cell>
          <cell r="AB923">
            <v>0.55145</v>
          </cell>
          <cell r="AC923">
            <v>-16.75901</v>
          </cell>
          <cell r="AD923">
            <v>57.808459999999997</v>
          </cell>
          <cell r="AE923">
            <v>889.28211999999996</v>
          </cell>
        </row>
        <row r="924">
          <cell r="B924" t="str">
            <v>MinesBorrowed/Loaned Labor</v>
          </cell>
          <cell r="C924" t="str">
            <v>4500P-MINING</v>
          </cell>
          <cell r="D924" t="str">
            <v>Mines</v>
          </cell>
          <cell r="E924" t="str">
            <v>Borrowed/Loaned Labor</v>
          </cell>
          <cell r="F924">
            <v>0</v>
          </cell>
          <cell r="G924">
            <v>0</v>
          </cell>
          <cell r="H924">
            <v>0</v>
          </cell>
          <cell r="I924">
            <v>0</v>
          </cell>
          <cell r="J924">
            <v>0</v>
          </cell>
          <cell r="K924">
            <v>0</v>
          </cell>
          <cell r="L924">
            <v>0</v>
          </cell>
          <cell r="M924">
            <v>0</v>
          </cell>
          <cell r="N924">
            <v>0</v>
          </cell>
          <cell r="O924">
            <v>0</v>
          </cell>
          <cell r="P924">
            <v>0</v>
          </cell>
          <cell r="Q924">
            <v>0</v>
          </cell>
          <cell r="R924">
            <v>0</v>
          </cell>
          <cell r="S924">
            <v>-1612.5956000000001</v>
          </cell>
          <cell r="T924">
            <v>-1407.7824800000001</v>
          </cell>
          <cell r="U924">
            <v>-1414.42462</v>
          </cell>
          <cell r="V924">
            <v>-1324.5379599999999</v>
          </cell>
          <cell r="W924">
            <v>-1257.1681899999999</v>
          </cell>
          <cell r="X924">
            <v>-1249.9764</v>
          </cell>
          <cell r="Y924">
            <v>-1394.41382</v>
          </cell>
          <cell r="Z924">
            <v>-1097.8411999999998</v>
          </cell>
          <cell r="AA924">
            <v>-1205.12887</v>
          </cell>
          <cell r="AB924">
            <v>-1204.25675</v>
          </cell>
          <cell r="AC924">
            <v>-812.17635999999993</v>
          </cell>
          <cell r="AD924">
            <v>-1739.42157</v>
          </cell>
          <cell r="AE924">
            <v>-15719.723820000001</v>
          </cell>
        </row>
        <row r="925">
          <cell r="B925" t="str">
            <v>MinesCapital Surcharge</v>
          </cell>
          <cell r="C925" t="str">
            <v>4500P-MINING</v>
          </cell>
          <cell r="D925" t="str">
            <v>Mines</v>
          </cell>
          <cell r="E925" t="str">
            <v>Capital Surcharge</v>
          </cell>
          <cell r="F925">
            <v>0</v>
          </cell>
          <cell r="G925">
            <v>0</v>
          </cell>
          <cell r="H925">
            <v>0</v>
          </cell>
          <cell r="I925">
            <v>0</v>
          </cell>
          <cell r="J925">
            <v>0</v>
          </cell>
          <cell r="K925">
            <v>0</v>
          </cell>
          <cell r="L925">
            <v>0</v>
          </cell>
          <cell r="M925">
            <v>0</v>
          </cell>
          <cell r="N925">
            <v>0</v>
          </cell>
          <cell r="O925">
            <v>0</v>
          </cell>
          <cell r="P925">
            <v>0</v>
          </cell>
          <cell r="Q925">
            <v>0</v>
          </cell>
          <cell r="R925">
            <v>0</v>
          </cell>
          <cell r="S925">
            <v>0</v>
          </cell>
          <cell r="T925">
            <v>0</v>
          </cell>
          <cell r="U925">
            <v>0</v>
          </cell>
          <cell r="V925">
            <v>0</v>
          </cell>
          <cell r="W925">
            <v>0</v>
          </cell>
          <cell r="X925">
            <v>0</v>
          </cell>
          <cell r="Y925">
            <v>0</v>
          </cell>
          <cell r="Z925">
            <v>0</v>
          </cell>
          <cell r="AA925">
            <v>0</v>
          </cell>
          <cell r="AB925">
            <v>0</v>
          </cell>
          <cell r="AC925">
            <v>0</v>
          </cell>
          <cell r="AD925">
            <v>0</v>
          </cell>
          <cell r="AE925">
            <v>0</v>
          </cell>
        </row>
        <row r="926">
          <cell r="B926" t="str">
            <v>MinesLabor to Capital</v>
          </cell>
          <cell r="C926" t="str">
            <v>4500P-MINING</v>
          </cell>
          <cell r="D926" t="str">
            <v>Mines</v>
          </cell>
          <cell r="E926" t="str">
            <v>Labor to Capital</v>
          </cell>
          <cell r="F926">
            <v>0</v>
          </cell>
          <cell r="G926">
            <v>0</v>
          </cell>
          <cell r="H926">
            <v>0</v>
          </cell>
          <cell r="I926">
            <v>0</v>
          </cell>
          <cell r="J926">
            <v>0</v>
          </cell>
          <cell r="K926">
            <v>0</v>
          </cell>
          <cell r="L926">
            <v>0</v>
          </cell>
          <cell r="M926">
            <v>0</v>
          </cell>
          <cell r="N926">
            <v>0</v>
          </cell>
          <cell r="O926">
            <v>0</v>
          </cell>
          <cell r="P926">
            <v>0</v>
          </cell>
          <cell r="Q926">
            <v>0</v>
          </cell>
          <cell r="R926">
            <v>0</v>
          </cell>
          <cell r="S926">
            <v>0</v>
          </cell>
          <cell r="T926">
            <v>0</v>
          </cell>
          <cell r="U926">
            <v>0</v>
          </cell>
          <cell r="V926">
            <v>0</v>
          </cell>
          <cell r="W926">
            <v>0</v>
          </cell>
          <cell r="X926">
            <v>0</v>
          </cell>
          <cell r="Y926">
            <v>0</v>
          </cell>
          <cell r="Z926">
            <v>0</v>
          </cell>
          <cell r="AA926">
            <v>0</v>
          </cell>
          <cell r="AB926">
            <v>0</v>
          </cell>
          <cell r="AC926">
            <v>0</v>
          </cell>
          <cell r="AD926">
            <v>0</v>
          </cell>
          <cell r="AE926">
            <v>0</v>
          </cell>
        </row>
        <row r="927">
          <cell r="B927" t="str">
            <v>MinesMedical/Dental/Vision/Life</v>
          </cell>
          <cell r="C927" t="str">
            <v>4500P-MINING</v>
          </cell>
          <cell r="D927" t="str">
            <v>Mines</v>
          </cell>
          <cell r="E927" t="str">
            <v>Medical/Dental/Vision/Life</v>
          </cell>
          <cell r="F927">
            <v>0</v>
          </cell>
          <cell r="G927">
            <v>0</v>
          </cell>
          <cell r="H927">
            <v>0</v>
          </cell>
          <cell r="I927">
            <v>0</v>
          </cell>
          <cell r="J927">
            <v>0</v>
          </cell>
          <cell r="K927">
            <v>0</v>
          </cell>
          <cell r="L927">
            <v>0</v>
          </cell>
          <cell r="M927">
            <v>0</v>
          </cell>
          <cell r="N927">
            <v>0</v>
          </cell>
          <cell r="O927">
            <v>0</v>
          </cell>
          <cell r="P927">
            <v>0</v>
          </cell>
          <cell r="Q927">
            <v>0</v>
          </cell>
          <cell r="R927">
            <v>0</v>
          </cell>
          <cell r="S927">
            <v>334.49852000000004</v>
          </cell>
          <cell r="T927">
            <v>636.24651000000006</v>
          </cell>
          <cell r="U927">
            <v>340.14590999999996</v>
          </cell>
          <cell r="V927">
            <v>385.89204999999998</v>
          </cell>
          <cell r="W927">
            <v>673.46563000000003</v>
          </cell>
          <cell r="X927">
            <v>601.05247999999995</v>
          </cell>
          <cell r="Y927">
            <v>327.29971999999998</v>
          </cell>
          <cell r="Z927">
            <v>442.43794000000003</v>
          </cell>
          <cell r="AA927">
            <v>287.58519999999999</v>
          </cell>
          <cell r="AB927">
            <v>446.26509000000004</v>
          </cell>
          <cell r="AC927">
            <v>483.2998</v>
          </cell>
          <cell r="AD927">
            <v>430.85591999999997</v>
          </cell>
          <cell r="AE927">
            <v>5389.0447699999995</v>
          </cell>
        </row>
        <row r="928">
          <cell r="B928" t="str">
            <v>Mines401(K) Expense</v>
          </cell>
          <cell r="C928" t="str">
            <v>4500P-MINING</v>
          </cell>
          <cell r="D928" t="str">
            <v>Mines</v>
          </cell>
          <cell r="E928" t="str">
            <v>401(K) Expense</v>
          </cell>
          <cell r="F928">
            <v>0</v>
          </cell>
          <cell r="G928">
            <v>0</v>
          </cell>
          <cell r="H928">
            <v>0</v>
          </cell>
          <cell r="I928">
            <v>0</v>
          </cell>
          <cell r="J928">
            <v>0</v>
          </cell>
          <cell r="K928">
            <v>0</v>
          </cell>
          <cell r="L928">
            <v>0</v>
          </cell>
          <cell r="M928">
            <v>0</v>
          </cell>
          <cell r="N928">
            <v>0</v>
          </cell>
          <cell r="O928">
            <v>0</v>
          </cell>
          <cell r="P928">
            <v>0</v>
          </cell>
          <cell r="Q928">
            <v>0</v>
          </cell>
          <cell r="R928">
            <v>0</v>
          </cell>
          <cell r="S928">
            <v>32.918579999999999</v>
          </cell>
          <cell r="T928">
            <v>30.03237</v>
          </cell>
          <cell r="U928">
            <v>39.057859999999998</v>
          </cell>
          <cell r="V928">
            <v>35.943989999999999</v>
          </cell>
          <cell r="W928">
            <v>33.552039999999998</v>
          </cell>
          <cell r="X928">
            <v>27.461580000000001</v>
          </cell>
          <cell r="Y928">
            <v>35.47231</v>
          </cell>
          <cell r="Z928">
            <v>15.61115</v>
          </cell>
          <cell r="AA928">
            <v>28.259599999999999</v>
          </cell>
          <cell r="AB928">
            <v>32.357459999999996</v>
          </cell>
          <cell r="AC928">
            <v>25.039960000000001</v>
          </cell>
          <cell r="AD928">
            <v>35.159300000000002</v>
          </cell>
          <cell r="AE928">
            <v>370.86619999999999</v>
          </cell>
        </row>
        <row r="929">
          <cell r="B929" t="str">
            <v>MinesPension Expense</v>
          </cell>
          <cell r="C929" t="str">
            <v>4500P-MINING</v>
          </cell>
          <cell r="D929" t="str">
            <v>Mines</v>
          </cell>
          <cell r="E929" t="str">
            <v>Pension Expense</v>
          </cell>
          <cell r="F929">
            <v>0</v>
          </cell>
          <cell r="G929">
            <v>0</v>
          </cell>
          <cell r="H929">
            <v>0</v>
          </cell>
          <cell r="I929">
            <v>0</v>
          </cell>
          <cell r="J929">
            <v>0</v>
          </cell>
          <cell r="K929">
            <v>0</v>
          </cell>
          <cell r="L929">
            <v>0</v>
          </cell>
          <cell r="M929">
            <v>0</v>
          </cell>
          <cell r="N929">
            <v>0</v>
          </cell>
          <cell r="O929">
            <v>0</v>
          </cell>
          <cell r="P929">
            <v>0</v>
          </cell>
          <cell r="Q929">
            <v>0</v>
          </cell>
          <cell r="R929">
            <v>0</v>
          </cell>
          <cell r="S929">
            <v>54.908339999999995</v>
          </cell>
          <cell r="T929">
            <v>54.37865</v>
          </cell>
          <cell r="U929">
            <v>54.393509999999999</v>
          </cell>
          <cell r="V929">
            <v>53.985800000000005</v>
          </cell>
          <cell r="W929">
            <v>54.571429999999999</v>
          </cell>
          <cell r="X929">
            <v>54.74933</v>
          </cell>
          <cell r="Y929">
            <v>46.64564</v>
          </cell>
          <cell r="Z929">
            <v>55.553730000000002</v>
          </cell>
          <cell r="AA929">
            <v>53.976059999999997</v>
          </cell>
          <cell r="AB929">
            <v>54.005699999999997</v>
          </cell>
          <cell r="AC929">
            <v>53.93159</v>
          </cell>
          <cell r="AD929">
            <v>53.51961</v>
          </cell>
          <cell r="AE929">
            <v>644.61939000000007</v>
          </cell>
        </row>
        <row r="930">
          <cell r="B930" t="str">
            <v>MinesPost Retirement</v>
          </cell>
          <cell r="C930" t="str">
            <v>4500P-MINING</v>
          </cell>
          <cell r="D930" t="str">
            <v>Mines</v>
          </cell>
          <cell r="E930" t="str">
            <v>Post Retirement</v>
          </cell>
          <cell r="F930">
            <v>0</v>
          </cell>
          <cell r="G930">
            <v>0</v>
          </cell>
          <cell r="H930">
            <v>0</v>
          </cell>
          <cell r="I930">
            <v>0</v>
          </cell>
          <cell r="J930">
            <v>0</v>
          </cell>
          <cell r="K930">
            <v>0</v>
          </cell>
          <cell r="L930">
            <v>0</v>
          </cell>
          <cell r="M930">
            <v>0</v>
          </cell>
          <cell r="N930">
            <v>0</v>
          </cell>
          <cell r="O930">
            <v>0</v>
          </cell>
          <cell r="P930">
            <v>0</v>
          </cell>
          <cell r="Q930">
            <v>0</v>
          </cell>
          <cell r="R930">
            <v>0</v>
          </cell>
          <cell r="S930">
            <v>494.41421000000003</v>
          </cell>
          <cell r="T930">
            <v>494.41283000000004</v>
          </cell>
          <cell r="U930">
            <v>494.41352000000001</v>
          </cell>
          <cell r="V930">
            <v>494.39451000000003</v>
          </cell>
          <cell r="W930">
            <v>447.14428000000004</v>
          </cell>
          <cell r="X930">
            <v>484.97458</v>
          </cell>
          <cell r="Y930">
            <v>484.95456999999999</v>
          </cell>
          <cell r="Z930">
            <v>484.97320000000002</v>
          </cell>
          <cell r="AA930">
            <v>484.96699000000001</v>
          </cell>
          <cell r="AB930">
            <v>484.96836999999999</v>
          </cell>
          <cell r="AC930">
            <v>484.96492000000001</v>
          </cell>
          <cell r="AD930">
            <v>484.96836999999999</v>
          </cell>
          <cell r="AE930">
            <v>5819.5503499999995</v>
          </cell>
        </row>
        <row r="931">
          <cell r="B931" t="str">
            <v>MinesPost Employment</v>
          </cell>
          <cell r="C931" t="str">
            <v>4500P-MINING</v>
          </cell>
          <cell r="D931" t="str">
            <v>Mines</v>
          </cell>
          <cell r="E931" t="str">
            <v>Post Employment</v>
          </cell>
          <cell r="F931">
            <v>0</v>
          </cell>
          <cell r="G931">
            <v>0</v>
          </cell>
          <cell r="H931">
            <v>0</v>
          </cell>
          <cell r="I931">
            <v>0</v>
          </cell>
          <cell r="J931">
            <v>0</v>
          </cell>
          <cell r="K931">
            <v>0</v>
          </cell>
          <cell r="L931">
            <v>0</v>
          </cell>
          <cell r="M931">
            <v>0</v>
          </cell>
          <cell r="N931">
            <v>0</v>
          </cell>
          <cell r="O931">
            <v>0</v>
          </cell>
          <cell r="P931">
            <v>0</v>
          </cell>
          <cell r="Q931">
            <v>0</v>
          </cell>
          <cell r="R931">
            <v>0</v>
          </cell>
          <cell r="S931">
            <v>167.52583999999999</v>
          </cell>
          <cell r="T931">
            <v>167.47994</v>
          </cell>
          <cell r="U931">
            <v>144.82910999999999</v>
          </cell>
          <cell r="V931">
            <v>167.12482999999997</v>
          </cell>
          <cell r="W931">
            <v>167.83248999999998</v>
          </cell>
          <cell r="X931">
            <v>168.04724999999999</v>
          </cell>
          <cell r="Y931">
            <v>167.38978</v>
          </cell>
          <cell r="Z931">
            <v>144.52534</v>
          </cell>
          <cell r="AA931">
            <v>165.21475000000001</v>
          </cell>
          <cell r="AB931">
            <v>167.84067000000002</v>
          </cell>
          <cell r="AC931">
            <v>167.73409000000001</v>
          </cell>
          <cell r="AD931">
            <v>167.8407</v>
          </cell>
          <cell r="AE931">
            <v>1963.3847900000001</v>
          </cell>
        </row>
        <row r="932">
          <cell r="B932" t="str">
            <v>MinesWorker's Comp &amp; Disability</v>
          </cell>
          <cell r="C932" t="str">
            <v>4500P-MINING</v>
          </cell>
          <cell r="D932" t="str">
            <v>Mines</v>
          </cell>
          <cell r="E932" t="str">
            <v>Worker's Comp &amp; Disability</v>
          </cell>
          <cell r="F932">
            <v>0</v>
          </cell>
          <cell r="G932">
            <v>0</v>
          </cell>
          <cell r="H932">
            <v>0</v>
          </cell>
          <cell r="I932">
            <v>0</v>
          </cell>
          <cell r="J932">
            <v>0</v>
          </cell>
          <cell r="K932">
            <v>0</v>
          </cell>
          <cell r="L932">
            <v>0</v>
          </cell>
          <cell r="M932">
            <v>0</v>
          </cell>
          <cell r="N932">
            <v>0</v>
          </cell>
          <cell r="O932">
            <v>0</v>
          </cell>
          <cell r="P932">
            <v>0</v>
          </cell>
          <cell r="Q932">
            <v>0</v>
          </cell>
          <cell r="R932">
            <v>0</v>
          </cell>
          <cell r="S932">
            <v>21.819310000000002</v>
          </cell>
          <cell r="T932">
            <v>21.808439999999997</v>
          </cell>
          <cell r="U932">
            <v>18.972639999999998</v>
          </cell>
          <cell r="V932">
            <v>15.354989999999999</v>
          </cell>
          <cell r="W932">
            <v>15.52303</v>
          </cell>
          <cell r="X932">
            <v>15.57405</v>
          </cell>
          <cell r="Y932">
            <v>15.417950000000001</v>
          </cell>
          <cell r="Z932">
            <v>13.462149999999999</v>
          </cell>
          <cell r="AA932">
            <v>0.69510000000000005</v>
          </cell>
          <cell r="AB932">
            <v>15.525</v>
          </cell>
          <cell r="AC932">
            <v>15.499700000000001</v>
          </cell>
          <cell r="AD932">
            <v>15.525</v>
          </cell>
          <cell r="AE932">
            <v>185.17735999999999</v>
          </cell>
        </row>
        <row r="933">
          <cell r="B933" t="str">
            <v>MinesPayroll Tax Expense</v>
          </cell>
          <cell r="C933" t="str">
            <v>4500P-MINING</v>
          </cell>
          <cell r="D933" t="str">
            <v>Mines</v>
          </cell>
          <cell r="E933" t="str">
            <v>Payroll Tax Expense</v>
          </cell>
          <cell r="F933">
            <v>0</v>
          </cell>
          <cell r="G933">
            <v>0</v>
          </cell>
          <cell r="H933">
            <v>0</v>
          </cell>
          <cell r="I933">
            <v>0</v>
          </cell>
          <cell r="J933">
            <v>0</v>
          </cell>
          <cell r="K933">
            <v>0</v>
          </cell>
          <cell r="L933">
            <v>0</v>
          </cell>
          <cell r="M933">
            <v>0</v>
          </cell>
          <cell r="N933">
            <v>0</v>
          </cell>
          <cell r="O933">
            <v>0</v>
          </cell>
          <cell r="P933">
            <v>0</v>
          </cell>
          <cell r="Q933">
            <v>0</v>
          </cell>
          <cell r="R933">
            <v>0</v>
          </cell>
          <cell r="S933">
            <v>198.70866000000001</v>
          </cell>
          <cell r="T933">
            <v>153.58103</v>
          </cell>
          <cell r="U933">
            <v>183.27960999999999</v>
          </cell>
          <cell r="V933">
            <v>157.85495</v>
          </cell>
          <cell r="W933">
            <v>141.05623</v>
          </cell>
          <cell r="X933">
            <v>128.14936</v>
          </cell>
          <cell r="Y933">
            <v>182.37007999999997</v>
          </cell>
          <cell r="Z933">
            <v>103.11791000000001</v>
          </cell>
          <cell r="AA933">
            <v>139.51564000000002</v>
          </cell>
          <cell r="AB933">
            <v>150.67001999999999</v>
          </cell>
          <cell r="AC933">
            <v>113.9053</v>
          </cell>
          <cell r="AD933">
            <v>779.79316000000006</v>
          </cell>
          <cell r="AE933">
            <v>2432.0019500000003</v>
          </cell>
        </row>
        <row r="934">
          <cell r="B934" t="str">
            <v>MinesUnused Leave</v>
          </cell>
          <cell r="C934" t="str">
            <v>4500P-MINING</v>
          </cell>
          <cell r="D934" t="str">
            <v>Mines</v>
          </cell>
          <cell r="E934" t="str">
            <v>Unused Leave</v>
          </cell>
          <cell r="F934">
            <v>0</v>
          </cell>
          <cell r="G934">
            <v>0</v>
          </cell>
          <cell r="H934">
            <v>0</v>
          </cell>
          <cell r="I934">
            <v>0</v>
          </cell>
          <cell r="J934">
            <v>0</v>
          </cell>
          <cell r="K934">
            <v>0</v>
          </cell>
          <cell r="L934">
            <v>0</v>
          </cell>
          <cell r="M934">
            <v>0</v>
          </cell>
          <cell r="N934">
            <v>0</v>
          </cell>
          <cell r="O934">
            <v>0</v>
          </cell>
          <cell r="P934">
            <v>0</v>
          </cell>
          <cell r="Q934">
            <v>0</v>
          </cell>
          <cell r="R934">
            <v>0</v>
          </cell>
          <cell r="S934">
            <v>123.10623</v>
          </cell>
          <cell r="T934">
            <v>108.23780000000001</v>
          </cell>
          <cell r="U934">
            <v>86.27152000000001</v>
          </cell>
          <cell r="V934">
            <v>104.21374</v>
          </cell>
          <cell r="W934">
            <v>105.53116</v>
          </cell>
          <cell r="X934">
            <v>100.78100000000001</v>
          </cell>
          <cell r="Y934">
            <v>102.04397999999999</v>
          </cell>
          <cell r="Z934">
            <v>77.643529999999998</v>
          </cell>
          <cell r="AA934">
            <v>90.970919999999992</v>
          </cell>
          <cell r="AB934">
            <v>101.13339999999999</v>
          </cell>
          <cell r="AC934">
            <v>74.450990000000004</v>
          </cell>
          <cell r="AD934">
            <v>-585.40364</v>
          </cell>
          <cell r="AE934">
            <v>488.98063000000002</v>
          </cell>
        </row>
        <row r="935">
          <cell r="B935" t="str">
            <v>MinesOther Benefits</v>
          </cell>
          <cell r="C935" t="str">
            <v>4500P-MINING</v>
          </cell>
          <cell r="D935" t="str">
            <v>Mines</v>
          </cell>
          <cell r="E935" t="str">
            <v>Other Benefits</v>
          </cell>
          <cell r="F935">
            <v>0</v>
          </cell>
          <cell r="G935">
            <v>0</v>
          </cell>
          <cell r="H935">
            <v>0</v>
          </cell>
          <cell r="I935">
            <v>0</v>
          </cell>
          <cell r="J935">
            <v>0</v>
          </cell>
          <cell r="K935">
            <v>0</v>
          </cell>
          <cell r="L935">
            <v>0</v>
          </cell>
          <cell r="M935">
            <v>0</v>
          </cell>
          <cell r="N935">
            <v>0</v>
          </cell>
          <cell r="O935">
            <v>0</v>
          </cell>
          <cell r="P935">
            <v>0</v>
          </cell>
          <cell r="Q935">
            <v>0</v>
          </cell>
          <cell r="R935">
            <v>0</v>
          </cell>
          <cell r="S935">
            <v>-1427.89969</v>
          </cell>
          <cell r="T935">
            <v>-1666.1775700000001</v>
          </cell>
          <cell r="U935">
            <v>-1361.3636799999999</v>
          </cell>
          <cell r="V935">
            <v>-1414.76486</v>
          </cell>
          <cell r="W935">
            <v>-1638.6762900000001</v>
          </cell>
          <cell r="X935">
            <v>-1580.78963</v>
          </cell>
          <cell r="Y935">
            <v>-1361.59403</v>
          </cell>
          <cell r="Z935">
            <v>-1337.3249499999999</v>
          </cell>
          <cell r="AA935">
            <v>-1251.18426</v>
          </cell>
          <cell r="AB935">
            <v>-1452.7657099999999</v>
          </cell>
          <cell r="AC935">
            <v>-1418.82635</v>
          </cell>
          <cell r="AD935">
            <v>-1382.2584199999999</v>
          </cell>
          <cell r="AE935">
            <v>-17293.62544</v>
          </cell>
        </row>
        <row r="936">
          <cell r="B936" t="str">
            <v>MinesEmployee Expenses</v>
          </cell>
          <cell r="C936" t="str">
            <v>4500P-MINING</v>
          </cell>
          <cell r="D936" t="str">
            <v>Mines</v>
          </cell>
          <cell r="E936" t="str">
            <v>Employee Expenses</v>
          </cell>
          <cell r="F936">
            <v>0</v>
          </cell>
          <cell r="G936">
            <v>0</v>
          </cell>
          <cell r="H936">
            <v>0</v>
          </cell>
          <cell r="I936">
            <v>0</v>
          </cell>
          <cell r="J936">
            <v>0</v>
          </cell>
          <cell r="K936">
            <v>0</v>
          </cell>
          <cell r="L936">
            <v>0</v>
          </cell>
          <cell r="M936">
            <v>0</v>
          </cell>
          <cell r="N936">
            <v>0</v>
          </cell>
          <cell r="O936">
            <v>0</v>
          </cell>
          <cell r="P936">
            <v>0</v>
          </cell>
          <cell r="Q936">
            <v>0</v>
          </cell>
          <cell r="R936">
            <v>0</v>
          </cell>
          <cell r="S936">
            <v>0</v>
          </cell>
          <cell r="T936">
            <v>0</v>
          </cell>
          <cell r="U936">
            <v>0</v>
          </cell>
          <cell r="V936">
            <v>0</v>
          </cell>
          <cell r="W936">
            <v>0</v>
          </cell>
          <cell r="X936">
            <v>0</v>
          </cell>
          <cell r="Y936">
            <v>0</v>
          </cell>
          <cell r="Z936">
            <v>0</v>
          </cell>
          <cell r="AA936">
            <v>0</v>
          </cell>
          <cell r="AB936">
            <v>0</v>
          </cell>
          <cell r="AC936">
            <v>0</v>
          </cell>
          <cell r="AD936">
            <v>0</v>
          </cell>
          <cell r="AE936">
            <v>0</v>
          </cell>
        </row>
        <row r="937">
          <cell r="B937" t="str">
            <v>MinesMaterials</v>
          </cell>
          <cell r="C937" t="str">
            <v>4500P-MINING</v>
          </cell>
          <cell r="D937" t="str">
            <v>Mines</v>
          </cell>
          <cell r="E937" t="str">
            <v>Materials</v>
          </cell>
          <cell r="F937">
            <v>0</v>
          </cell>
          <cell r="G937">
            <v>0</v>
          </cell>
          <cell r="H937">
            <v>0</v>
          </cell>
          <cell r="I937">
            <v>0</v>
          </cell>
          <cell r="J937">
            <v>0</v>
          </cell>
          <cell r="K937">
            <v>0</v>
          </cell>
          <cell r="L937">
            <v>0</v>
          </cell>
          <cell r="M937">
            <v>0</v>
          </cell>
          <cell r="N937">
            <v>0</v>
          </cell>
          <cell r="O937">
            <v>0</v>
          </cell>
          <cell r="P937">
            <v>0</v>
          </cell>
          <cell r="Q937">
            <v>0</v>
          </cell>
          <cell r="R937">
            <v>0</v>
          </cell>
          <cell r="S937">
            <v>0</v>
          </cell>
          <cell r="T937">
            <v>0</v>
          </cell>
          <cell r="U937">
            <v>0</v>
          </cell>
          <cell r="V937">
            <v>0</v>
          </cell>
          <cell r="W937">
            <v>0</v>
          </cell>
          <cell r="X937">
            <v>0</v>
          </cell>
          <cell r="Y937">
            <v>0</v>
          </cell>
          <cell r="Z937">
            <v>0</v>
          </cell>
          <cell r="AA937">
            <v>0</v>
          </cell>
          <cell r="AB937">
            <v>0</v>
          </cell>
          <cell r="AC937">
            <v>0</v>
          </cell>
          <cell r="AD937">
            <v>0</v>
          </cell>
          <cell r="AE937">
            <v>0</v>
          </cell>
        </row>
        <row r="938">
          <cell r="B938" t="str">
            <v>MinesContracts</v>
          </cell>
          <cell r="C938" t="str">
            <v>4500P-MINING</v>
          </cell>
          <cell r="D938" t="str">
            <v>Mines</v>
          </cell>
          <cell r="E938" t="str">
            <v>Contracts</v>
          </cell>
          <cell r="F938">
            <v>0</v>
          </cell>
          <cell r="G938">
            <v>0</v>
          </cell>
          <cell r="H938">
            <v>0</v>
          </cell>
          <cell r="I938">
            <v>0</v>
          </cell>
          <cell r="J938">
            <v>0</v>
          </cell>
          <cell r="K938">
            <v>0</v>
          </cell>
          <cell r="L938">
            <v>0</v>
          </cell>
          <cell r="M938">
            <v>0</v>
          </cell>
          <cell r="N938">
            <v>0</v>
          </cell>
          <cell r="O938">
            <v>0</v>
          </cell>
          <cell r="P938">
            <v>0</v>
          </cell>
          <cell r="Q938">
            <v>0</v>
          </cell>
          <cell r="R938">
            <v>0</v>
          </cell>
          <cell r="S938">
            <v>0</v>
          </cell>
          <cell r="T938">
            <v>0</v>
          </cell>
          <cell r="U938">
            <v>0</v>
          </cell>
          <cell r="V938">
            <v>0</v>
          </cell>
          <cell r="W938">
            <v>0</v>
          </cell>
          <cell r="X938">
            <v>0</v>
          </cell>
          <cell r="Y938">
            <v>0</v>
          </cell>
          <cell r="Z938">
            <v>0</v>
          </cell>
          <cell r="AA938">
            <v>0</v>
          </cell>
          <cell r="AB938">
            <v>0</v>
          </cell>
          <cell r="AC938">
            <v>0</v>
          </cell>
          <cell r="AD938">
            <v>0</v>
          </cell>
          <cell r="AE938">
            <v>0</v>
          </cell>
        </row>
        <row r="939">
          <cell r="B939" t="str">
            <v>MinesOther</v>
          </cell>
          <cell r="C939" t="str">
            <v>4500P-MINING</v>
          </cell>
          <cell r="D939" t="str">
            <v>Mines</v>
          </cell>
          <cell r="E939" t="str">
            <v>Other</v>
          </cell>
          <cell r="F939">
            <v>0</v>
          </cell>
          <cell r="G939">
            <v>0</v>
          </cell>
          <cell r="H939">
            <v>0</v>
          </cell>
          <cell r="I939">
            <v>0</v>
          </cell>
          <cell r="J939">
            <v>0</v>
          </cell>
          <cell r="K939">
            <v>0</v>
          </cell>
          <cell r="L939">
            <v>0</v>
          </cell>
          <cell r="M939">
            <v>0</v>
          </cell>
          <cell r="N939">
            <v>0</v>
          </cell>
          <cell r="O939">
            <v>0</v>
          </cell>
          <cell r="P939">
            <v>0</v>
          </cell>
          <cell r="Q939">
            <v>0</v>
          </cell>
          <cell r="R939">
            <v>0</v>
          </cell>
          <cell r="S939">
            <v>-12.019</v>
          </cell>
          <cell r="T939">
            <v>-3.6903299999999999</v>
          </cell>
          <cell r="U939">
            <v>-8.6752400000000005</v>
          </cell>
          <cell r="V939">
            <v>-5.0242399999999998</v>
          </cell>
          <cell r="W939">
            <v>-10.20134</v>
          </cell>
          <cell r="X939">
            <v>-0.75111000000000006</v>
          </cell>
          <cell r="Y939">
            <v>-3.06121</v>
          </cell>
          <cell r="Z939">
            <v>0.99595</v>
          </cell>
          <cell r="AA939">
            <v>-4.6532799999999996</v>
          </cell>
          <cell r="AB939">
            <v>-15.14472</v>
          </cell>
          <cell r="AC939">
            <v>-13.258509999999999</v>
          </cell>
          <cell r="AD939">
            <v>-19.856300000000001</v>
          </cell>
          <cell r="AE939">
            <v>-95.339330000000004</v>
          </cell>
        </row>
        <row r="940">
          <cell r="B940" t="str">
            <v>Energy West MinesNon Union Regular Labor</v>
          </cell>
          <cell r="C940" t="str">
            <v>4500P-ENERGWST</v>
          </cell>
          <cell r="D940" t="str">
            <v>Energy West Mines</v>
          </cell>
          <cell r="E940" t="str">
            <v>Non Union Regular Labor</v>
          </cell>
          <cell r="F940">
            <v>0</v>
          </cell>
          <cell r="G940">
            <v>0</v>
          </cell>
          <cell r="H940">
            <v>0</v>
          </cell>
          <cell r="I940">
            <v>0</v>
          </cell>
          <cell r="J940">
            <v>0</v>
          </cell>
          <cell r="K940">
            <v>0</v>
          </cell>
          <cell r="L940">
            <v>0</v>
          </cell>
          <cell r="M940">
            <v>0</v>
          </cell>
          <cell r="N940">
            <v>0</v>
          </cell>
          <cell r="O940">
            <v>0</v>
          </cell>
          <cell r="P940">
            <v>0</v>
          </cell>
          <cell r="Q940">
            <v>0</v>
          </cell>
          <cell r="R940">
            <v>0</v>
          </cell>
          <cell r="S940">
            <v>1241.5725500000001</v>
          </cell>
          <cell r="T940">
            <v>1110.3201000000001</v>
          </cell>
          <cell r="U940">
            <v>1056.9035900000001</v>
          </cell>
          <cell r="V940">
            <v>1083.21624</v>
          </cell>
          <cell r="W940">
            <v>1041.8183100000001</v>
          </cell>
          <cell r="X940">
            <v>1054.3350399999999</v>
          </cell>
          <cell r="Y940">
            <v>1099.9237800000001</v>
          </cell>
          <cell r="Z940">
            <v>880.09407999999996</v>
          </cell>
          <cell r="AA940">
            <v>913.20422999999994</v>
          </cell>
          <cell r="AB940">
            <v>1021.36938</v>
          </cell>
          <cell r="AC940">
            <v>770.67827</v>
          </cell>
          <cell r="AD940">
            <v>1563.8601999999998</v>
          </cell>
          <cell r="AE940">
            <v>12837.295769999999</v>
          </cell>
        </row>
        <row r="941">
          <cell r="B941" t="str">
            <v>Energy West MinesIBEW 125 Regular Labor</v>
          </cell>
          <cell r="C941" t="str">
            <v>4500P-ENERGWST</v>
          </cell>
          <cell r="D941" t="str">
            <v>Energy West Mines</v>
          </cell>
          <cell r="E941" t="str">
            <v>IBEW 125 Regular Labor</v>
          </cell>
          <cell r="F941">
            <v>0</v>
          </cell>
          <cell r="G941">
            <v>0</v>
          </cell>
          <cell r="H941">
            <v>0</v>
          </cell>
          <cell r="I941">
            <v>0</v>
          </cell>
          <cell r="J941">
            <v>0</v>
          </cell>
          <cell r="K941">
            <v>0</v>
          </cell>
          <cell r="L941">
            <v>0</v>
          </cell>
          <cell r="M941">
            <v>0</v>
          </cell>
          <cell r="N941">
            <v>0</v>
          </cell>
          <cell r="O941">
            <v>0</v>
          </cell>
          <cell r="P941">
            <v>0</v>
          </cell>
          <cell r="Q941">
            <v>0</v>
          </cell>
          <cell r="R941">
            <v>0</v>
          </cell>
          <cell r="S941">
            <v>0</v>
          </cell>
          <cell r="T941">
            <v>0</v>
          </cell>
          <cell r="U941">
            <v>0</v>
          </cell>
          <cell r="V941">
            <v>0</v>
          </cell>
          <cell r="W941">
            <v>0</v>
          </cell>
          <cell r="X941">
            <v>0</v>
          </cell>
          <cell r="Y941">
            <v>0</v>
          </cell>
          <cell r="Z941">
            <v>0</v>
          </cell>
          <cell r="AA941">
            <v>0</v>
          </cell>
          <cell r="AB941">
            <v>0</v>
          </cell>
          <cell r="AC941">
            <v>0</v>
          </cell>
          <cell r="AD941">
            <v>0</v>
          </cell>
          <cell r="AE941">
            <v>0</v>
          </cell>
        </row>
        <row r="942">
          <cell r="B942" t="str">
            <v>Energy West MinesIBEW 659 Regular Labor</v>
          </cell>
          <cell r="C942" t="str">
            <v>4500P-ENERGWST</v>
          </cell>
          <cell r="D942" t="str">
            <v>Energy West Mines</v>
          </cell>
          <cell r="E942" t="str">
            <v>IBEW 659 Regular Labor</v>
          </cell>
          <cell r="F942">
            <v>0</v>
          </cell>
          <cell r="G942">
            <v>0</v>
          </cell>
          <cell r="H942">
            <v>0</v>
          </cell>
          <cell r="I942">
            <v>0</v>
          </cell>
          <cell r="J942">
            <v>0</v>
          </cell>
          <cell r="K942">
            <v>0</v>
          </cell>
          <cell r="L942">
            <v>0</v>
          </cell>
          <cell r="M942">
            <v>0</v>
          </cell>
          <cell r="N942">
            <v>0</v>
          </cell>
          <cell r="O942">
            <v>0</v>
          </cell>
          <cell r="P942">
            <v>0</v>
          </cell>
          <cell r="Q942">
            <v>0</v>
          </cell>
          <cell r="R942">
            <v>0</v>
          </cell>
          <cell r="S942">
            <v>0</v>
          </cell>
          <cell r="T942">
            <v>0</v>
          </cell>
          <cell r="U942">
            <v>0</v>
          </cell>
          <cell r="V942">
            <v>0</v>
          </cell>
          <cell r="W942">
            <v>0</v>
          </cell>
          <cell r="X942">
            <v>0</v>
          </cell>
          <cell r="Y942">
            <v>0</v>
          </cell>
          <cell r="Z942">
            <v>0</v>
          </cell>
          <cell r="AA942">
            <v>0</v>
          </cell>
          <cell r="AB942">
            <v>0</v>
          </cell>
          <cell r="AC942">
            <v>0</v>
          </cell>
          <cell r="AD942">
            <v>0</v>
          </cell>
          <cell r="AE942">
            <v>0</v>
          </cell>
        </row>
        <row r="943">
          <cell r="B943" t="str">
            <v>Energy West MinesUWUA 127 Regular Labor</v>
          </cell>
          <cell r="C943" t="str">
            <v>4500P-ENERGWST</v>
          </cell>
          <cell r="D943" t="str">
            <v>Energy West Mines</v>
          </cell>
          <cell r="E943" t="str">
            <v>UWUA 127 Regular Labor</v>
          </cell>
          <cell r="F943">
            <v>0</v>
          </cell>
          <cell r="G943">
            <v>0</v>
          </cell>
          <cell r="H943">
            <v>0</v>
          </cell>
          <cell r="I943">
            <v>0</v>
          </cell>
          <cell r="J943">
            <v>0</v>
          </cell>
          <cell r="K943">
            <v>0</v>
          </cell>
          <cell r="L943">
            <v>0</v>
          </cell>
          <cell r="M943">
            <v>0</v>
          </cell>
          <cell r="N943">
            <v>0</v>
          </cell>
          <cell r="O943">
            <v>0</v>
          </cell>
          <cell r="P943">
            <v>0</v>
          </cell>
          <cell r="Q943">
            <v>0</v>
          </cell>
          <cell r="R943">
            <v>0</v>
          </cell>
          <cell r="S943">
            <v>0</v>
          </cell>
          <cell r="T943">
            <v>0</v>
          </cell>
          <cell r="U943">
            <v>0</v>
          </cell>
          <cell r="V943">
            <v>0</v>
          </cell>
          <cell r="W943">
            <v>0</v>
          </cell>
          <cell r="X943">
            <v>0</v>
          </cell>
          <cell r="Y943">
            <v>0</v>
          </cell>
          <cell r="Z943">
            <v>0</v>
          </cell>
          <cell r="AA943">
            <v>0</v>
          </cell>
          <cell r="AB943">
            <v>0</v>
          </cell>
          <cell r="AC943">
            <v>0</v>
          </cell>
          <cell r="AD943">
            <v>0</v>
          </cell>
          <cell r="AE943">
            <v>0</v>
          </cell>
        </row>
        <row r="944">
          <cell r="B944" t="str">
            <v>Energy West MinesIBEW 57 Regular Labor</v>
          </cell>
          <cell r="C944" t="str">
            <v>4500P-ENERGWST</v>
          </cell>
          <cell r="D944" t="str">
            <v>Energy West Mines</v>
          </cell>
          <cell r="E944" t="str">
            <v>IBEW 57 Regular Labor</v>
          </cell>
          <cell r="F944">
            <v>0</v>
          </cell>
          <cell r="G944">
            <v>0</v>
          </cell>
          <cell r="H944">
            <v>0</v>
          </cell>
          <cell r="I944">
            <v>0</v>
          </cell>
          <cell r="J944">
            <v>0</v>
          </cell>
          <cell r="K944">
            <v>0</v>
          </cell>
          <cell r="L944">
            <v>0</v>
          </cell>
          <cell r="M944">
            <v>0</v>
          </cell>
          <cell r="N944">
            <v>0</v>
          </cell>
          <cell r="O944">
            <v>0</v>
          </cell>
          <cell r="P944">
            <v>0</v>
          </cell>
          <cell r="Q944">
            <v>0</v>
          </cell>
          <cell r="R944">
            <v>0</v>
          </cell>
          <cell r="S944">
            <v>0</v>
          </cell>
          <cell r="T944">
            <v>0</v>
          </cell>
          <cell r="U944">
            <v>0</v>
          </cell>
          <cell r="V944">
            <v>0</v>
          </cell>
          <cell r="W944">
            <v>0</v>
          </cell>
          <cell r="X944">
            <v>0</v>
          </cell>
          <cell r="Y944">
            <v>0</v>
          </cell>
          <cell r="Z944">
            <v>0</v>
          </cell>
          <cell r="AA944">
            <v>0</v>
          </cell>
          <cell r="AB944">
            <v>0</v>
          </cell>
          <cell r="AC944">
            <v>0</v>
          </cell>
          <cell r="AD944">
            <v>0</v>
          </cell>
          <cell r="AE944">
            <v>0</v>
          </cell>
        </row>
        <row r="945">
          <cell r="B945" t="str">
            <v>Energy West MinesOvertime</v>
          </cell>
          <cell r="C945" t="str">
            <v>4500P-ENERGWST</v>
          </cell>
          <cell r="D945" t="str">
            <v>Energy West Mines</v>
          </cell>
          <cell r="E945" t="str">
            <v>Overtime</v>
          </cell>
          <cell r="F945">
            <v>0</v>
          </cell>
          <cell r="G945">
            <v>0</v>
          </cell>
          <cell r="H945">
            <v>0</v>
          </cell>
          <cell r="I945">
            <v>0</v>
          </cell>
          <cell r="J945">
            <v>0</v>
          </cell>
          <cell r="K945">
            <v>0</v>
          </cell>
          <cell r="L945">
            <v>0</v>
          </cell>
          <cell r="M945">
            <v>0</v>
          </cell>
          <cell r="N945">
            <v>0</v>
          </cell>
          <cell r="O945">
            <v>0</v>
          </cell>
          <cell r="P945">
            <v>0</v>
          </cell>
          <cell r="Q945">
            <v>0</v>
          </cell>
          <cell r="R945">
            <v>0</v>
          </cell>
          <cell r="S945">
            <v>278.10591999999997</v>
          </cell>
          <cell r="T945">
            <v>218.44620999999998</v>
          </cell>
          <cell r="U945">
            <v>253.86007999999998</v>
          </cell>
          <cell r="V945">
            <v>154.66432999999998</v>
          </cell>
          <cell r="W945">
            <v>113.36282000000001</v>
          </cell>
          <cell r="X945">
            <v>111.73125</v>
          </cell>
          <cell r="Y945">
            <v>181.37111999999999</v>
          </cell>
          <cell r="Z945">
            <v>117.21917999999999</v>
          </cell>
          <cell r="AA945">
            <v>203.44032999999999</v>
          </cell>
          <cell r="AB945">
            <v>173.72495000000001</v>
          </cell>
          <cell r="AC945">
            <v>68.047259999999994</v>
          </cell>
          <cell r="AD945">
            <v>108.61049</v>
          </cell>
          <cell r="AE945">
            <v>1982.58394</v>
          </cell>
        </row>
        <row r="946">
          <cell r="B946" t="str">
            <v>Energy West MinesOther Labor</v>
          </cell>
          <cell r="C946" t="str">
            <v>4500P-ENERGWST</v>
          </cell>
          <cell r="D946" t="str">
            <v>Energy West Mines</v>
          </cell>
          <cell r="E946" t="str">
            <v>Other Labor</v>
          </cell>
          <cell r="F946">
            <v>0</v>
          </cell>
          <cell r="G946">
            <v>0</v>
          </cell>
          <cell r="H946">
            <v>0</v>
          </cell>
          <cell r="I946">
            <v>0</v>
          </cell>
          <cell r="J946">
            <v>0</v>
          </cell>
          <cell r="K946">
            <v>0</v>
          </cell>
          <cell r="L946">
            <v>0</v>
          </cell>
          <cell r="M946">
            <v>0</v>
          </cell>
          <cell r="N946">
            <v>0</v>
          </cell>
          <cell r="O946">
            <v>0</v>
          </cell>
          <cell r="P946">
            <v>0</v>
          </cell>
          <cell r="Q946">
            <v>0</v>
          </cell>
          <cell r="R946">
            <v>0</v>
          </cell>
          <cell r="S946">
            <v>0.31642000000000003</v>
          </cell>
          <cell r="T946">
            <v>-13.89883</v>
          </cell>
          <cell r="U946">
            <v>11.420950000000001</v>
          </cell>
          <cell r="V946">
            <v>-6.2528999999999995</v>
          </cell>
          <cell r="W946">
            <v>8.1349400000000003</v>
          </cell>
          <cell r="X946">
            <v>-8.3298899999999989</v>
          </cell>
          <cell r="Y946">
            <v>20.878919999999997</v>
          </cell>
          <cell r="Z946">
            <v>-4.5609999999999998E-2</v>
          </cell>
          <cell r="AA946">
            <v>-9.6252399999999998</v>
          </cell>
          <cell r="AB946">
            <v>8.61097</v>
          </cell>
          <cell r="AC946">
            <v>-9.7901600000000002</v>
          </cell>
          <cell r="AD946">
            <v>9.1424199999999995</v>
          </cell>
          <cell r="AE946">
            <v>10.56199</v>
          </cell>
        </row>
        <row r="947">
          <cell r="B947" t="str">
            <v>Energy West MinesAIP</v>
          </cell>
          <cell r="C947" t="str">
            <v>4500P-ENERGWST</v>
          </cell>
          <cell r="D947" t="str">
            <v>Energy West Mines</v>
          </cell>
          <cell r="E947" t="str">
            <v>AIP</v>
          </cell>
          <cell r="F947">
            <v>0</v>
          </cell>
          <cell r="G947">
            <v>0</v>
          </cell>
          <cell r="H947">
            <v>0</v>
          </cell>
          <cell r="I947">
            <v>0</v>
          </cell>
          <cell r="J947">
            <v>0</v>
          </cell>
          <cell r="K947">
            <v>0</v>
          </cell>
          <cell r="L947">
            <v>0</v>
          </cell>
          <cell r="M947">
            <v>0</v>
          </cell>
          <cell r="N947">
            <v>0</v>
          </cell>
          <cell r="O947">
            <v>0</v>
          </cell>
          <cell r="P947">
            <v>0</v>
          </cell>
          <cell r="Q947">
            <v>0</v>
          </cell>
          <cell r="R947">
            <v>0</v>
          </cell>
          <cell r="S947">
            <v>92.600710000000007</v>
          </cell>
          <cell r="T947">
            <v>92.915000000000006</v>
          </cell>
          <cell r="U947">
            <v>92.24</v>
          </cell>
          <cell r="V947">
            <v>92.910289999999989</v>
          </cell>
          <cell r="W947">
            <v>93.852119999999999</v>
          </cell>
          <cell r="X947">
            <v>92.24</v>
          </cell>
          <cell r="Y947">
            <v>92.24</v>
          </cell>
          <cell r="Z947">
            <v>100.57355</v>
          </cell>
          <cell r="AA947">
            <v>98.109549999999999</v>
          </cell>
          <cell r="AB947">
            <v>0.55145</v>
          </cell>
          <cell r="AC947">
            <v>-16.75901</v>
          </cell>
          <cell r="AD947">
            <v>57.808459999999997</v>
          </cell>
          <cell r="AE947">
            <v>889.28211999999996</v>
          </cell>
        </row>
        <row r="948">
          <cell r="B948" t="str">
            <v>Energy West MinesBorrowed/Loaned Labor</v>
          </cell>
          <cell r="C948" t="str">
            <v>4500P-ENERGWST</v>
          </cell>
          <cell r="D948" t="str">
            <v>Energy West Mines</v>
          </cell>
          <cell r="E948" t="str">
            <v>Borrowed/Loaned Labor</v>
          </cell>
          <cell r="F948">
            <v>0</v>
          </cell>
          <cell r="G948">
            <v>0</v>
          </cell>
          <cell r="H948">
            <v>0</v>
          </cell>
          <cell r="I948">
            <v>0</v>
          </cell>
          <cell r="J948">
            <v>0</v>
          </cell>
          <cell r="K948">
            <v>0</v>
          </cell>
          <cell r="L948">
            <v>0</v>
          </cell>
          <cell r="M948">
            <v>0</v>
          </cell>
          <cell r="N948">
            <v>0</v>
          </cell>
          <cell r="O948">
            <v>0</v>
          </cell>
          <cell r="P948">
            <v>0</v>
          </cell>
          <cell r="Q948">
            <v>0</v>
          </cell>
          <cell r="R948">
            <v>0</v>
          </cell>
          <cell r="S948">
            <v>-1612.5956000000001</v>
          </cell>
          <cell r="T948">
            <v>-1407.7824800000001</v>
          </cell>
          <cell r="U948">
            <v>-1414.42462</v>
          </cell>
          <cell r="V948">
            <v>-1324.5379599999999</v>
          </cell>
          <cell r="W948">
            <v>-1257.1681899999999</v>
          </cell>
          <cell r="X948">
            <v>-1249.9764</v>
          </cell>
          <cell r="Y948">
            <v>-1394.41382</v>
          </cell>
          <cell r="Z948">
            <v>-1097.8411999999998</v>
          </cell>
          <cell r="AA948">
            <v>-1205.12887</v>
          </cell>
          <cell r="AB948">
            <v>-1204.25675</v>
          </cell>
          <cell r="AC948">
            <v>-812.17635999999993</v>
          </cell>
          <cell r="AD948">
            <v>-1739.42157</v>
          </cell>
          <cell r="AE948">
            <v>-15719.723820000001</v>
          </cell>
        </row>
        <row r="949">
          <cell r="B949" t="str">
            <v>Energy West MinesCapital Surcharge</v>
          </cell>
          <cell r="C949" t="str">
            <v>4500P-ENERGWST</v>
          </cell>
          <cell r="D949" t="str">
            <v>Energy West Mines</v>
          </cell>
          <cell r="E949" t="str">
            <v>Capital Surcharge</v>
          </cell>
          <cell r="F949">
            <v>0</v>
          </cell>
          <cell r="G949">
            <v>0</v>
          </cell>
          <cell r="H949">
            <v>0</v>
          </cell>
          <cell r="I949">
            <v>0</v>
          </cell>
          <cell r="J949">
            <v>0</v>
          </cell>
          <cell r="K949">
            <v>0</v>
          </cell>
          <cell r="L949">
            <v>0</v>
          </cell>
          <cell r="M949">
            <v>0</v>
          </cell>
          <cell r="N949">
            <v>0</v>
          </cell>
          <cell r="O949">
            <v>0</v>
          </cell>
          <cell r="P949">
            <v>0</v>
          </cell>
          <cell r="Q949">
            <v>0</v>
          </cell>
          <cell r="R949">
            <v>0</v>
          </cell>
          <cell r="S949">
            <v>0</v>
          </cell>
          <cell r="T949">
            <v>0</v>
          </cell>
          <cell r="U949">
            <v>0</v>
          </cell>
          <cell r="V949">
            <v>0</v>
          </cell>
          <cell r="W949">
            <v>0</v>
          </cell>
          <cell r="X949">
            <v>0</v>
          </cell>
          <cell r="Y949">
            <v>0</v>
          </cell>
          <cell r="Z949">
            <v>0</v>
          </cell>
          <cell r="AA949">
            <v>0</v>
          </cell>
          <cell r="AB949">
            <v>0</v>
          </cell>
          <cell r="AC949">
            <v>0</v>
          </cell>
          <cell r="AD949">
            <v>0</v>
          </cell>
          <cell r="AE949">
            <v>0</v>
          </cell>
        </row>
        <row r="950">
          <cell r="B950" t="str">
            <v>Energy West MinesLabor to Capital</v>
          </cell>
          <cell r="C950" t="str">
            <v>4500P-ENERGWST</v>
          </cell>
          <cell r="D950" t="str">
            <v>Energy West Mines</v>
          </cell>
          <cell r="E950" t="str">
            <v>Labor to Capital</v>
          </cell>
          <cell r="F950">
            <v>0</v>
          </cell>
          <cell r="G950">
            <v>0</v>
          </cell>
          <cell r="H950">
            <v>0</v>
          </cell>
          <cell r="I950">
            <v>0</v>
          </cell>
          <cell r="J950">
            <v>0</v>
          </cell>
          <cell r="K950">
            <v>0</v>
          </cell>
          <cell r="L950">
            <v>0</v>
          </cell>
          <cell r="M950">
            <v>0</v>
          </cell>
          <cell r="N950">
            <v>0</v>
          </cell>
          <cell r="O950">
            <v>0</v>
          </cell>
          <cell r="P950">
            <v>0</v>
          </cell>
          <cell r="Q950">
            <v>0</v>
          </cell>
          <cell r="R950">
            <v>0</v>
          </cell>
          <cell r="S950">
            <v>0</v>
          </cell>
          <cell r="T950">
            <v>0</v>
          </cell>
          <cell r="U950">
            <v>0</v>
          </cell>
          <cell r="V950">
            <v>0</v>
          </cell>
          <cell r="W950">
            <v>0</v>
          </cell>
          <cell r="X950">
            <v>0</v>
          </cell>
          <cell r="Y950">
            <v>0</v>
          </cell>
          <cell r="Z950">
            <v>0</v>
          </cell>
          <cell r="AA950">
            <v>0</v>
          </cell>
          <cell r="AB950">
            <v>0</v>
          </cell>
          <cell r="AC950">
            <v>0</v>
          </cell>
          <cell r="AD950">
            <v>0</v>
          </cell>
          <cell r="AE950">
            <v>0</v>
          </cell>
        </row>
        <row r="951">
          <cell r="B951" t="str">
            <v>Energy West MinesMedical/Dental/Vision/Life</v>
          </cell>
          <cell r="C951" t="str">
            <v>4500P-ENERGWST</v>
          </cell>
          <cell r="D951" t="str">
            <v>Energy West Mines</v>
          </cell>
          <cell r="E951" t="str">
            <v>Medical/Dental/Vision/Life</v>
          </cell>
          <cell r="F951">
            <v>0</v>
          </cell>
          <cell r="G951">
            <v>0</v>
          </cell>
          <cell r="H951">
            <v>0</v>
          </cell>
          <cell r="I951">
            <v>0</v>
          </cell>
          <cell r="J951">
            <v>0</v>
          </cell>
          <cell r="K951">
            <v>0</v>
          </cell>
          <cell r="L951">
            <v>0</v>
          </cell>
          <cell r="M951">
            <v>0</v>
          </cell>
          <cell r="N951">
            <v>0</v>
          </cell>
          <cell r="O951">
            <v>0</v>
          </cell>
          <cell r="P951">
            <v>0</v>
          </cell>
          <cell r="Q951">
            <v>0</v>
          </cell>
          <cell r="R951">
            <v>0</v>
          </cell>
          <cell r="S951">
            <v>334.49852000000004</v>
          </cell>
          <cell r="T951">
            <v>636.24651000000006</v>
          </cell>
          <cell r="U951">
            <v>340.14590999999996</v>
          </cell>
          <cell r="V951">
            <v>385.89204999999998</v>
          </cell>
          <cell r="W951">
            <v>673.46563000000003</v>
          </cell>
          <cell r="X951">
            <v>601.05247999999995</v>
          </cell>
          <cell r="Y951">
            <v>327.29971999999998</v>
          </cell>
          <cell r="Z951">
            <v>442.43794000000003</v>
          </cell>
          <cell r="AA951">
            <v>287.58519999999999</v>
          </cell>
          <cell r="AB951">
            <v>446.26509000000004</v>
          </cell>
          <cell r="AC951">
            <v>483.2998</v>
          </cell>
          <cell r="AD951">
            <v>430.85591999999997</v>
          </cell>
          <cell r="AE951">
            <v>5389.0447699999995</v>
          </cell>
        </row>
        <row r="952">
          <cell r="B952" t="str">
            <v>Energy West Mines401(K) Expense</v>
          </cell>
          <cell r="C952" t="str">
            <v>4500P-ENERGWST</v>
          </cell>
          <cell r="D952" t="str">
            <v>Energy West Mines</v>
          </cell>
          <cell r="E952" t="str">
            <v>401(K) Expense</v>
          </cell>
          <cell r="F952">
            <v>0</v>
          </cell>
          <cell r="G952">
            <v>0</v>
          </cell>
          <cell r="H952">
            <v>0</v>
          </cell>
          <cell r="I952">
            <v>0</v>
          </cell>
          <cell r="J952">
            <v>0</v>
          </cell>
          <cell r="K952">
            <v>0</v>
          </cell>
          <cell r="L952">
            <v>0</v>
          </cell>
          <cell r="M952">
            <v>0</v>
          </cell>
          <cell r="N952">
            <v>0</v>
          </cell>
          <cell r="O952">
            <v>0</v>
          </cell>
          <cell r="P952">
            <v>0</v>
          </cell>
          <cell r="Q952">
            <v>0</v>
          </cell>
          <cell r="R952">
            <v>0</v>
          </cell>
          <cell r="S952">
            <v>32.918579999999999</v>
          </cell>
          <cell r="T952">
            <v>30.03237</v>
          </cell>
          <cell r="U952">
            <v>39.057859999999998</v>
          </cell>
          <cell r="V952">
            <v>35.943989999999999</v>
          </cell>
          <cell r="W952">
            <v>33.552039999999998</v>
          </cell>
          <cell r="X952">
            <v>27.461580000000001</v>
          </cell>
          <cell r="Y952">
            <v>35.47231</v>
          </cell>
          <cell r="Z952">
            <v>15.61115</v>
          </cell>
          <cell r="AA952">
            <v>28.259599999999999</v>
          </cell>
          <cell r="AB952">
            <v>32.357459999999996</v>
          </cell>
          <cell r="AC952">
            <v>25.039960000000001</v>
          </cell>
          <cell r="AD952">
            <v>35.159300000000002</v>
          </cell>
          <cell r="AE952">
            <v>370.86619999999999</v>
          </cell>
        </row>
        <row r="953">
          <cell r="B953" t="str">
            <v>Energy West MinesPension Expense</v>
          </cell>
          <cell r="C953" t="str">
            <v>4500P-ENERGWST</v>
          </cell>
          <cell r="D953" t="str">
            <v>Energy West Mines</v>
          </cell>
          <cell r="E953" t="str">
            <v>Pension Expense</v>
          </cell>
          <cell r="F953">
            <v>0</v>
          </cell>
          <cell r="G953">
            <v>0</v>
          </cell>
          <cell r="H953">
            <v>0</v>
          </cell>
          <cell r="I953">
            <v>0</v>
          </cell>
          <cell r="J953">
            <v>0</v>
          </cell>
          <cell r="K953">
            <v>0</v>
          </cell>
          <cell r="L953">
            <v>0</v>
          </cell>
          <cell r="M953">
            <v>0</v>
          </cell>
          <cell r="N953">
            <v>0</v>
          </cell>
          <cell r="O953">
            <v>0</v>
          </cell>
          <cell r="P953">
            <v>0</v>
          </cell>
          <cell r="Q953">
            <v>0</v>
          </cell>
          <cell r="R953">
            <v>0</v>
          </cell>
          <cell r="S953">
            <v>54.908339999999995</v>
          </cell>
          <cell r="T953">
            <v>54.37865</v>
          </cell>
          <cell r="U953">
            <v>54.393509999999999</v>
          </cell>
          <cell r="V953">
            <v>53.985800000000005</v>
          </cell>
          <cell r="W953">
            <v>54.571429999999999</v>
          </cell>
          <cell r="X953">
            <v>54.74933</v>
          </cell>
          <cell r="Y953">
            <v>46.64564</v>
          </cell>
          <cell r="Z953">
            <v>55.553730000000002</v>
          </cell>
          <cell r="AA953">
            <v>53.976059999999997</v>
          </cell>
          <cell r="AB953">
            <v>54.005699999999997</v>
          </cell>
          <cell r="AC953">
            <v>53.93159</v>
          </cell>
          <cell r="AD953">
            <v>53.51961</v>
          </cell>
          <cell r="AE953">
            <v>644.61939000000007</v>
          </cell>
        </row>
        <row r="954">
          <cell r="B954" t="str">
            <v>Energy West MinesPost Retirement</v>
          </cell>
          <cell r="C954" t="str">
            <v>4500P-ENERGWST</v>
          </cell>
          <cell r="D954" t="str">
            <v>Energy West Mines</v>
          </cell>
          <cell r="E954" t="str">
            <v>Post Retirement</v>
          </cell>
          <cell r="F954">
            <v>0</v>
          </cell>
          <cell r="G954">
            <v>0</v>
          </cell>
          <cell r="H954">
            <v>0</v>
          </cell>
          <cell r="I954">
            <v>0</v>
          </cell>
          <cell r="J954">
            <v>0</v>
          </cell>
          <cell r="K954">
            <v>0</v>
          </cell>
          <cell r="L954">
            <v>0</v>
          </cell>
          <cell r="M954">
            <v>0</v>
          </cell>
          <cell r="N954">
            <v>0</v>
          </cell>
          <cell r="O954">
            <v>0</v>
          </cell>
          <cell r="P954">
            <v>0</v>
          </cell>
          <cell r="Q954">
            <v>0</v>
          </cell>
          <cell r="R954">
            <v>0</v>
          </cell>
          <cell r="S954">
            <v>494.41421000000003</v>
          </cell>
          <cell r="T954">
            <v>494.41283000000004</v>
          </cell>
          <cell r="U954">
            <v>494.41352000000001</v>
          </cell>
          <cell r="V954">
            <v>494.39451000000003</v>
          </cell>
          <cell r="W954">
            <v>447.14428000000004</v>
          </cell>
          <cell r="X954">
            <v>484.97458</v>
          </cell>
          <cell r="Y954">
            <v>484.95456999999999</v>
          </cell>
          <cell r="Z954">
            <v>484.97320000000002</v>
          </cell>
          <cell r="AA954">
            <v>484.96699000000001</v>
          </cell>
          <cell r="AB954">
            <v>484.96836999999999</v>
          </cell>
          <cell r="AC954">
            <v>484.96492000000001</v>
          </cell>
          <cell r="AD954">
            <v>484.96836999999999</v>
          </cell>
          <cell r="AE954">
            <v>5819.5503499999995</v>
          </cell>
        </row>
        <row r="955">
          <cell r="B955" t="str">
            <v>Energy West MinesPost Employment</v>
          </cell>
          <cell r="C955" t="str">
            <v>4500P-ENERGWST</v>
          </cell>
          <cell r="D955" t="str">
            <v>Energy West Mines</v>
          </cell>
          <cell r="E955" t="str">
            <v>Post Employment</v>
          </cell>
          <cell r="F955">
            <v>0</v>
          </cell>
          <cell r="G955">
            <v>0</v>
          </cell>
          <cell r="H955">
            <v>0</v>
          </cell>
          <cell r="I955">
            <v>0</v>
          </cell>
          <cell r="J955">
            <v>0</v>
          </cell>
          <cell r="K955">
            <v>0</v>
          </cell>
          <cell r="L955">
            <v>0</v>
          </cell>
          <cell r="M955">
            <v>0</v>
          </cell>
          <cell r="N955">
            <v>0</v>
          </cell>
          <cell r="O955">
            <v>0</v>
          </cell>
          <cell r="P955">
            <v>0</v>
          </cell>
          <cell r="Q955">
            <v>0</v>
          </cell>
          <cell r="R955">
            <v>0</v>
          </cell>
          <cell r="S955">
            <v>167.52583999999999</v>
          </cell>
          <cell r="T955">
            <v>167.47994</v>
          </cell>
          <cell r="U955">
            <v>144.82910999999999</v>
          </cell>
          <cell r="V955">
            <v>167.12482999999997</v>
          </cell>
          <cell r="W955">
            <v>167.83248999999998</v>
          </cell>
          <cell r="X955">
            <v>168.04724999999999</v>
          </cell>
          <cell r="Y955">
            <v>167.38978</v>
          </cell>
          <cell r="Z955">
            <v>144.52534</v>
          </cell>
          <cell r="AA955">
            <v>165.21475000000001</v>
          </cell>
          <cell r="AB955">
            <v>167.84067000000002</v>
          </cell>
          <cell r="AC955">
            <v>167.73409000000001</v>
          </cell>
          <cell r="AD955">
            <v>167.8407</v>
          </cell>
          <cell r="AE955">
            <v>1963.3847900000001</v>
          </cell>
        </row>
        <row r="956">
          <cell r="B956" t="str">
            <v>Energy West MinesWorker's Comp &amp; Disability</v>
          </cell>
          <cell r="C956" t="str">
            <v>4500P-ENERGWST</v>
          </cell>
          <cell r="D956" t="str">
            <v>Energy West Mines</v>
          </cell>
          <cell r="E956" t="str">
            <v>Worker's Comp &amp; Disability</v>
          </cell>
          <cell r="F956">
            <v>0</v>
          </cell>
          <cell r="G956">
            <v>0</v>
          </cell>
          <cell r="H956">
            <v>0</v>
          </cell>
          <cell r="I956">
            <v>0</v>
          </cell>
          <cell r="J956">
            <v>0</v>
          </cell>
          <cell r="K956">
            <v>0</v>
          </cell>
          <cell r="L956">
            <v>0</v>
          </cell>
          <cell r="M956">
            <v>0</v>
          </cell>
          <cell r="N956">
            <v>0</v>
          </cell>
          <cell r="O956">
            <v>0</v>
          </cell>
          <cell r="P956">
            <v>0</v>
          </cell>
          <cell r="Q956">
            <v>0</v>
          </cell>
          <cell r="R956">
            <v>0</v>
          </cell>
          <cell r="S956">
            <v>21.819310000000002</v>
          </cell>
          <cell r="T956">
            <v>21.808439999999997</v>
          </cell>
          <cell r="U956">
            <v>18.972639999999998</v>
          </cell>
          <cell r="V956">
            <v>15.354989999999999</v>
          </cell>
          <cell r="W956">
            <v>15.52303</v>
          </cell>
          <cell r="X956">
            <v>15.57405</v>
          </cell>
          <cell r="Y956">
            <v>15.417950000000001</v>
          </cell>
          <cell r="Z956">
            <v>13.462149999999999</v>
          </cell>
          <cell r="AA956">
            <v>0.69510000000000005</v>
          </cell>
          <cell r="AB956">
            <v>15.525</v>
          </cell>
          <cell r="AC956">
            <v>15.499700000000001</v>
          </cell>
          <cell r="AD956">
            <v>15.525</v>
          </cell>
          <cell r="AE956">
            <v>185.17735999999999</v>
          </cell>
        </row>
        <row r="957">
          <cell r="B957" t="str">
            <v>Energy West MinesPayroll Tax Expense</v>
          </cell>
          <cell r="C957" t="str">
            <v>4500P-ENERGWST</v>
          </cell>
          <cell r="D957" t="str">
            <v>Energy West Mines</v>
          </cell>
          <cell r="E957" t="str">
            <v>Payroll Tax Expense</v>
          </cell>
          <cell r="F957">
            <v>0</v>
          </cell>
          <cell r="G957">
            <v>0</v>
          </cell>
          <cell r="H957">
            <v>0</v>
          </cell>
          <cell r="I957">
            <v>0</v>
          </cell>
          <cell r="J957">
            <v>0</v>
          </cell>
          <cell r="K957">
            <v>0</v>
          </cell>
          <cell r="L957">
            <v>0</v>
          </cell>
          <cell r="M957">
            <v>0</v>
          </cell>
          <cell r="N957">
            <v>0</v>
          </cell>
          <cell r="O957">
            <v>0</v>
          </cell>
          <cell r="P957">
            <v>0</v>
          </cell>
          <cell r="Q957">
            <v>0</v>
          </cell>
          <cell r="R957">
            <v>0</v>
          </cell>
          <cell r="S957">
            <v>198.70866000000001</v>
          </cell>
          <cell r="T957">
            <v>153.58103</v>
          </cell>
          <cell r="U957">
            <v>183.27960999999999</v>
          </cell>
          <cell r="V957">
            <v>157.85495</v>
          </cell>
          <cell r="W957">
            <v>141.05623</v>
          </cell>
          <cell r="X957">
            <v>128.14936</v>
          </cell>
          <cell r="Y957">
            <v>182.37007999999997</v>
          </cell>
          <cell r="Z957">
            <v>103.11791000000001</v>
          </cell>
          <cell r="AA957">
            <v>139.51564000000002</v>
          </cell>
          <cell r="AB957">
            <v>150.67001999999999</v>
          </cell>
          <cell r="AC957">
            <v>113.9053</v>
          </cell>
          <cell r="AD957">
            <v>779.79316000000006</v>
          </cell>
          <cell r="AE957">
            <v>2432.0019500000003</v>
          </cell>
        </row>
        <row r="958">
          <cell r="B958" t="str">
            <v>Energy West MinesUnused Leave</v>
          </cell>
          <cell r="C958" t="str">
            <v>4500P-ENERGWST</v>
          </cell>
          <cell r="D958" t="str">
            <v>Energy West Mines</v>
          </cell>
          <cell r="E958" t="str">
            <v>Unused Leave</v>
          </cell>
          <cell r="F958">
            <v>0</v>
          </cell>
          <cell r="G958">
            <v>0</v>
          </cell>
          <cell r="H958">
            <v>0</v>
          </cell>
          <cell r="I958">
            <v>0</v>
          </cell>
          <cell r="J958">
            <v>0</v>
          </cell>
          <cell r="K958">
            <v>0</v>
          </cell>
          <cell r="L958">
            <v>0</v>
          </cell>
          <cell r="M958">
            <v>0</v>
          </cell>
          <cell r="N958">
            <v>0</v>
          </cell>
          <cell r="O958">
            <v>0</v>
          </cell>
          <cell r="P958">
            <v>0</v>
          </cell>
          <cell r="Q958">
            <v>0</v>
          </cell>
          <cell r="R958">
            <v>0</v>
          </cell>
          <cell r="S958">
            <v>123.10623</v>
          </cell>
          <cell r="T958">
            <v>108.23780000000001</v>
          </cell>
          <cell r="U958">
            <v>86.27152000000001</v>
          </cell>
          <cell r="V958">
            <v>104.21374</v>
          </cell>
          <cell r="W958">
            <v>105.53116</v>
          </cell>
          <cell r="X958">
            <v>100.78100000000001</v>
          </cell>
          <cell r="Y958">
            <v>102.04397999999999</v>
          </cell>
          <cell r="Z958">
            <v>77.643529999999998</v>
          </cell>
          <cell r="AA958">
            <v>90.970919999999992</v>
          </cell>
          <cell r="AB958">
            <v>101.13339999999999</v>
          </cell>
          <cell r="AC958">
            <v>74.450990000000004</v>
          </cell>
          <cell r="AD958">
            <v>-585.40364</v>
          </cell>
          <cell r="AE958">
            <v>488.98063000000002</v>
          </cell>
        </row>
        <row r="959">
          <cell r="B959" t="str">
            <v>Energy West MinesOther Benefits</v>
          </cell>
          <cell r="C959" t="str">
            <v>4500P-ENERGWST</v>
          </cell>
          <cell r="D959" t="str">
            <v>Energy West Mines</v>
          </cell>
          <cell r="E959" t="str">
            <v>Other Benefits</v>
          </cell>
          <cell r="F959">
            <v>0</v>
          </cell>
          <cell r="G959">
            <v>0</v>
          </cell>
          <cell r="H959">
            <v>0</v>
          </cell>
          <cell r="I959">
            <v>0</v>
          </cell>
          <cell r="J959">
            <v>0</v>
          </cell>
          <cell r="K959">
            <v>0</v>
          </cell>
          <cell r="L959">
            <v>0</v>
          </cell>
          <cell r="M959">
            <v>0</v>
          </cell>
          <cell r="N959">
            <v>0</v>
          </cell>
          <cell r="O959">
            <v>0</v>
          </cell>
          <cell r="P959">
            <v>0</v>
          </cell>
          <cell r="Q959">
            <v>0</v>
          </cell>
          <cell r="R959">
            <v>0</v>
          </cell>
          <cell r="S959">
            <v>-1427.89969</v>
          </cell>
          <cell r="T959">
            <v>-1666.1775700000001</v>
          </cell>
          <cell r="U959">
            <v>-1361.3636799999999</v>
          </cell>
          <cell r="V959">
            <v>-1414.76486</v>
          </cell>
          <cell r="W959">
            <v>-1638.6762900000001</v>
          </cell>
          <cell r="X959">
            <v>-1580.78963</v>
          </cell>
          <cell r="Y959">
            <v>-1361.59403</v>
          </cell>
          <cell r="Z959">
            <v>-1337.3249499999999</v>
          </cell>
          <cell r="AA959">
            <v>-1251.18426</v>
          </cell>
          <cell r="AB959">
            <v>-1452.7657099999999</v>
          </cell>
          <cell r="AC959">
            <v>-1418.82635</v>
          </cell>
          <cell r="AD959">
            <v>-1382.2584199999999</v>
          </cell>
          <cell r="AE959">
            <v>-17293.62544</v>
          </cell>
        </row>
        <row r="960">
          <cell r="B960" t="str">
            <v>Energy West MinesEmployee Expenses</v>
          </cell>
          <cell r="C960" t="str">
            <v>4500P-ENERGWST</v>
          </cell>
          <cell r="D960" t="str">
            <v>Energy West Mines</v>
          </cell>
          <cell r="E960" t="str">
            <v>Employee Expenses</v>
          </cell>
          <cell r="F960">
            <v>0</v>
          </cell>
          <cell r="G960">
            <v>0</v>
          </cell>
          <cell r="H960">
            <v>0</v>
          </cell>
          <cell r="I960">
            <v>0</v>
          </cell>
          <cell r="J960">
            <v>0</v>
          </cell>
          <cell r="K960">
            <v>0</v>
          </cell>
          <cell r="L960">
            <v>0</v>
          </cell>
          <cell r="M960">
            <v>0</v>
          </cell>
          <cell r="N960">
            <v>0</v>
          </cell>
          <cell r="O960">
            <v>0</v>
          </cell>
          <cell r="P960">
            <v>0</v>
          </cell>
          <cell r="Q960">
            <v>0</v>
          </cell>
          <cell r="R960">
            <v>0</v>
          </cell>
          <cell r="S960">
            <v>0</v>
          </cell>
          <cell r="T960">
            <v>0</v>
          </cell>
          <cell r="U960">
            <v>0</v>
          </cell>
          <cell r="V960">
            <v>0</v>
          </cell>
          <cell r="W960">
            <v>0</v>
          </cell>
          <cell r="X960">
            <v>0</v>
          </cell>
          <cell r="Y960">
            <v>0</v>
          </cell>
          <cell r="Z960">
            <v>0</v>
          </cell>
          <cell r="AA960">
            <v>0</v>
          </cell>
          <cell r="AB960">
            <v>0</v>
          </cell>
          <cell r="AC960">
            <v>0</v>
          </cell>
          <cell r="AD960">
            <v>0</v>
          </cell>
          <cell r="AE960">
            <v>0</v>
          </cell>
        </row>
        <row r="961">
          <cell r="B961" t="str">
            <v>Energy West MinesMaterials</v>
          </cell>
          <cell r="C961" t="str">
            <v>4500P-ENERGWST</v>
          </cell>
          <cell r="D961" t="str">
            <v>Energy West Mines</v>
          </cell>
          <cell r="E961" t="str">
            <v>Materials</v>
          </cell>
          <cell r="F961">
            <v>0</v>
          </cell>
          <cell r="G961">
            <v>0</v>
          </cell>
          <cell r="H961">
            <v>0</v>
          </cell>
          <cell r="I961">
            <v>0</v>
          </cell>
          <cell r="J961">
            <v>0</v>
          </cell>
          <cell r="K961">
            <v>0</v>
          </cell>
          <cell r="L961">
            <v>0</v>
          </cell>
          <cell r="M961">
            <v>0</v>
          </cell>
          <cell r="N961">
            <v>0</v>
          </cell>
          <cell r="O961">
            <v>0</v>
          </cell>
          <cell r="P961">
            <v>0</v>
          </cell>
          <cell r="Q961">
            <v>0</v>
          </cell>
          <cell r="R961">
            <v>0</v>
          </cell>
          <cell r="S961">
            <v>0</v>
          </cell>
          <cell r="T961">
            <v>0</v>
          </cell>
          <cell r="U961">
            <v>0</v>
          </cell>
          <cell r="V961">
            <v>0</v>
          </cell>
          <cell r="W961">
            <v>0</v>
          </cell>
          <cell r="X961">
            <v>0</v>
          </cell>
          <cell r="Y961">
            <v>0</v>
          </cell>
          <cell r="Z961">
            <v>0</v>
          </cell>
          <cell r="AA961">
            <v>0</v>
          </cell>
          <cell r="AB961">
            <v>0</v>
          </cell>
          <cell r="AC961">
            <v>0</v>
          </cell>
          <cell r="AD961">
            <v>0</v>
          </cell>
          <cell r="AE961">
            <v>0</v>
          </cell>
        </row>
        <row r="962">
          <cell r="B962" t="str">
            <v>Energy West MinesContracts</v>
          </cell>
          <cell r="C962" t="str">
            <v>4500P-ENERGWST</v>
          </cell>
          <cell r="D962" t="str">
            <v>Energy West Mines</v>
          </cell>
          <cell r="E962" t="str">
            <v>Contracts</v>
          </cell>
          <cell r="F962">
            <v>0</v>
          </cell>
          <cell r="G962">
            <v>0</v>
          </cell>
          <cell r="H962">
            <v>0</v>
          </cell>
          <cell r="I962">
            <v>0</v>
          </cell>
          <cell r="J962">
            <v>0</v>
          </cell>
          <cell r="K962">
            <v>0</v>
          </cell>
          <cell r="L962">
            <v>0</v>
          </cell>
          <cell r="M962">
            <v>0</v>
          </cell>
          <cell r="N962">
            <v>0</v>
          </cell>
          <cell r="O962">
            <v>0</v>
          </cell>
          <cell r="P962">
            <v>0</v>
          </cell>
          <cell r="Q962">
            <v>0</v>
          </cell>
          <cell r="R962">
            <v>0</v>
          </cell>
          <cell r="S962">
            <v>0</v>
          </cell>
          <cell r="T962">
            <v>0</v>
          </cell>
          <cell r="U962">
            <v>0</v>
          </cell>
          <cell r="V962">
            <v>0</v>
          </cell>
          <cell r="W962">
            <v>0</v>
          </cell>
          <cell r="X962">
            <v>0</v>
          </cell>
          <cell r="Y962">
            <v>0</v>
          </cell>
          <cell r="Z962">
            <v>0</v>
          </cell>
          <cell r="AA962">
            <v>0</v>
          </cell>
          <cell r="AB962">
            <v>0</v>
          </cell>
          <cell r="AC962">
            <v>0</v>
          </cell>
          <cell r="AD962">
            <v>0</v>
          </cell>
          <cell r="AE962">
            <v>0</v>
          </cell>
        </row>
        <row r="963">
          <cell r="B963" t="str">
            <v>Energy West MinesOther</v>
          </cell>
          <cell r="C963" t="str">
            <v>4500P-ENERGWST</v>
          </cell>
          <cell r="D963" t="str">
            <v>Energy West Mines</v>
          </cell>
          <cell r="E963" t="str">
            <v>Other</v>
          </cell>
          <cell r="F963">
            <v>0</v>
          </cell>
          <cell r="G963">
            <v>0</v>
          </cell>
          <cell r="H963">
            <v>0</v>
          </cell>
          <cell r="I963">
            <v>0</v>
          </cell>
          <cell r="J963">
            <v>0</v>
          </cell>
          <cell r="K963">
            <v>0</v>
          </cell>
          <cell r="L963">
            <v>0</v>
          </cell>
          <cell r="M963">
            <v>0</v>
          </cell>
          <cell r="N963">
            <v>0</v>
          </cell>
          <cell r="O963">
            <v>0</v>
          </cell>
          <cell r="P963">
            <v>0</v>
          </cell>
          <cell r="Q963">
            <v>0</v>
          </cell>
          <cell r="R963">
            <v>0</v>
          </cell>
          <cell r="S963">
            <v>-12.958440000000001</v>
          </cell>
          <cell r="T963">
            <v>-4.6008300000000002</v>
          </cell>
          <cell r="U963">
            <v>-9.9684699999999999</v>
          </cell>
          <cell r="V963">
            <v>-5.9625699999999995</v>
          </cell>
          <cell r="W963">
            <v>-11.417339999999999</v>
          </cell>
          <cell r="X963">
            <v>-0.95361000000000007</v>
          </cell>
          <cell r="Y963">
            <v>-4.7464799999999991</v>
          </cell>
          <cell r="Z963">
            <v>0</v>
          </cell>
          <cell r="AA963">
            <v>-5.6199500000000002</v>
          </cell>
          <cell r="AB963">
            <v>-16.363889999999998</v>
          </cell>
          <cell r="AC963">
            <v>-14.25168</v>
          </cell>
          <cell r="AD963">
            <v>-20.74193</v>
          </cell>
          <cell r="AE963">
            <v>-107.58519</v>
          </cell>
        </row>
        <row r="964">
          <cell r="B964" t="str">
            <v>Pacific Minerals IncNon Union Regular Labor</v>
          </cell>
          <cell r="C964" t="str">
            <v>4500P-PACFCMIN</v>
          </cell>
          <cell r="D964" t="str">
            <v>Pacific Minerals Inc</v>
          </cell>
          <cell r="E964" t="str">
            <v>Non Union Regular Labor</v>
          </cell>
          <cell r="F964">
            <v>0</v>
          </cell>
          <cell r="G964">
            <v>0</v>
          </cell>
          <cell r="H964">
            <v>0</v>
          </cell>
          <cell r="I964">
            <v>0</v>
          </cell>
          <cell r="J964">
            <v>0</v>
          </cell>
          <cell r="K964">
            <v>0</v>
          </cell>
          <cell r="L964">
            <v>0</v>
          </cell>
          <cell r="M964">
            <v>0</v>
          </cell>
          <cell r="N964">
            <v>0</v>
          </cell>
          <cell r="O964">
            <v>0</v>
          </cell>
          <cell r="P964">
            <v>0</v>
          </cell>
          <cell r="Q964">
            <v>0</v>
          </cell>
          <cell r="R964">
            <v>0</v>
          </cell>
          <cell r="S964">
            <v>0</v>
          </cell>
          <cell r="T964">
            <v>0</v>
          </cell>
          <cell r="U964">
            <v>0</v>
          </cell>
          <cell r="V964">
            <v>0</v>
          </cell>
          <cell r="W964">
            <v>0</v>
          </cell>
          <cell r="X964">
            <v>0</v>
          </cell>
          <cell r="Y964">
            <v>0</v>
          </cell>
          <cell r="Z964">
            <v>0</v>
          </cell>
          <cell r="AA964">
            <v>0</v>
          </cell>
          <cell r="AB964">
            <v>0</v>
          </cell>
          <cell r="AC964">
            <v>0</v>
          </cell>
          <cell r="AD964">
            <v>0</v>
          </cell>
          <cell r="AE964">
            <v>0</v>
          </cell>
        </row>
        <row r="965">
          <cell r="B965" t="str">
            <v>Pacific Minerals IncIBEW 125 Regular Labor</v>
          </cell>
          <cell r="C965" t="str">
            <v>4500P-PACFCMIN</v>
          </cell>
          <cell r="D965" t="str">
            <v>Pacific Minerals Inc</v>
          </cell>
          <cell r="E965" t="str">
            <v>IBEW 125 Regular Labor</v>
          </cell>
          <cell r="F965">
            <v>0</v>
          </cell>
          <cell r="G965">
            <v>0</v>
          </cell>
          <cell r="H965">
            <v>0</v>
          </cell>
          <cell r="I965">
            <v>0</v>
          </cell>
          <cell r="J965">
            <v>0</v>
          </cell>
          <cell r="K965">
            <v>0</v>
          </cell>
          <cell r="L965">
            <v>0</v>
          </cell>
          <cell r="M965">
            <v>0</v>
          </cell>
          <cell r="N965">
            <v>0</v>
          </cell>
          <cell r="O965">
            <v>0</v>
          </cell>
          <cell r="P965">
            <v>0</v>
          </cell>
          <cell r="Q965">
            <v>0</v>
          </cell>
          <cell r="R965">
            <v>0</v>
          </cell>
          <cell r="S965">
            <v>0</v>
          </cell>
          <cell r="T965">
            <v>0</v>
          </cell>
          <cell r="U965">
            <v>0</v>
          </cell>
          <cell r="V965">
            <v>0</v>
          </cell>
          <cell r="W965">
            <v>0</v>
          </cell>
          <cell r="X965">
            <v>0</v>
          </cell>
          <cell r="Y965">
            <v>0</v>
          </cell>
          <cell r="Z965">
            <v>0</v>
          </cell>
          <cell r="AA965">
            <v>0</v>
          </cell>
          <cell r="AB965">
            <v>0</v>
          </cell>
          <cell r="AC965">
            <v>0</v>
          </cell>
          <cell r="AD965">
            <v>0</v>
          </cell>
          <cell r="AE965">
            <v>0</v>
          </cell>
        </row>
        <row r="966">
          <cell r="B966" t="str">
            <v>Pacific Minerals IncIBEW 659 Regular Labor</v>
          </cell>
          <cell r="C966" t="str">
            <v>4500P-PACFCMIN</v>
          </cell>
          <cell r="D966" t="str">
            <v>Pacific Minerals Inc</v>
          </cell>
          <cell r="E966" t="str">
            <v>IBEW 659 Regular Labor</v>
          </cell>
          <cell r="F966">
            <v>0</v>
          </cell>
          <cell r="G966">
            <v>0</v>
          </cell>
          <cell r="H966">
            <v>0</v>
          </cell>
          <cell r="I966">
            <v>0</v>
          </cell>
          <cell r="J966">
            <v>0</v>
          </cell>
          <cell r="K966">
            <v>0</v>
          </cell>
          <cell r="L966">
            <v>0</v>
          </cell>
          <cell r="M966">
            <v>0</v>
          </cell>
          <cell r="N966">
            <v>0</v>
          </cell>
          <cell r="O966">
            <v>0</v>
          </cell>
          <cell r="P966">
            <v>0</v>
          </cell>
          <cell r="Q966">
            <v>0</v>
          </cell>
          <cell r="R966">
            <v>0</v>
          </cell>
          <cell r="S966">
            <v>0</v>
          </cell>
          <cell r="T966">
            <v>0</v>
          </cell>
          <cell r="U966">
            <v>0</v>
          </cell>
          <cell r="V966">
            <v>0</v>
          </cell>
          <cell r="W966">
            <v>0</v>
          </cell>
          <cell r="X966">
            <v>0</v>
          </cell>
          <cell r="Y966">
            <v>0</v>
          </cell>
          <cell r="Z966">
            <v>0</v>
          </cell>
          <cell r="AA966">
            <v>0</v>
          </cell>
          <cell r="AB966">
            <v>0</v>
          </cell>
          <cell r="AC966">
            <v>0</v>
          </cell>
          <cell r="AD966">
            <v>0</v>
          </cell>
          <cell r="AE966">
            <v>0</v>
          </cell>
        </row>
        <row r="967">
          <cell r="B967" t="str">
            <v>Pacific Minerals IncUWUA 127 Regular Labor</v>
          </cell>
          <cell r="C967" t="str">
            <v>4500P-PACFCMIN</v>
          </cell>
          <cell r="D967" t="str">
            <v>Pacific Minerals Inc</v>
          </cell>
          <cell r="E967" t="str">
            <v>UWUA 127 Regular Labor</v>
          </cell>
          <cell r="F967">
            <v>0</v>
          </cell>
          <cell r="G967">
            <v>0</v>
          </cell>
          <cell r="H967">
            <v>0</v>
          </cell>
          <cell r="I967">
            <v>0</v>
          </cell>
          <cell r="J967">
            <v>0</v>
          </cell>
          <cell r="K967">
            <v>0</v>
          </cell>
          <cell r="L967">
            <v>0</v>
          </cell>
          <cell r="M967">
            <v>0</v>
          </cell>
          <cell r="N967">
            <v>0</v>
          </cell>
          <cell r="O967">
            <v>0</v>
          </cell>
          <cell r="P967">
            <v>0</v>
          </cell>
          <cell r="Q967">
            <v>0</v>
          </cell>
          <cell r="R967">
            <v>0</v>
          </cell>
          <cell r="S967">
            <v>0</v>
          </cell>
          <cell r="T967">
            <v>0</v>
          </cell>
          <cell r="U967">
            <v>0</v>
          </cell>
          <cell r="V967">
            <v>0</v>
          </cell>
          <cell r="W967">
            <v>0</v>
          </cell>
          <cell r="X967">
            <v>0</v>
          </cell>
          <cell r="Y967">
            <v>0</v>
          </cell>
          <cell r="Z967">
            <v>0</v>
          </cell>
          <cell r="AA967">
            <v>0</v>
          </cell>
          <cell r="AB967">
            <v>0</v>
          </cell>
          <cell r="AC967">
            <v>0</v>
          </cell>
          <cell r="AD967">
            <v>0</v>
          </cell>
          <cell r="AE967">
            <v>0</v>
          </cell>
        </row>
        <row r="968">
          <cell r="B968" t="str">
            <v>Pacific Minerals IncIBEW 57 Regular Labor</v>
          </cell>
          <cell r="C968" t="str">
            <v>4500P-PACFCMIN</v>
          </cell>
          <cell r="D968" t="str">
            <v>Pacific Minerals Inc</v>
          </cell>
          <cell r="E968" t="str">
            <v>IBEW 57 Regular Labor</v>
          </cell>
          <cell r="F968">
            <v>0</v>
          </cell>
          <cell r="G968">
            <v>0</v>
          </cell>
          <cell r="H968">
            <v>0</v>
          </cell>
          <cell r="I968">
            <v>0</v>
          </cell>
          <cell r="J968">
            <v>0</v>
          </cell>
          <cell r="K968">
            <v>0</v>
          </cell>
          <cell r="L968">
            <v>0</v>
          </cell>
          <cell r="M968">
            <v>0</v>
          </cell>
          <cell r="N968">
            <v>0</v>
          </cell>
          <cell r="O968">
            <v>0</v>
          </cell>
          <cell r="P968">
            <v>0</v>
          </cell>
          <cell r="Q968">
            <v>0</v>
          </cell>
          <cell r="R968">
            <v>0</v>
          </cell>
          <cell r="S968">
            <v>0</v>
          </cell>
          <cell r="T968">
            <v>0</v>
          </cell>
          <cell r="U968">
            <v>0</v>
          </cell>
          <cell r="V968">
            <v>0</v>
          </cell>
          <cell r="W968">
            <v>0</v>
          </cell>
          <cell r="X968">
            <v>0</v>
          </cell>
          <cell r="Y968">
            <v>0</v>
          </cell>
          <cell r="Z968">
            <v>0</v>
          </cell>
          <cell r="AA968">
            <v>0</v>
          </cell>
          <cell r="AB968">
            <v>0</v>
          </cell>
          <cell r="AC968">
            <v>0</v>
          </cell>
          <cell r="AD968">
            <v>0</v>
          </cell>
          <cell r="AE968">
            <v>0</v>
          </cell>
        </row>
        <row r="969">
          <cell r="B969" t="str">
            <v>Pacific Minerals IncOvertime</v>
          </cell>
          <cell r="C969" t="str">
            <v>4500P-PACFCMIN</v>
          </cell>
          <cell r="D969" t="str">
            <v>Pacific Minerals Inc</v>
          </cell>
          <cell r="E969" t="str">
            <v>Overtime</v>
          </cell>
          <cell r="F969">
            <v>0</v>
          </cell>
          <cell r="G969">
            <v>0</v>
          </cell>
          <cell r="H969">
            <v>0</v>
          </cell>
          <cell r="I969">
            <v>0</v>
          </cell>
          <cell r="J969">
            <v>0</v>
          </cell>
          <cell r="K969">
            <v>0</v>
          </cell>
          <cell r="L969">
            <v>0</v>
          </cell>
          <cell r="M969">
            <v>0</v>
          </cell>
          <cell r="N969">
            <v>0</v>
          </cell>
          <cell r="O969">
            <v>0</v>
          </cell>
          <cell r="P969">
            <v>0</v>
          </cell>
          <cell r="Q969">
            <v>0</v>
          </cell>
          <cell r="R969">
            <v>0</v>
          </cell>
          <cell r="S969">
            <v>0</v>
          </cell>
          <cell r="T969">
            <v>0</v>
          </cell>
          <cell r="U969">
            <v>0</v>
          </cell>
          <cell r="V969">
            <v>0</v>
          </cell>
          <cell r="W969">
            <v>0</v>
          </cell>
          <cell r="X969">
            <v>0</v>
          </cell>
          <cell r="Y969">
            <v>0</v>
          </cell>
          <cell r="Z969">
            <v>0</v>
          </cell>
          <cell r="AA969">
            <v>0</v>
          </cell>
          <cell r="AB969">
            <v>0</v>
          </cell>
          <cell r="AC969">
            <v>0</v>
          </cell>
          <cell r="AD969">
            <v>0</v>
          </cell>
          <cell r="AE969">
            <v>0</v>
          </cell>
        </row>
        <row r="970">
          <cell r="B970" t="str">
            <v>Pacific Minerals IncOther Labor</v>
          </cell>
          <cell r="C970" t="str">
            <v>4500P-PACFCMIN</v>
          </cell>
          <cell r="D970" t="str">
            <v>Pacific Minerals Inc</v>
          </cell>
          <cell r="E970" t="str">
            <v>Other Labor</v>
          </cell>
          <cell r="F970">
            <v>0</v>
          </cell>
          <cell r="G970">
            <v>0</v>
          </cell>
          <cell r="H970">
            <v>0</v>
          </cell>
          <cell r="I970">
            <v>0</v>
          </cell>
          <cell r="J970">
            <v>0</v>
          </cell>
          <cell r="K970">
            <v>0</v>
          </cell>
          <cell r="L970">
            <v>0</v>
          </cell>
          <cell r="M970">
            <v>0</v>
          </cell>
          <cell r="N970">
            <v>0</v>
          </cell>
          <cell r="O970">
            <v>0</v>
          </cell>
          <cell r="P970">
            <v>0</v>
          </cell>
          <cell r="Q970">
            <v>0</v>
          </cell>
          <cell r="R970">
            <v>0</v>
          </cell>
          <cell r="S970">
            <v>0</v>
          </cell>
          <cell r="T970">
            <v>0</v>
          </cell>
          <cell r="U970">
            <v>0</v>
          </cell>
          <cell r="V970">
            <v>0</v>
          </cell>
          <cell r="W970">
            <v>0</v>
          </cell>
          <cell r="X970">
            <v>0</v>
          </cell>
          <cell r="Y970">
            <v>0</v>
          </cell>
          <cell r="Z970">
            <v>0</v>
          </cell>
          <cell r="AA970">
            <v>0</v>
          </cell>
          <cell r="AB970">
            <v>0</v>
          </cell>
          <cell r="AC970">
            <v>0</v>
          </cell>
          <cell r="AD970">
            <v>0</v>
          </cell>
          <cell r="AE970">
            <v>0</v>
          </cell>
        </row>
        <row r="971">
          <cell r="B971" t="str">
            <v>Pacific Minerals IncAIP</v>
          </cell>
          <cell r="C971" t="str">
            <v>4500P-PACFCMIN</v>
          </cell>
          <cell r="D971" t="str">
            <v>Pacific Minerals Inc</v>
          </cell>
          <cell r="E971" t="str">
            <v>AIP</v>
          </cell>
          <cell r="F971">
            <v>0</v>
          </cell>
          <cell r="G971">
            <v>0</v>
          </cell>
          <cell r="H971">
            <v>0</v>
          </cell>
          <cell r="I971">
            <v>0</v>
          </cell>
          <cell r="J971">
            <v>0</v>
          </cell>
          <cell r="K971">
            <v>0</v>
          </cell>
          <cell r="L971">
            <v>0</v>
          </cell>
          <cell r="M971">
            <v>0</v>
          </cell>
          <cell r="N971">
            <v>0</v>
          </cell>
          <cell r="O971">
            <v>0</v>
          </cell>
          <cell r="P971">
            <v>0</v>
          </cell>
          <cell r="Q971">
            <v>0</v>
          </cell>
          <cell r="R971">
            <v>0</v>
          </cell>
          <cell r="S971">
            <v>0</v>
          </cell>
          <cell r="T971">
            <v>0</v>
          </cell>
          <cell r="U971">
            <v>0</v>
          </cell>
          <cell r="V971">
            <v>0</v>
          </cell>
          <cell r="W971">
            <v>0</v>
          </cell>
          <cell r="X971">
            <v>0</v>
          </cell>
          <cell r="Y971">
            <v>0</v>
          </cell>
          <cell r="Z971">
            <v>0</v>
          </cell>
          <cell r="AA971">
            <v>0</v>
          </cell>
          <cell r="AB971">
            <v>0</v>
          </cell>
          <cell r="AC971">
            <v>0</v>
          </cell>
          <cell r="AD971">
            <v>0</v>
          </cell>
          <cell r="AE971">
            <v>0</v>
          </cell>
        </row>
        <row r="972">
          <cell r="B972" t="str">
            <v>Pacific Minerals IncBorrowed/Loaned Labor</v>
          </cell>
          <cell r="C972" t="str">
            <v>4500P-PACFCMIN</v>
          </cell>
          <cell r="D972" t="str">
            <v>Pacific Minerals Inc</v>
          </cell>
          <cell r="E972" t="str">
            <v>Borrowed/Loaned Labor</v>
          </cell>
          <cell r="F972">
            <v>0</v>
          </cell>
          <cell r="G972">
            <v>0</v>
          </cell>
          <cell r="H972">
            <v>0</v>
          </cell>
          <cell r="I972">
            <v>0</v>
          </cell>
          <cell r="J972">
            <v>0</v>
          </cell>
          <cell r="K972">
            <v>0</v>
          </cell>
          <cell r="L972">
            <v>0</v>
          </cell>
          <cell r="M972">
            <v>0</v>
          </cell>
          <cell r="N972">
            <v>0</v>
          </cell>
          <cell r="O972">
            <v>0</v>
          </cell>
          <cell r="P972">
            <v>0</v>
          </cell>
          <cell r="Q972">
            <v>0</v>
          </cell>
          <cell r="R972">
            <v>0</v>
          </cell>
          <cell r="S972">
            <v>0</v>
          </cell>
          <cell r="T972">
            <v>0</v>
          </cell>
          <cell r="U972">
            <v>0</v>
          </cell>
          <cell r="V972">
            <v>0</v>
          </cell>
          <cell r="W972">
            <v>0</v>
          </cell>
          <cell r="X972">
            <v>0</v>
          </cell>
          <cell r="Y972">
            <v>0</v>
          </cell>
          <cell r="Z972">
            <v>0</v>
          </cell>
          <cell r="AA972">
            <v>0</v>
          </cell>
          <cell r="AB972">
            <v>0</v>
          </cell>
          <cell r="AC972">
            <v>0</v>
          </cell>
          <cell r="AD972">
            <v>0</v>
          </cell>
          <cell r="AE972">
            <v>0</v>
          </cell>
        </row>
        <row r="973">
          <cell r="B973" t="str">
            <v>Pacific Minerals IncCapital Surcharge</v>
          </cell>
          <cell r="C973" t="str">
            <v>4500P-PACFCMIN</v>
          </cell>
          <cell r="D973" t="str">
            <v>Pacific Minerals Inc</v>
          </cell>
          <cell r="E973" t="str">
            <v>Capital Surcharge</v>
          </cell>
          <cell r="F973">
            <v>0</v>
          </cell>
          <cell r="G973">
            <v>0</v>
          </cell>
          <cell r="H973">
            <v>0</v>
          </cell>
          <cell r="I973">
            <v>0</v>
          </cell>
          <cell r="J973">
            <v>0</v>
          </cell>
          <cell r="K973">
            <v>0</v>
          </cell>
          <cell r="L973">
            <v>0</v>
          </cell>
          <cell r="M973">
            <v>0</v>
          </cell>
          <cell r="N973">
            <v>0</v>
          </cell>
          <cell r="O973">
            <v>0</v>
          </cell>
          <cell r="P973">
            <v>0</v>
          </cell>
          <cell r="Q973">
            <v>0</v>
          </cell>
          <cell r="R973">
            <v>0</v>
          </cell>
          <cell r="S973">
            <v>0</v>
          </cell>
          <cell r="T973">
            <v>0</v>
          </cell>
          <cell r="U973">
            <v>0</v>
          </cell>
          <cell r="V973">
            <v>0</v>
          </cell>
          <cell r="W973">
            <v>0</v>
          </cell>
          <cell r="X973">
            <v>0</v>
          </cell>
          <cell r="Y973">
            <v>0</v>
          </cell>
          <cell r="Z973">
            <v>0</v>
          </cell>
          <cell r="AA973">
            <v>0</v>
          </cell>
          <cell r="AB973">
            <v>0</v>
          </cell>
          <cell r="AC973">
            <v>0</v>
          </cell>
          <cell r="AD973">
            <v>0</v>
          </cell>
          <cell r="AE973">
            <v>0</v>
          </cell>
        </row>
        <row r="974">
          <cell r="B974" t="str">
            <v>Pacific Minerals IncLabor to Capital</v>
          </cell>
          <cell r="C974" t="str">
            <v>4500P-PACFCMIN</v>
          </cell>
          <cell r="D974" t="str">
            <v>Pacific Minerals Inc</v>
          </cell>
          <cell r="E974" t="str">
            <v>Labor to Capital</v>
          </cell>
          <cell r="F974">
            <v>0</v>
          </cell>
          <cell r="G974">
            <v>0</v>
          </cell>
          <cell r="H974">
            <v>0</v>
          </cell>
          <cell r="I974">
            <v>0</v>
          </cell>
          <cell r="J974">
            <v>0</v>
          </cell>
          <cell r="K974">
            <v>0</v>
          </cell>
          <cell r="L974">
            <v>0</v>
          </cell>
          <cell r="M974">
            <v>0</v>
          </cell>
          <cell r="N974">
            <v>0</v>
          </cell>
          <cell r="O974">
            <v>0</v>
          </cell>
          <cell r="P974">
            <v>0</v>
          </cell>
          <cell r="Q974">
            <v>0</v>
          </cell>
          <cell r="R974">
            <v>0</v>
          </cell>
          <cell r="S974">
            <v>0</v>
          </cell>
          <cell r="T974">
            <v>0</v>
          </cell>
          <cell r="U974">
            <v>0</v>
          </cell>
          <cell r="V974">
            <v>0</v>
          </cell>
          <cell r="W974">
            <v>0</v>
          </cell>
          <cell r="X974">
            <v>0</v>
          </cell>
          <cell r="Y974">
            <v>0</v>
          </cell>
          <cell r="Z974">
            <v>0</v>
          </cell>
          <cell r="AA974">
            <v>0</v>
          </cell>
          <cell r="AB974">
            <v>0</v>
          </cell>
          <cell r="AC974">
            <v>0</v>
          </cell>
          <cell r="AD974">
            <v>0</v>
          </cell>
          <cell r="AE974">
            <v>0</v>
          </cell>
        </row>
        <row r="975">
          <cell r="B975" t="str">
            <v>Pacific Minerals IncMedical/Dental/Vision/Life</v>
          </cell>
          <cell r="C975" t="str">
            <v>4500P-PACFCMIN</v>
          </cell>
          <cell r="D975" t="str">
            <v>Pacific Minerals Inc</v>
          </cell>
          <cell r="E975" t="str">
            <v>Medical/Dental/Vision/Life</v>
          </cell>
          <cell r="F975">
            <v>0</v>
          </cell>
          <cell r="G975">
            <v>0</v>
          </cell>
          <cell r="H975">
            <v>0</v>
          </cell>
          <cell r="I975">
            <v>0</v>
          </cell>
          <cell r="J975">
            <v>0</v>
          </cell>
          <cell r="K975">
            <v>0</v>
          </cell>
          <cell r="L975">
            <v>0</v>
          </cell>
          <cell r="M975">
            <v>0</v>
          </cell>
          <cell r="N975">
            <v>0</v>
          </cell>
          <cell r="O975">
            <v>0</v>
          </cell>
          <cell r="P975">
            <v>0</v>
          </cell>
          <cell r="Q975">
            <v>0</v>
          </cell>
          <cell r="R975">
            <v>0</v>
          </cell>
          <cell r="S975">
            <v>0</v>
          </cell>
          <cell r="T975">
            <v>0</v>
          </cell>
          <cell r="U975">
            <v>0</v>
          </cell>
          <cell r="V975">
            <v>0</v>
          </cell>
          <cell r="W975">
            <v>0</v>
          </cell>
          <cell r="X975">
            <v>0</v>
          </cell>
          <cell r="Y975">
            <v>0</v>
          </cell>
          <cell r="Z975">
            <v>0</v>
          </cell>
          <cell r="AA975">
            <v>0</v>
          </cell>
          <cell r="AB975">
            <v>0</v>
          </cell>
          <cell r="AC975">
            <v>0</v>
          </cell>
          <cell r="AD975">
            <v>0</v>
          </cell>
          <cell r="AE975">
            <v>0</v>
          </cell>
        </row>
        <row r="976">
          <cell r="B976" t="str">
            <v>Pacific Minerals Inc401(K) Expense</v>
          </cell>
          <cell r="C976" t="str">
            <v>4500P-PACFCMIN</v>
          </cell>
          <cell r="D976" t="str">
            <v>Pacific Minerals Inc</v>
          </cell>
          <cell r="E976" t="str">
            <v>401(K) Expense</v>
          </cell>
          <cell r="F976">
            <v>0</v>
          </cell>
          <cell r="G976">
            <v>0</v>
          </cell>
          <cell r="H976">
            <v>0</v>
          </cell>
          <cell r="I976">
            <v>0</v>
          </cell>
          <cell r="J976">
            <v>0</v>
          </cell>
          <cell r="K976">
            <v>0</v>
          </cell>
          <cell r="L976">
            <v>0</v>
          </cell>
          <cell r="M976">
            <v>0</v>
          </cell>
          <cell r="N976">
            <v>0</v>
          </cell>
          <cell r="O976">
            <v>0</v>
          </cell>
          <cell r="P976">
            <v>0</v>
          </cell>
          <cell r="Q976">
            <v>0</v>
          </cell>
          <cell r="R976">
            <v>0</v>
          </cell>
          <cell r="S976">
            <v>0</v>
          </cell>
          <cell r="T976">
            <v>0</v>
          </cell>
          <cell r="U976">
            <v>0</v>
          </cell>
          <cell r="V976">
            <v>0</v>
          </cell>
          <cell r="W976">
            <v>0</v>
          </cell>
          <cell r="X976">
            <v>0</v>
          </cell>
          <cell r="Y976">
            <v>0</v>
          </cell>
          <cell r="Z976">
            <v>0</v>
          </cell>
          <cell r="AA976">
            <v>0</v>
          </cell>
          <cell r="AB976">
            <v>0</v>
          </cell>
          <cell r="AC976">
            <v>0</v>
          </cell>
          <cell r="AD976">
            <v>0</v>
          </cell>
          <cell r="AE976">
            <v>0</v>
          </cell>
        </row>
        <row r="977">
          <cell r="B977" t="str">
            <v>Pacific Minerals IncPension Expense</v>
          </cell>
          <cell r="C977" t="str">
            <v>4500P-PACFCMIN</v>
          </cell>
          <cell r="D977" t="str">
            <v>Pacific Minerals Inc</v>
          </cell>
          <cell r="E977" t="str">
            <v>Pension Expense</v>
          </cell>
          <cell r="F977">
            <v>0</v>
          </cell>
          <cell r="G977">
            <v>0</v>
          </cell>
          <cell r="H977">
            <v>0</v>
          </cell>
          <cell r="I977">
            <v>0</v>
          </cell>
          <cell r="J977">
            <v>0</v>
          </cell>
          <cell r="K977">
            <v>0</v>
          </cell>
          <cell r="L977">
            <v>0</v>
          </cell>
          <cell r="M977">
            <v>0</v>
          </cell>
          <cell r="N977">
            <v>0</v>
          </cell>
          <cell r="O977">
            <v>0</v>
          </cell>
          <cell r="P977">
            <v>0</v>
          </cell>
          <cell r="Q977">
            <v>0</v>
          </cell>
          <cell r="R977">
            <v>0</v>
          </cell>
          <cell r="S977">
            <v>0</v>
          </cell>
          <cell r="T977">
            <v>0</v>
          </cell>
          <cell r="U977">
            <v>0</v>
          </cell>
          <cell r="V977">
            <v>0</v>
          </cell>
          <cell r="W977">
            <v>0</v>
          </cell>
          <cell r="X977">
            <v>0</v>
          </cell>
          <cell r="Y977">
            <v>0</v>
          </cell>
          <cell r="Z977">
            <v>0</v>
          </cell>
          <cell r="AA977">
            <v>0</v>
          </cell>
          <cell r="AB977">
            <v>0</v>
          </cell>
          <cell r="AC977">
            <v>0</v>
          </cell>
          <cell r="AD977">
            <v>0</v>
          </cell>
          <cell r="AE977">
            <v>0</v>
          </cell>
        </row>
        <row r="978">
          <cell r="B978" t="str">
            <v>Pacific Minerals IncPost Retirement</v>
          </cell>
          <cell r="C978" t="str">
            <v>4500P-PACFCMIN</v>
          </cell>
          <cell r="D978" t="str">
            <v>Pacific Minerals Inc</v>
          </cell>
          <cell r="E978" t="str">
            <v>Post Retirement</v>
          </cell>
          <cell r="F978">
            <v>0</v>
          </cell>
          <cell r="G978">
            <v>0</v>
          </cell>
          <cell r="H978">
            <v>0</v>
          </cell>
          <cell r="I978">
            <v>0</v>
          </cell>
          <cell r="J978">
            <v>0</v>
          </cell>
          <cell r="K978">
            <v>0</v>
          </cell>
          <cell r="L978">
            <v>0</v>
          </cell>
          <cell r="M978">
            <v>0</v>
          </cell>
          <cell r="N978">
            <v>0</v>
          </cell>
          <cell r="O978">
            <v>0</v>
          </cell>
          <cell r="P978">
            <v>0</v>
          </cell>
          <cell r="Q978">
            <v>0</v>
          </cell>
          <cell r="R978">
            <v>0</v>
          </cell>
          <cell r="S978">
            <v>0</v>
          </cell>
          <cell r="T978">
            <v>0</v>
          </cell>
          <cell r="U978">
            <v>0</v>
          </cell>
          <cell r="V978">
            <v>0</v>
          </cell>
          <cell r="W978">
            <v>0</v>
          </cell>
          <cell r="X978">
            <v>0</v>
          </cell>
          <cell r="Y978">
            <v>0</v>
          </cell>
          <cell r="Z978">
            <v>0</v>
          </cell>
          <cell r="AA978">
            <v>0</v>
          </cell>
          <cell r="AB978">
            <v>0</v>
          </cell>
          <cell r="AC978">
            <v>0</v>
          </cell>
          <cell r="AD978">
            <v>0</v>
          </cell>
          <cell r="AE978">
            <v>0</v>
          </cell>
        </row>
        <row r="979">
          <cell r="B979" t="str">
            <v>Pacific Minerals IncPost Employment</v>
          </cell>
          <cell r="C979" t="str">
            <v>4500P-PACFCMIN</v>
          </cell>
          <cell r="D979" t="str">
            <v>Pacific Minerals Inc</v>
          </cell>
          <cell r="E979" t="str">
            <v>Post Employment</v>
          </cell>
          <cell r="F979">
            <v>0</v>
          </cell>
          <cell r="G979">
            <v>0</v>
          </cell>
          <cell r="H979">
            <v>0</v>
          </cell>
          <cell r="I979">
            <v>0</v>
          </cell>
          <cell r="J979">
            <v>0</v>
          </cell>
          <cell r="K979">
            <v>0</v>
          </cell>
          <cell r="L979">
            <v>0</v>
          </cell>
          <cell r="M979">
            <v>0</v>
          </cell>
          <cell r="N979">
            <v>0</v>
          </cell>
          <cell r="O979">
            <v>0</v>
          </cell>
          <cell r="P979">
            <v>0</v>
          </cell>
          <cell r="Q979">
            <v>0</v>
          </cell>
          <cell r="R979">
            <v>0</v>
          </cell>
          <cell r="S979">
            <v>0</v>
          </cell>
          <cell r="T979">
            <v>0</v>
          </cell>
          <cell r="U979">
            <v>0</v>
          </cell>
          <cell r="V979">
            <v>0</v>
          </cell>
          <cell r="W979">
            <v>0</v>
          </cell>
          <cell r="X979">
            <v>0</v>
          </cell>
          <cell r="Y979">
            <v>0</v>
          </cell>
          <cell r="Z979">
            <v>0</v>
          </cell>
          <cell r="AA979">
            <v>0</v>
          </cell>
          <cell r="AB979">
            <v>0</v>
          </cell>
          <cell r="AC979">
            <v>0</v>
          </cell>
          <cell r="AD979">
            <v>0</v>
          </cell>
          <cell r="AE979">
            <v>0</v>
          </cell>
        </row>
        <row r="980">
          <cell r="B980" t="str">
            <v>Pacific Minerals IncWorker's Comp &amp; Disability</v>
          </cell>
          <cell r="C980" t="str">
            <v>4500P-PACFCMIN</v>
          </cell>
          <cell r="D980" t="str">
            <v>Pacific Minerals Inc</v>
          </cell>
          <cell r="E980" t="str">
            <v>Worker's Comp &amp; Disability</v>
          </cell>
          <cell r="F980">
            <v>0</v>
          </cell>
          <cell r="G980">
            <v>0</v>
          </cell>
          <cell r="H980">
            <v>0</v>
          </cell>
          <cell r="I980">
            <v>0</v>
          </cell>
          <cell r="J980">
            <v>0</v>
          </cell>
          <cell r="K980">
            <v>0</v>
          </cell>
          <cell r="L980">
            <v>0</v>
          </cell>
          <cell r="M980">
            <v>0</v>
          </cell>
          <cell r="N980">
            <v>0</v>
          </cell>
          <cell r="O980">
            <v>0</v>
          </cell>
          <cell r="P980">
            <v>0</v>
          </cell>
          <cell r="Q980">
            <v>0</v>
          </cell>
          <cell r="R980">
            <v>0</v>
          </cell>
          <cell r="S980">
            <v>0</v>
          </cell>
          <cell r="T980">
            <v>0</v>
          </cell>
          <cell r="U980">
            <v>0</v>
          </cell>
          <cell r="V980">
            <v>0</v>
          </cell>
          <cell r="W980">
            <v>0</v>
          </cell>
          <cell r="X980">
            <v>0</v>
          </cell>
          <cell r="Y980">
            <v>0</v>
          </cell>
          <cell r="Z980">
            <v>0</v>
          </cell>
          <cell r="AA980">
            <v>0</v>
          </cell>
          <cell r="AB980">
            <v>0</v>
          </cell>
          <cell r="AC980">
            <v>0</v>
          </cell>
          <cell r="AD980">
            <v>0</v>
          </cell>
          <cell r="AE980">
            <v>0</v>
          </cell>
        </row>
        <row r="981">
          <cell r="B981" t="str">
            <v>Pacific Minerals IncPayroll Tax Expense</v>
          </cell>
          <cell r="C981" t="str">
            <v>4500P-PACFCMIN</v>
          </cell>
          <cell r="D981" t="str">
            <v>Pacific Minerals Inc</v>
          </cell>
          <cell r="E981" t="str">
            <v>Payroll Tax Expense</v>
          </cell>
          <cell r="F981">
            <v>0</v>
          </cell>
          <cell r="G981">
            <v>0</v>
          </cell>
          <cell r="H981">
            <v>0</v>
          </cell>
          <cell r="I981">
            <v>0</v>
          </cell>
          <cell r="J981">
            <v>0</v>
          </cell>
          <cell r="K981">
            <v>0</v>
          </cell>
          <cell r="L981">
            <v>0</v>
          </cell>
          <cell r="M981">
            <v>0</v>
          </cell>
          <cell r="N981">
            <v>0</v>
          </cell>
          <cell r="O981">
            <v>0</v>
          </cell>
          <cell r="P981">
            <v>0</v>
          </cell>
          <cell r="Q981">
            <v>0</v>
          </cell>
          <cell r="R981">
            <v>0</v>
          </cell>
          <cell r="S981">
            <v>0</v>
          </cell>
          <cell r="T981">
            <v>0</v>
          </cell>
          <cell r="U981">
            <v>0</v>
          </cell>
          <cell r="V981">
            <v>0</v>
          </cell>
          <cell r="W981">
            <v>0</v>
          </cell>
          <cell r="X981">
            <v>0</v>
          </cell>
          <cell r="Y981">
            <v>0</v>
          </cell>
          <cell r="Z981">
            <v>0</v>
          </cell>
          <cell r="AA981">
            <v>0</v>
          </cell>
          <cell r="AB981">
            <v>0</v>
          </cell>
          <cell r="AC981">
            <v>0</v>
          </cell>
          <cell r="AD981">
            <v>0</v>
          </cell>
          <cell r="AE981">
            <v>0</v>
          </cell>
        </row>
        <row r="982">
          <cell r="B982" t="str">
            <v>Pacific Minerals IncUnused Leave</v>
          </cell>
          <cell r="C982" t="str">
            <v>4500P-PACFCMIN</v>
          </cell>
          <cell r="D982" t="str">
            <v>Pacific Minerals Inc</v>
          </cell>
          <cell r="E982" t="str">
            <v>Unused Leave</v>
          </cell>
          <cell r="F982">
            <v>0</v>
          </cell>
          <cell r="G982">
            <v>0</v>
          </cell>
          <cell r="H982">
            <v>0</v>
          </cell>
          <cell r="I982">
            <v>0</v>
          </cell>
          <cell r="J982">
            <v>0</v>
          </cell>
          <cell r="K982">
            <v>0</v>
          </cell>
          <cell r="L982">
            <v>0</v>
          </cell>
          <cell r="M982">
            <v>0</v>
          </cell>
          <cell r="N982">
            <v>0</v>
          </cell>
          <cell r="O982">
            <v>0</v>
          </cell>
          <cell r="P982">
            <v>0</v>
          </cell>
          <cell r="Q982">
            <v>0</v>
          </cell>
          <cell r="R982">
            <v>0</v>
          </cell>
          <cell r="S982">
            <v>0</v>
          </cell>
          <cell r="T982">
            <v>0</v>
          </cell>
          <cell r="U982">
            <v>0</v>
          </cell>
          <cell r="V982">
            <v>0</v>
          </cell>
          <cell r="W982">
            <v>0</v>
          </cell>
          <cell r="X982">
            <v>0</v>
          </cell>
          <cell r="Y982">
            <v>0</v>
          </cell>
          <cell r="Z982">
            <v>0</v>
          </cell>
          <cell r="AA982">
            <v>0</v>
          </cell>
          <cell r="AB982">
            <v>0</v>
          </cell>
          <cell r="AC982">
            <v>0</v>
          </cell>
          <cell r="AD982">
            <v>0</v>
          </cell>
          <cell r="AE982">
            <v>0</v>
          </cell>
        </row>
        <row r="983">
          <cell r="B983" t="str">
            <v>Pacific Minerals IncOther Benefits</v>
          </cell>
          <cell r="C983" t="str">
            <v>4500P-PACFCMIN</v>
          </cell>
          <cell r="D983" t="str">
            <v>Pacific Minerals Inc</v>
          </cell>
          <cell r="E983" t="str">
            <v>Other Benefits</v>
          </cell>
          <cell r="F983">
            <v>0</v>
          </cell>
          <cell r="G983">
            <v>0</v>
          </cell>
          <cell r="H983">
            <v>0</v>
          </cell>
          <cell r="I983">
            <v>0</v>
          </cell>
          <cell r="J983">
            <v>0</v>
          </cell>
          <cell r="K983">
            <v>0</v>
          </cell>
          <cell r="L983">
            <v>0</v>
          </cell>
          <cell r="M983">
            <v>0</v>
          </cell>
          <cell r="N983">
            <v>0</v>
          </cell>
          <cell r="O983">
            <v>0</v>
          </cell>
          <cell r="P983">
            <v>0</v>
          </cell>
          <cell r="Q983">
            <v>0</v>
          </cell>
          <cell r="R983">
            <v>0</v>
          </cell>
          <cell r="S983">
            <v>0</v>
          </cell>
          <cell r="T983">
            <v>0</v>
          </cell>
          <cell r="U983">
            <v>0</v>
          </cell>
          <cell r="V983">
            <v>0</v>
          </cell>
          <cell r="W983">
            <v>0</v>
          </cell>
          <cell r="X983">
            <v>0</v>
          </cell>
          <cell r="Y983">
            <v>0</v>
          </cell>
          <cell r="Z983">
            <v>0</v>
          </cell>
          <cell r="AA983">
            <v>0</v>
          </cell>
          <cell r="AB983">
            <v>0</v>
          </cell>
          <cell r="AC983">
            <v>0</v>
          </cell>
          <cell r="AD983">
            <v>0</v>
          </cell>
          <cell r="AE983">
            <v>0</v>
          </cell>
        </row>
        <row r="984">
          <cell r="B984" t="str">
            <v>Pacific Minerals IncEmployee Expenses</v>
          </cell>
          <cell r="C984" t="str">
            <v>4500P-PACFCMIN</v>
          </cell>
          <cell r="D984" t="str">
            <v>Pacific Minerals Inc</v>
          </cell>
          <cell r="E984" t="str">
            <v>Employee Expenses</v>
          </cell>
          <cell r="F984">
            <v>0</v>
          </cell>
          <cell r="G984">
            <v>0</v>
          </cell>
          <cell r="H984">
            <v>0</v>
          </cell>
          <cell r="I984">
            <v>0</v>
          </cell>
          <cell r="J984">
            <v>0</v>
          </cell>
          <cell r="K984">
            <v>0</v>
          </cell>
          <cell r="L984">
            <v>0</v>
          </cell>
          <cell r="M984">
            <v>0</v>
          </cell>
          <cell r="N984">
            <v>0</v>
          </cell>
          <cell r="O984">
            <v>0</v>
          </cell>
          <cell r="P984">
            <v>0</v>
          </cell>
          <cell r="Q984">
            <v>0</v>
          </cell>
          <cell r="R984">
            <v>0</v>
          </cell>
          <cell r="S984">
            <v>0</v>
          </cell>
          <cell r="T984">
            <v>0</v>
          </cell>
          <cell r="U984">
            <v>0</v>
          </cell>
          <cell r="V984">
            <v>0</v>
          </cell>
          <cell r="W984">
            <v>0</v>
          </cell>
          <cell r="X984">
            <v>0</v>
          </cell>
          <cell r="Y984">
            <v>0</v>
          </cell>
          <cell r="Z984">
            <v>0</v>
          </cell>
          <cell r="AA984">
            <v>0</v>
          </cell>
          <cell r="AB984">
            <v>0</v>
          </cell>
          <cell r="AC984">
            <v>0</v>
          </cell>
          <cell r="AD984">
            <v>0</v>
          </cell>
          <cell r="AE984">
            <v>0</v>
          </cell>
        </row>
        <row r="985">
          <cell r="B985" t="str">
            <v>Pacific Minerals IncMaterials</v>
          </cell>
          <cell r="C985" t="str">
            <v>4500P-PACFCMIN</v>
          </cell>
          <cell r="D985" t="str">
            <v>Pacific Minerals Inc</v>
          </cell>
          <cell r="E985" t="str">
            <v>Materials</v>
          </cell>
          <cell r="F985">
            <v>0</v>
          </cell>
          <cell r="G985">
            <v>0</v>
          </cell>
          <cell r="H985">
            <v>0</v>
          </cell>
          <cell r="I985">
            <v>0</v>
          </cell>
          <cell r="J985">
            <v>0</v>
          </cell>
          <cell r="K985">
            <v>0</v>
          </cell>
          <cell r="L985">
            <v>0</v>
          </cell>
          <cell r="M985">
            <v>0</v>
          </cell>
          <cell r="N985">
            <v>0</v>
          </cell>
          <cell r="O985">
            <v>0</v>
          </cell>
          <cell r="P985">
            <v>0</v>
          </cell>
          <cell r="Q985">
            <v>0</v>
          </cell>
          <cell r="R985">
            <v>0</v>
          </cell>
          <cell r="S985">
            <v>0</v>
          </cell>
          <cell r="T985">
            <v>0</v>
          </cell>
          <cell r="U985">
            <v>0</v>
          </cell>
          <cell r="V985">
            <v>0</v>
          </cell>
          <cell r="W985">
            <v>0</v>
          </cell>
          <cell r="X985">
            <v>0</v>
          </cell>
          <cell r="Y985">
            <v>0</v>
          </cell>
          <cell r="Z985">
            <v>0</v>
          </cell>
          <cell r="AA985">
            <v>0</v>
          </cell>
          <cell r="AB985">
            <v>0</v>
          </cell>
          <cell r="AC985">
            <v>0</v>
          </cell>
          <cell r="AD985">
            <v>0</v>
          </cell>
          <cell r="AE985">
            <v>0</v>
          </cell>
        </row>
        <row r="986">
          <cell r="B986" t="str">
            <v>Pacific Minerals IncContracts</v>
          </cell>
          <cell r="C986" t="str">
            <v>4500P-PACFCMIN</v>
          </cell>
          <cell r="D986" t="str">
            <v>Pacific Minerals Inc</v>
          </cell>
          <cell r="E986" t="str">
            <v>Contracts</v>
          </cell>
          <cell r="F986">
            <v>0</v>
          </cell>
          <cell r="G986">
            <v>0</v>
          </cell>
          <cell r="H986">
            <v>0</v>
          </cell>
          <cell r="I986">
            <v>0</v>
          </cell>
          <cell r="J986">
            <v>0</v>
          </cell>
          <cell r="K986">
            <v>0</v>
          </cell>
          <cell r="L986">
            <v>0</v>
          </cell>
          <cell r="M986">
            <v>0</v>
          </cell>
          <cell r="N986">
            <v>0</v>
          </cell>
          <cell r="O986">
            <v>0</v>
          </cell>
          <cell r="P986">
            <v>0</v>
          </cell>
          <cell r="Q986">
            <v>0</v>
          </cell>
          <cell r="R986">
            <v>0</v>
          </cell>
          <cell r="S986">
            <v>0</v>
          </cell>
          <cell r="T986">
            <v>0</v>
          </cell>
          <cell r="U986">
            <v>0</v>
          </cell>
          <cell r="V986">
            <v>0</v>
          </cell>
          <cell r="W986">
            <v>0</v>
          </cell>
          <cell r="X986">
            <v>0</v>
          </cell>
          <cell r="Y986">
            <v>0</v>
          </cell>
          <cell r="Z986">
            <v>0</v>
          </cell>
          <cell r="AA986">
            <v>0</v>
          </cell>
          <cell r="AB986">
            <v>0</v>
          </cell>
          <cell r="AC986">
            <v>0</v>
          </cell>
          <cell r="AD986">
            <v>0</v>
          </cell>
          <cell r="AE986">
            <v>0</v>
          </cell>
        </row>
        <row r="987">
          <cell r="B987" t="str">
            <v>Pacific Minerals IncOther</v>
          </cell>
          <cell r="C987" t="str">
            <v>4500P-PACFCMIN</v>
          </cell>
          <cell r="D987" t="str">
            <v>Pacific Minerals Inc</v>
          </cell>
          <cell r="E987" t="str">
            <v>Other</v>
          </cell>
          <cell r="F987">
            <v>0</v>
          </cell>
          <cell r="G987">
            <v>0</v>
          </cell>
          <cell r="H987">
            <v>0</v>
          </cell>
          <cell r="I987">
            <v>0</v>
          </cell>
          <cell r="J987">
            <v>0</v>
          </cell>
          <cell r="K987">
            <v>0</v>
          </cell>
          <cell r="L987">
            <v>0</v>
          </cell>
          <cell r="M987">
            <v>0</v>
          </cell>
          <cell r="N987">
            <v>0</v>
          </cell>
          <cell r="O987">
            <v>0</v>
          </cell>
          <cell r="P987">
            <v>0</v>
          </cell>
          <cell r="Q987">
            <v>0</v>
          </cell>
          <cell r="R987">
            <v>0</v>
          </cell>
          <cell r="S987">
            <v>0.68774000000000002</v>
          </cell>
          <cell r="T987">
            <v>0.71704000000000001</v>
          </cell>
          <cell r="U987">
            <v>0.66439000000000004</v>
          </cell>
          <cell r="V987">
            <v>0.72785</v>
          </cell>
          <cell r="W987">
            <v>0.80803000000000003</v>
          </cell>
          <cell r="X987">
            <v>0</v>
          </cell>
          <cell r="Y987">
            <v>1.48001</v>
          </cell>
          <cell r="Z987">
            <v>0.79910000000000003</v>
          </cell>
          <cell r="AA987">
            <v>0.76979999999999993</v>
          </cell>
          <cell r="AB987">
            <v>0.81111</v>
          </cell>
          <cell r="AC987">
            <v>0.77739000000000003</v>
          </cell>
          <cell r="AD987">
            <v>0.66610000000000003</v>
          </cell>
          <cell r="AE987">
            <v>8.9085599999999996</v>
          </cell>
        </row>
        <row r="988">
          <cell r="B988" t="str">
            <v>Fossil Rock FuelsNon Union Regular Labor</v>
          </cell>
          <cell r="C988" t="str">
            <v>4500P-FOSSIL</v>
          </cell>
          <cell r="D988" t="str">
            <v>Fossil Rock Fuels</v>
          </cell>
          <cell r="E988" t="str">
            <v>Non Union Regular Labor</v>
          </cell>
          <cell r="F988">
            <v>0</v>
          </cell>
          <cell r="G988">
            <v>0</v>
          </cell>
          <cell r="H988">
            <v>0</v>
          </cell>
          <cell r="I988">
            <v>0</v>
          </cell>
          <cell r="J988">
            <v>0</v>
          </cell>
          <cell r="K988">
            <v>0</v>
          </cell>
          <cell r="L988">
            <v>0</v>
          </cell>
          <cell r="M988">
            <v>0</v>
          </cell>
          <cell r="N988">
            <v>0</v>
          </cell>
          <cell r="O988">
            <v>0</v>
          </cell>
          <cell r="P988">
            <v>0</v>
          </cell>
          <cell r="Q988">
            <v>0</v>
          </cell>
          <cell r="R988">
            <v>0</v>
          </cell>
          <cell r="S988">
            <v>0</v>
          </cell>
          <cell r="T988">
            <v>0</v>
          </cell>
          <cell r="U988">
            <v>0</v>
          </cell>
          <cell r="V988">
            <v>0</v>
          </cell>
          <cell r="W988">
            <v>0</v>
          </cell>
          <cell r="X988">
            <v>0</v>
          </cell>
          <cell r="Y988">
            <v>0</v>
          </cell>
          <cell r="Z988">
            <v>0</v>
          </cell>
          <cell r="AA988">
            <v>0</v>
          </cell>
          <cell r="AB988">
            <v>0</v>
          </cell>
          <cell r="AC988">
            <v>0</v>
          </cell>
          <cell r="AD988">
            <v>0</v>
          </cell>
          <cell r="AE988">
            <v>0</v>
          </cell>
        </row>
        <row r="989">
          <cell r="B989" t="str">
            <v>Fossil Rock FuelsIBEW 125 Regular Labor</v>
          </cell>
          <cell r="C989" t="str">
            <v>4500P-FOSSIL</v>
          </cell>
          <cell r="D989" t="str">
            <v>Fossil Rock Fuels</v>
          </cell>
          <cell r="E989" t="str">
            <v>IBEW 125 Regular Labor</v>
          </cell>
          <cell r="F989">
            <v>0</v>
          </cell>
          <cell r="G989">
            <v>0</v>
          </cell>
          <cell r="H989">
            <v>0</v>
          </cell>
          <cell r="I989">
            <v>0</v>
          </cell>
          <cell r="J989">
            <v>0</v>
          </cell>
          <cell r="K989">
            <v>0</v>
          </cell>
          <cell r="L989">
            <v>0</v>
          </cell>
          <cell r="M989">
            <v>0</v>
          </cell>
          <cell r="N989">
            <v>0</v>
          </cell>
          <cell r="O989">
            <v>0</v>
          </cell>
          <cell r="P989">
            <v>0</v>
          </cell>
          <cell r="Q989">
            <v>0</v>
          </cell>
          <cell r="R989">
            <v>0</v>
          </cell>
          <cell r="S989">
            <v>0</v>
          </cell>
          <cell r="T989">
            <v>0</v>
          </cell>
          <cell r="U989">
            <v>0</v>
          </cell>
          <cell r="V989">
            <v>0</v>
          </cell>
          <cell r="W989">
            <v>0</v>
          </cell>
          <cell r="X989">
            <v>0</v>
          </cell>
          <cell r="Y989">
            <v>0</v>
          </cell>
          <cell r="Z989">
            <v>0</v>
          </cell>
          <cell r="AA989">
            <v>0</v>
          </cell>
          <cell r="AB989">
            <v>0</v>
          </cell>
          <cell r="AC989">
            <v>0</v>
          </cell>
          <cell r="AD989">
            <v>0</v>
          </cell>
          <cell r="AE989">
            <v>0</v>
          </cell>
        </row>
        <row r="990">
          <cell r="B990" t="str">
            <v>Fossil Rock FuelsIBEW 659 Regular Labor</v>
          </cell>
          <cell r="C990" t="str">
            <v>4500P-FOSSIL</v>
          </cell>
          <cell r="D990" t="str">
            <v>Fossil Rock Fuels</v>
          </cell>
          <cell r="E990" t="str">
            <v>IBEW 659 Regular Labor</v>
          </cell>
          <cell r="F990">
            <v>0</v>
          </cell>
          <cell r="G990">
            <v>0</v>
          </cell>
          <cell r="H990">
            <v>0</v>
          </cell>
          <cell r="I990">
            <v>0</v>
          </cell>
          <cell r="J990">
            <v>0</v>
          </cell>
          <cell r="K990">
            <v>0</v>
          </cell>
          <cell r="L990">
            <v>0</v>
          </cell>
          <cell r="M990">
            <v>0</v>
          </cell>
          <cell r="N990">
            <v>0</v>
          </cell>
          <cell r="O990">
            <v>0</v>
          </cell>
          <cell r="P990">
            <v>0</v>
          </cell>
          <cell r="Q990">
            <v>0</v>
          </cell>
          <cell r="R990">
            <v>0</v>
          </cell>
          <cell r="S990">
            <v>0</v>
          </cell>
          <cell r="T990">
            <v>0</v>
          </cell>
          <cell r="U990">
            <v>0</v>
          </cell>
          <cell r="V990">
            <v>0</v>
          </cell>
          <cell r="W990">
            <v>0</v>
          </cell>
          <cell r="X990">
            <v>0</v>
          </cell>
          <cell r="Y990">
            <v>0</v>
          </cell>
          <cell r="Z990">
            <v>0</v>
          </cell>
          <cell r="AA990">
            <v>0</v>
          </cell>
          <cell r="AB990">
            <v>0</v>
          </cell>
          <cell r="AC990">
            <v>0</v>
          </cell>
          <cell r="AD990">
            <v>0</v>
          </cell>
          <cell r="AE990">
            <v>0</v>
          </cell>
        </row>
        <row r="991">
          <cell r="B991" t="str">
            <v>Fossil Rock FuelsUWUA 127 Regular Labor</v>
          </cell>
          <cell r="C991" t="str">
            <v>4500P-FOSSIL</v>
          </cell>
          <cell r="D991" t="str">
            <v>Fossil Rock Fuels</v>
          </cell>
          <cell r="E991" t="str">
            <v>UWUA 127 Regular Labor</v>
          </cell>
          <cell r="F991">
            <v>0</v>
          </cell>
          <cell r="G991">
            <v>0</v>
          </cell>
          <cell r="H991">
            <v>0</v>
          </cell>
          <cell r="I991">
            <v>0</v>
          </cell>
          <cell r="J991">
            <v>0</v>
          </cell>
          <cell r="K991">
            <v>0</v>
          </cell>
          <cell r="L991">
            <v>0</v>
          </cell>
          <cell r="M991">
            <v>0</v>
          </cell>
          <cell r="N991">
            <v>0</v>
          </cell>
          <cell r="O991">
            <v>0</v>
          </cell>
          <cell r="P991">
            <v>0</v>
          </cell>
          <cell r="Q991">
            <v>0</v>
          </cell>
          <cell r="R991">
            <v>0</v>
          </cell>
          <cell r="S991">
            <v>0</v>
          </cell>
          <cell r="T991">
            <v>0</v>
          </cell>
          <cell r="U991">
            <v>0</v>
          </cell>
          <cell r="V991">
            <v>0</v>
          </cell>
          <cell r="W991">
            <v>0</v>
          </cell>
          <cell r="X991">
            <v>0</v>
          </cell>
          <cell r="Y991">
            <v>0</v>
          </cell>
          <cell r="Z991">
            <v>0</v>
          </cell>
          <cell r="AA991">
            <v>0</v>
          </cell>
          <cell r="AB991">
            <v>0</v>
          </cell>
          <cell r="AC991">
            <v>0</v>
          </cell>
          <cell r="AD991">
            <v>0</v>
          </cell>
          <cell r="AE991">
            <v>0</v>
          </cell>
        </row>
        <row r="992">
          <cell r="B992" t="str">
            <v>Fossil Rock FuelsIBEW 57 Regular Labor</v>
          </cell>
          <cell r="C992" t="str">
            <v>4500P-FOSSIL</v>
          </cell>
          <cell r="D992" t="str">
            <v>Fossil Rock Fuels</v>
          </cell>
          <cell r="E992" t="str">
            <v>IBEW 57 Regular Labor</v>
          </cell>
          <cell r="F992">
            <v>0</v>
          </cell>
          <cell r="G992">
            <v>0</v>
          </cell>
          <cell r="H992">
            <v>0</v>
          </cell>
          <cell r="I992">
            <v>0</v>
          </cell>
          <cell r="J992">
            <v>0</v>
          </cell>
          <cell r="K992">
            <v>0</v>
          </cell>
          <cell r="L992">
            <v>0</v>
          </cell>
          <cell r="M992">
            <v>0</v>
          </cell>
          <cell r="N992">
            <v>0</v>
          </cell>
          <cell r="O992">
            <v>0</v>
          </cell>
          <cell r="P992">
            <v>0</v>
          </cell>
          <cell r="Q992">
            <v>0</v>
          </cell>
          <cell r="R992">
            <v>0</v>
          </cell>
          <cell r="S992">
            <v>0</v>
          </cell>
          <cell r="T992">
            <v>0</v>
          </cell>
          <cell r="U992">
            <v>0</v>
          </cell>
          <cell r="V992">
            <v>0</v>
          </cell>
          <cell r="W992">
            <v>0</v>
          </cell>
          <cell r="X992">
            <v>0</v>
          </cell>
          <cell r="Y992">
            <v>0</v>
          </cell>
          <cell r="Z992">
            <v>0</v>
          </cell>
          <cell r="AA992">
            <v>0</v>
          </cell>
          <cell r="AB992">
            <v>0</v>
          </cell>
          <cell r="AC992">
            <v>0</v>
          </cell>
          <cell r="AD992">
            <v>0</v>
          </cell>
          <cell r="AE992">
            <v>0</v>
          </cell>
        </row>
        <row r="993">
          <cell r="B993" t="str">
            <v>Fossil Rock FuelsOvertime</v>
          </cell>
          <cell r="C993" t="str">
            <v>4500P-FOSSIL</v>
          </cell>
          <cell r="D993" t="str">
            <v>Fossil Rock Fuels</v>
          </cell>
          <cell r="E993" t="str">
            <v>Overtime</v>
          </cell>
          <cell r="F993">
            <v>0</v>
          </cell>
          <cell r="G993">
            <v>0</v>
          </cell>
          <cell r="H993">
            <v>0</v>
          </cell>
          <cell r="I993">
            <v>0</v>
          </cell>
          <cell r="J993">
            <v>0</v>
          </cell>
          <cell r="K993">
            <v>0</v>
          </cell>
          <cell r="L993">
            <v>0</v>
          </cell>
          <cell r="M993">
            <v>0</v>
          </cell>
          <cell r="N993">
            <v>0</v>
          </cell>
          <cell r="O993">
            <v>0</v>
          </cell>
          <cell r="P993">
            <v>0</v>
          </cell>
          <cell r="Q993">
            <v>0</v>
          </cell>
          <cell r="R993">
            <v>0</v>
          </cell>
          <cell r="S993">
            <v>0</v>
          </cell>
          <cell r="T993">
            <v>0</v>
          </cell>
          <cell r="U993">
            <v>0</v>
          </cell>
          <cell r="V993">
            <v>0</v>
          </cell>
          <cell r="W993">
            <v>0</v>
          </cell>
          <cell r="X993">
            <v>0</v>
          </cell>
          <cell r="Y993">
            <v>0</v>
          </cell>
          <cell r="Z993">
            <v>0</v>
          </cell>
          <cell r="AA993">
            <v>0</v>
          </cell>
          <cell r="AB993">
            <v>0</v>
          </cell>
          <cell r="AC993">
            <v>0</v>
          </cell>
          <cell r="AD993">
            <v>0</v>
          </cell>
          <cell r="AE993">
            <v>0</v>
          </cell>
        </row>
        <row r="994">
          <cell r="B994" t="str">
            <v>Fossil Rock FuelsOther Labor</v>
          </cell>
          <cell r="C994" t="str">
            <v>4500P-FOSSIL</v>
          </cell>
          <cell r="D994" t="str">
            <v>Fossil Rock Fuels</v>
          </cell>
          <cell r="E994" t="str">
            <v>Other Labor</v>
          </cell>
          <cell r="F994">
            <v>0</v>
          </cell>
          <cell r="G994">
            <v>0</v>
          </cell>
          <cell r="H994">
            <v>0</v>
          </cell>
          <cell r="I994">
            <v>0</v>
          </cell>
          <cell r="J994">
            <v>0</v>
          </cell>
          <cell r="K994">
            <v>0</v>
          </cell>
          <cell r="L994">
            <v>0</v>
          </cell>
          <cell r="M994">
            <v>0</v>
          </cell>
          <cell r="N994">
            <v>0</v>
          </cell>
          <cell r="O994">
            <v>0</v>
          </cell>
          <cell r="P994">
            <v>0</v>
          </cell>
          <cell r="Q994">
            <v>0</v>
          </cell>
          <cell r="R994">
            <v>0</v>
          </cell>
          <cell r="S994">
            <v>0</v>
          </cell>
          <cell r="T994">
            <v>0</v>
          </cell>
          <cell r="U994">
            <v>0</v>
          </cell>
          <cell r="V994">
            <v>0</v>
          </cell>
          <cell r="W994">
            <v>0</v>
          </cell>
          <cell r="X994">
            <v>0</v>
          </cell>
          <cell r="Y994">
            <v>0</v>
          </cell>
          <cell r="Z994">
            <v>0</v>
          </cell>
          <cell r="AA994">
            <v>0</v>
          </cell>
          <cell r="AB994">
            <v>0</v>
          </cell>
          <cell r="AC994">
            <v>0</v>
          </cell>
          <cell r="AD994">
            <v>0</v>
          </cell>
          <cell r="AE994">
            <v>0</v>
          </cell>
        </row>
        <row r="995">
          <cell r="B995" t="str">
            <v>Fossil Rock FuelsAIP</v>
          </cell>
          <cell r="C995" t="str">
            <v>4500P-FOSSIL</v>
          </cell>
          <cell r="D995" t="str">
            <v>Fossil Rock Fuels</v>
          </cell>
          <cell r="E995" t="str">
            <v>AIP</v>
          </cell>
          <cell r="F995">
            <v>0</v>
          </cell>
          <cell r="G995">
            <v>0</v>
          </cell>
          <cell r="H995">
            <v>0</v>
          </cell>
          <cell r="I995">
            <v>0</v>
          </cell>
          <cell r="J995">
            <v>0</v>
          </cell>
          <cell r="K995">
            <v>0</v>
          </cell>
          <cell r="L995">
            <v>0</v>
          </cell>
          <cell r="M995">
            <v>0</v>
          </cell>
          <cell r="N995">
            <v>0</v>
          </cell>
          <cell r="O995">
            <v>0</v>
          </cell>
          <cell r="P995">
            <v>0</v>
          </cell>
          <cell r="Q995">
            <v>0</v>
          </cell>
          <cell r="R995">
            <v>0</v>
          </cell>
          <cell r="S995">
            <v>0</v>
          </cell>
          <cell r="T995">
            <v>0</v>
          </cell>
          <cell r="U995">
            <v>0</v>
          </cell>
          <cell r="V995">
            <v>0</v>
          </cell>
          <cell r="W995">
            <v>0</v>
          </cell>
          <cell r="X995">
            <v>0</v>
          </cell>
          <cell r="Y995">
            <v>0</v>
          </cell>
          <cell r="Z995">
            <v>0</v>
          </cell>
          <cell r="AA995">
            <v>0</v>
          </cell>
          <cell r="AB995">
            <v>0</v>
          </cell>
          <cell r="AC995">
            <v>0</v>
          </cell>
          <cell r="AD995">
            <v>0</v>
          </cell>
          <cell r="AE995">
            <v>0</v>
          </cell>
        </row>
        <row r="996">
          <cell r="B996" t="str">
            <v>Fossil Rock FuelsBorrowed/Loaned Labor</v>
          </cell>
          <cell r="C996" t="str">
            <v>4500P-FOSSIL</v>
          </cell>
          <cell r="D996" t="str">
            <v>Fossil Rock Fuels</v>
          </cell>
          <cell r="E996" t="str">
            <v>Borrowed/Loaned Labor</v>
          </cell>
          <cell r="F996">
            <v>0</v>
          </cell>
          <cell r="G996">
            <v>0</v>
          </cell>
          <cell r="H996">
            <v>0</v>
          </cell>
          <cell r="I996">
            <v>0</v>
          </cell>
          <cell r="J996">
            <v>0</v>
          </cell>
          <cell r="K996">
            <v>0</v>
          </cell>
          <cell r="L996">
            <v>0</v>
          </cell>
          <cell r="M996">
            <v>0</v>
          </cell>
          <cell r="N996">
            <v>0</v>
          </cell>
          <cell r="O996">
            <v>0</v>
          </cell>
          <cell r="P996">
            <v>0</v>
          </cell>
          <cell r="Q996">
            <v>0</v>
          </cell>
          <cell r="R996">
            <v>0</v>
          </cell>
          <cell r="S996">
            <v>0</v>
          </cell>
          <cell r="T996">
            <v>0</v>
          </cell>
          <cell r="U996">
            <v>0</v>
          </cell>
          <cell r="V996">
            <v>0</v>
          </cell>
          <cell r="W996">
            <v>0</v>
          </cell>
          <cell r="X996">
            <v>0</v>
          </cell>
          <cell r="Y996">
            <v>0</v>
          </cell>
          <cell r="Z996">
            <v>0</v>
          </cell>
          <cell r="AA996">
            <v>0</v>
          </cell>
          <cell r="AB996">
            <v>0</v>
          </cell>
          <cell r="AC996">
            <v>0</v>
          </cell>
          <cell r="AD996">
            <v>0</v>
          </cell>
          <cell r="AE996">
            <v>0</v>
          </cell>
        </row>
        <row r="997">
          <cell r="B997" t="str">
            <v>Fossil Rock FuelsCapital Surcharge</v>
          </cell>
          <cell r="C997" t="str">
            <v>4500P-FOSSIL</v>
          </cell>
          <cell r="D997" t="str">
            <v>Fossil Rock Fuels</v>
          </cell>
          <cell r="E997" t="str">
            <v>Capital Surcharge</v>
          </cell>
          <cell r="F997">
            <v>0</v>
          </cell>
          <cell r="G997">
            <v>0</v>
          </cell>
          <cell r="H997">
            <v>0</v>
          </cell>
          <cell r="I997">
            <v>0</v>
          </cell>
          <cell r="J997">
            <v>0</v>
          </cell>
          <cell r="K997">
            <v>0</v>
          </cell>
          <cell r="L997">
            <v>0</v>
          </cell>
          <cell r="M997">
            <v>0</v>
          </cell>
          <cell r="N997">
            <v>0</v>
          </cell>
          <cell r="O997">
            <v>0</v>
          </cell>
          <cell r="P997">
            <v>0</v>
          </cell>
          <cell r="Q997">
            <v>0</v>
          </cell>
          <cell r="R997">
            <v>0</v>
          </cell>
          <cell r="S997">
            <v>0</v>
          </cell>
          <cell r="T997">
            <v>0</v>
          </cell>
          <cell r="U997">
            <v>0</v>
          </cell>
          <cell r="V997">
            <v>0</v>
          </cell>
          <cell r="W997">
            <v>0</v>
          </cell>
          <cell r="X997">
            <v>0</v>
          </cell>
          <cell r="Y997">
            <v>0</v>
          </cell>
          <cell r="Z997">
            <v>0</v>
          </cell>
          <cell r="AA997">
            <v>0</v>
          </cell>
          <cell r="AB997">
            <v>0</v>
          </cell>
          <cell r="AC997">
            <v>0</v>
          </cell>
          <cell r="AD997">
            <v>0</v>
          </cell>
          <cell r="AE997">
            <v>0</v>
          </cell>
        </row>
        <row r="998">
          <cell r="B998" t="str">
            <v>Fossil Rock FuelsLabor to Capital</v>
          </cell>
          <cell r="C998" t="str">
            <v>4500P-FOSSIL</v>
          </cell>
          <cell r="D998" t="str">
            <v>Fossil Rock Fuels</v>
          </cell>
          <cell r="E998" t="str">
            <v>Labor to Capital</v>
          </cell>
          <cell r="F998">
            <v>0</v>
          </cell>
          <cell r="G998">
            <v>0</v>
          </cell>
          <cell r="H998">
            <v>0</v>
          </cell>
          <cell r="I998">
            <v>0</v>
          </cell>
          <cell r="J998">
            <v>0</v>
          </cell>
          <cell r="K998">
            <v>0</v>
          </cell>
          <cell r="L998">
            <v>0</v>
          </cell>
          <cell r="M998">
            <v>0</v>
          </cell>
          <cell r="N998">
            <v>0</v>
          </cell>
          <cell r="O998">
            <v>0</v>
          </cell>
          <cell r="P998">
            <v>0</v>
          </cell>
          <cell r="Q998">
            <v>0</v>
          </cell>
          <cell r="R998">
            <v>0</v>
          </cell>
          <cell r="S998">
            <v>0</v>
          </cell>
          <cell r="T998">
            <v>0</v>
          </cell>
          <cell r="U998">
            <v>0</v>
          </cell>
          <cell r="V998">
            <v>0</v>
          </cell>
          <cell r="W998">
            <v>0</v>
          </cell>
          <cell r="X998">
            <v>0</v>
          </cell>
          <cell r="Y998">
            <v>0</v>
          </cell>
          <cell r="Z998">
            <v>0</v>
          </cell>
          <cell r="AA998">
            <v>0</v>
          </cell>
          <cell r="AB998">
            <v>0</v>
          </cell>
          <cell r="AC998">
            <v>0</v>
          </cell>
          <cell r="AD998">
            <v>0</v>
          </cell>
          <cell r="AE998">
            <v>0</v>
          </cell>
        </row>
        <row r="999">
          <cell r="B999" t="str">
            <v>Fossil Rock FuelsMedical/Dental/Vision/Life</v>
          </cell>
          <cell r="C999" t="str">
            <v>4500P-FOSSIL</v>
          </cell>
          <cell r="D999" t="str">
            <v>Fossil Rock Fuels</v>
          </cell>
          <cell r="E999" t="str">
            <v>Medical/Dental/Vision/Life</v>
          </cell>
          <cell r="F999">
            <v>0</v>
          </cell>
          <cell r="G999">
            <v>0</v>
          </cell>
          <cell r="H999">
            <v>0</v>
          </cell>
          <cell r="I999">
            <v>0</v>
          </cell>
          <cell r="J999">
            <v>0</v>
          </cell>
          <cell r="K999">
            <v>0</v>
          </cell>
          <cell r="L999">
            <v>0</v>
          </cell>
          <cell r="M999">
            <v>0</v>
          </cell>
          <cell r="N999">
            <v>0</v>
          </cell>
          <cell r="O999">
            <v>0</v>
          </cell>
          <cell r="P999">
            <v>0</v>
          </cell>
          <cell r="Q999">
            <v>0</v>
          </cell>
          <cell r="R999">
            <v>0</v>
          </cell>
          <cell r="S999">
            <v>0</v>
          </cell>
          <cell r="T999">
            <v>0</v>
          </cell>
          <cell r="U999">
            <v>0</v>
          </cell>
          <cell r="V999">
            <v>0</v>
          </cell>
          <cell r="W999">
            <v>0</v>
          </cell>
          <cell r="X999">
            <v>0</v>
          </cell>
          <cell r="Y999">
            <v>0</v>
          </cell>
          <cell r="Z999">
            <v>0</v>
          </cell>
          <cell r="AA999">
            <v>0</v>
          </cell>
          <cell r="AB999">
            <v>0</v>
          </cell>
          <cell r="AC999">
            <v>0</v>
          </cell>
          <cell r="AD999">
            <v>0</v>
          </cell>
          <cell r="AE999">
            <v>0</v>
          </cell>
        </row>
        <row r="1000">
          <cell r="B1000" t="str">
            <v>Fossil Rock Fuels401(K) Expense</v>
          </cell>
          <cell r="C1000" t="str">
            <v>4500P-FOSSIL</v>
          </cell>
          <cell r="D1000" t="str">
            <v>Fossil Rock Fuels</v>
          </cell>
          <cell r="E1000" t="str">
            <v>401(K) Expense</v>
          </cell>
          <cell r="F1000">
            <v>0</v>
          </cell>
          <cell r="G1000">
            <v>0</v>
          </cell>
          <cell r="H1000">
            <v>0</v>
          </cell>
          <cell r="I1000">
            <v>0</v>
          </cell>
          <cell r="J1000">
            <v>0</v>
          </cell>
          <cell r="K1000">
            <v>0</v>
          </cell>
          <cell r="L1000">
            <v>0</v>
          </cell>
          <cell r="M1000">
            <v>0</v>
          </cell>
          <cell r="N1000">
            <v>0</v>
          </cell>
          <cell r="O1000">
            <v>0</v>
          </cell>
          <cell r="P1000">
            <v>0</v>
          </cell>
          <cell r="Q1000">
            <v>0</v>
          </cell>
          <cell r="R1000">
            <v>0</v>
          </cell>
          <cell r="S1000">
            <v>0</v>
          </cell>
          <cell r="T1000">
            <v>0</v>
          </cell>
          <cell r="U1000">
            <v>0</v>
          </cell>
          <cell r="V1000">
            <v>0</v>
          </cell>
          <cell r="W1000">
            <v>0</v>
          </cell>
          <cell r="X1000">
            <v>0</v>
          </cell>
          <cell r="Y1000">
            <v>0</v>
          </cell>
          <cell r="Z1000">
            <v>0</v>
          </cell>
          <cell r="AA1000">
            <v>0</v>
          </cell>
          <cell r="AB1000">
            <v>0</v>
          </cell>
          <cell r="AC1000">
            <v>0</v>
          </cell>
          <cell r="AD1000">
            <v>0</v>
          </cell>
          <cell r="AE1000">
            <v>0</v>
          </cell>
        </row>
        <row r="1001">
          <cell r="B1001" t="str">
            <v>Fossil Rock FuelsPension Expense</v>
          </cell>
          <cell r="C1001" t="str">
            <v>4500P-FOSSIL</v>
          </cell>
          <cell r="D1001" t="str">
            <v>Fossil Rock Fuels</v>
          </cell>
          <cell r="E1001" t="str">
            <v>Pension Expense</v>
          </cell>
          <cell r="F1001">
            <v>0</v>
          </cell>
          <cell r="G1001">
            <v>0</v>
          </cell>
          <cell r="H1001">
            <v>0</v>
          </cell>
          <cell r="I1001">
            <v>0</v>
          </cell>
          <cell r="J1001">
            <v>0</v>
          </cell>
          <cell r="K1001">
            <v>0</v>
          </cell>
          <cell r="L1001">
            <v>0</v>
          </cell>
          <cell r="M1001">
            <v>0</v>
          </cell>
          <cell r="N1001">
            <v>0</v>
          </cell>
          <cell r="O1001">
            <v>0</v>
          </cell>
          <cell r="P1001">
            <v>0</v>
          </cell>
          <cell r="Q1001">
            <v>0</v>
          </cell>
          <cell r="R1001">
            <v>0</v>
          </cell>
          <cell r="S1001">
            <v>0</v>
          </cell>
          <cell r="T1001">
            <v>0</v>
          </cell>
          <cell r="U1001">
            <v>0</v>
          </cell>
          <cell r="V1001">
            <v>0</v>
          </cell>
          <cell r="W1001">
            <v>0</v>
          </cell>
          <cell r="X1001">
            <v>0</v>
          </cell>
          <cell r="Y1001">
            <v>0</v>
          </cell>
          <cell r="Z1001">
            <v>0</v>
          </cell>
          <cell r="AA1001">
            <v>0</v>
          </cell>
          <cell r="AB1001">
            <v>0</v>
          </cell>
          <cell r="AC1001">
            <v>0</v>
          </cell>
          <cell r="AD1001">
            <v>0</v>
          </cell>
          <cell r="AE1001">
            <v>0</v>
          </cell>
        </row>
        <row r="1002">
          <cell r="B1002" t="str">
            <v>Fossil Rock FuelsPost Retirement</v>
          </cell>
          <cell r="C1002" t="str">
            <v>4500P-FOSSIL</v>
          </cell>
          <cell r="D1002" t="str">
            <v>Fossil Rock Fuels</v>
          </cell>
          <cell r="E1002" t="str">
            <v>Post Retirement</v>
          </cell>
          <cell r="F1002">
            <v>0</v>
          </cell>
          <cell r="G1002">
            <v>0</v>
          </cell>
          <cell r="H1002">
            <v>0</v>
          </cell>
          <cell r="I1002">
            <v>0</v>
          </cell>
          <cell r="J1002">
            <v>0</v>
          </cell>
          <cell r="K1002">
            <v>0</v>
          </cell>
          <cell r="L1002">
            <v>0</v>
          </cell>
          <cell r="M1002">
            <v>0</v>
          </cell>
          <cell r="N1002">
            <v>0</v>
          </cell>
          <cell r="O1002">
            <v>0</v>
          </cell>
          <cell r="P1002">
            <v>0</v>
          </cell>
          <cell r="Q1002">
            <v>0</v>
          </cell>
          <cell r="R1002">
            <v>0</v>
          </cell>
          <cell r="S1002">
            <v>0</v>
          </cell>
          <cell r="T1002">
            <v>0</v>
          </cell>
          <cell r="U1002">
            <v>0</v>
          </cell>
          <cell r="V1002">
            <v>0</v>
          </cell>
          <cell r="W1002">
            <v>0</v>
          </cell>
          <cell r="X1002">
            <v>0</v>
          </cell>
          <cell r="Y1002">
            <v>0</v>
          </cell>
          <cell r="Z1002">
            <v>0</v>
          </cell>
          <cell r="AA1002">
            <v>0</v>
          </cell>
          <cell r="AB1002">
            <v>0</v>
          </cell>
          <cell r="AC1002">
            <v>0</v>
          </cell>
          <cell r="AD1002">
            <v>0</v>
          </cell>
          <cell r="AE1002">
            <v>0</v>
          </cell>
        </row>
        <row r="1003">
          <cell r="B1003" t="str">
            <v>Fossil Rock FuelsPost Employment</v>
          </cell>
          <cell r="C1003" t="str">
            <v>4500P-FOSSIL</v>
          </cell>
          <cell r="D1003" t="str">
            <v>Fossil Rock Fuels</v>
          </cell>
          <cell r="E1003" t="str">
            <v>Post Employment</v>
          </cell>
          <cell r="F1003">
            <v>0</v>
          </cell>
          <cell r="G1003">
            <v>0</v>
          </cell>
          <cell r="H1003">
            <v>0</v>
          </cell>
          <cell r="I1003">
            <v>0</v>
          </cell>
          <cell r="J1003">
            <v>0</v>
          </cell>
          <cell r="K1003">
            <v>0</v>
          </cell>
          <cell r="L1003">
            <v>0</v>
          </cell>
          <cell r="M1003">
            <v>0</v>
          </cell>
          <cell r="N1003">
            <v>0</v>
          </cell>
          <cell r="O1003">
            <v>0</v>
          </cell>
          <cell r="P1003">
            <v>0</v>
          </cell>
          <cell r="Q1003">
            <v>0</v>
          </cell>
          <cell r="R1003">
            <v>0</v>
          </cell>
          <cell r="S1003">
            <v>0</v>
          </cell>
          <cell r="T1003">
            <v>0</v>
          </cell>
          <cell r="U1003">
            <v>0</v>
          </cell>
          <cell r="V1003">
            <v>0</v>
          </cell>
          <cell r="W1003">
            <v>0</v>
          </cell>
          <cell r="X1003">
            <v>0</v>
          </cell>
          <cell r="Y1003">
            <v>0</v>
          </cell>
          <cell r="Z1003">
            <v>0</v>
          </cell>
          <cell r="AA1003">
            <v>0</v>
          </cell>
          <cell r="AB1003">
            <v>0</v>
          </cell>
          <cell r="AC1003">
            <v>0</v>
          </cell>
          <cell r="AD1003">
            <v>0</v>
          </cell>
          <cell r="AE1003">
            <v>0</v>
          </cell>
        </row>
        <row r="1004">
          <cell r="B1004" t="str">
            <v>Fossil Rock FuelsWorker's Comp &amp; Disability</v>
          </cell>
          <cell r="C1004" t="str">
            <v>4500P-FOSSIL</v>
          </cell>
          <cell r="D1004" t="str">
            <v>Fossil Rock Fuels</v>
          </cell>
          <cell r="E1004" t="str">
            <v>Worker's Comp &amp; Disability</v>
          </cell>
          <cell r="F1004">
            <v>0</v>
          </cell>
          <cell r="G1004">
            <v>0</v>
          </cell>
          <cell r="H1004">
            <v>0</v>
          </cell>
          <cell r="I1004">
            <v>0</v>
          </cell>
          <cell r="J1004">
            <v>0</v>
          </cell>
          <cell r="K1004">
            <v>0</v>
          </cell>
          <cell r="L1004">
            <v>0</v>
          </cell>
          <cell r="M1004">
            <v>0</v>
          </cell>
          <cell r="N1004">
            <v>0</v>
          </cell>
          <cell r="O1004">
            <v>0</v>
          </cell>
          <cell r="P1004">
            <v>0</v>
          </cell>
          <cell r="Q1004">
            <v>0</v>
          </cell>
          <cell r="R1004">
            <v>0</v>
          </cell>
          <cell r="S1004">
            <v>0</v>
          </cell>
          <cell r="T1004">
            <v>0</v>
          </cell>
          <cell r="U1004">
            <v>0</v>
          </cell>
          <cell r="V1004">
            <v>0</v>
          </cell>
          <cell r="W1004">
            <v>0</v>
          </cell>
          <cell r="X1004">
            <v>0</v>
          </cell>
          <cell r="Y1004">
            <v>0</v>
          </cell>
          <cell r="Z1004">
            <v>0</v>
          </cell>
          <cell r="AA1004">
            <v>0</v>
          </cell>
          <cell r="AB1004">
            <v>0</v>
          </cell>
          <cell r="AC1004">
            <v>0</v>
          </cell>
          <cell r="AD1004">
            <v>0</v>
          </cell>
          <cell r="AE1004">
            <v>0</v>
          </cell>
        </row>
        <row r="1005">
          <cell r="B1005" t="str">
            <v>Fossil Rock FuelsPayroll Tax Expense</v>
          </cell>
          <cell r="C1005" t="str">
            <v>4500P-FOSSIL</v>
          </cell>
          <cell r="D1005" t="str">
            <v>Fossil Rock Fuels</v>
          </cell>
          <cell r="E1005" t="str">
            <v>Payroll Tax Expense</v>
          </cell>
          <cell r="F1005">
            <v>0</v>
          </cell>
          <cell r="G1005">
            <v>0</v>
          </cell>
          <cell r="H1005">
            <v>0</v>
          </cell>
          <cell r="I1005">
            <v>0</v>
          </cell>
          <cell r="J1005">
            <v>0</v>
          </cell>
          <cell r="K1005">
            <v>0</v>
          </cell>
          <cell r="L1005">
            <v>0</v>
          </cell>
          <cell r="M1005">
            <v>0</v>
          </cell>
          <cell r="N1005">
            <v>0</v>
          </cell>
          <cell r="O1005">
            <v>0</v>
          </cell>
          <cell r="P1005">
            <v>0</v>
          </cell>
          <cell r="Q1005">
            <v>0</v>
          </cell>
          <cell r="R1005">
            <v>0</v>
          </cell>
          <cell r="S1005">
            <v>0</v>
          </cell>
          <cell r="T1005">
            <v>0</v>
          </cell>
          <cell r="U1005">
            <v>0</v>
          </cell>
          <cell r="V1005">
            <v>0</v>
          </cell>
          <cell r="W1005">
            <v>0</v>
          </cell>
          <cell r="X1005">
            <v>0</v>
          </cell>
          <cell r="Y1005">
            <v>0</v>
          </cell>
          <cell r="Z1005">
            <v>0</v>
          </cell>
          <cell r="AA1005">
            <v>0</v>
          </cell>
          <cell r="AB1005">
            <v>0</v>
          </cell>
          <cell r="AC1005">
            <v>0</v>
          </cell>
          <cell r="AD1005">
            <v>0</v>
          </cell>
          <cell r="AE1005">
            <v>0</v>
          </cell>
        </row>
        <row r="1006">
          <cell r="B1006" t="str">
            <v>Fossil Rock FuelsUnused Leave</v>
          </cell>
          <cell r="C1006" t="str">
            <v>4500P-FOSSIL</v>
          </cell>
          <cell r="D1006" t="str">
            <v>Fossil Rock Fuels</v>
          </cell>
          <cell r="E1006" t="str">
            <v>Unused Leave</v>
          </cell>
          <cell r="F1006">
            <v>0</v>
          </cell>
          <cell r="G1006">
            <v>0</v>
          </cell>
          <cell r="H1006">
            <v>0</v>
          </cell>
          <cell r="I1006">
            <v>0</v>
          </cell>
          <cell r="J1006">
            <v>0</v>
          </cell>
          <cell r="K1006">
            <v>0</v>
          </cell>
          <cell r="L1006">
            <v>0</v>
          </cell>
          <cell r="M1006">
            <v>0</v>
          </cell>
          <cell r="N1006">
            <v>0</v>
          </cell>
          <cell r="O1006">
            <v>0</v>
          </cell>
          <cell r="P1006">
            <v>0</v>
          </cell>
          <cell r="Q1006">
            <v>0</v>
          </cell>
          <cell r="R1006">
            <v>0</v>
          </cell>
          <cell r="S1006">
            <v>0</v>
          </cell>
          <cell r="T1006">
            <v>0</v>
          </cell>
          <cell r="U1006">
            <v>0</v>
          </cell>
          <cell r="V1006">
            <v>0</v>
          </cell>
          <cell r="W1006">
            <v>0</v>
          </cell>
          <cell r="X1006">
            <v>0</v>
          </cell>
          <cell r="Y1006">
            <v>0</v>
          </cell>
          <cell r="Z1006">
            <v>0</v>
          </cell>
          <cell r="AA1006">
            <v>0</v>
          </cell>
          <cell r="AB1006">
            <v>0</v>
          </cell>
          <cell r="AC1006">
            <v>0</v>
          </cell>
          <cell r="AD1006">
            <v>0</v>
          </cell>
          <cell r="AE1006">
            <v>0</v>
          </cell>
        </row>
        <row r="1007">
          <cell r="B1007" t="str">
            <v>Fossil Rock FuelsOther Benefits</v>
          </cell>
          <cell r="C1007" t="str">
            <v>4500P-FOSSIL</v>
          </cell>
          <cell r="D1007" t="str">
            <v>Fossil Rock Fuels</v>
          </cell>
          <cell r="E1007" t="str">
            <v>Other Benefits</v>
          </cell>
          <cell r="F1007">
            <v>0</v>
          </cell>
          <cell r="G1007">
            <v>0</v>
          </cell>
          <cell r="H1007">
            <v>0</v>
          </cell>
          <cell r="I1007">
            <v>0</v>
          </cell>
          <cell r="J1007">
            <v>0</v>
          </cell>
          <cell r="K1007">
            <v>0</v>
          </cell>
          <cell r="L1007">
            <v>0</v>
          </cell>
          <cell r="M1007">
            <v>0</v>
          </cell>
          <cell r="N1007">
            <v>0</v>
          </cell>
          <cell r="O1007">
            <v>0</v>
          </cell>
          <cell r="P1007">
            <v>0</v>
          </cell>
          <cell r="Q1007">
            <v>0</v>
          </cell>
          <cell r="R1007">
            <v>0</v>
          </cell>
          <cell r="S1007">
            <v>0</v>
          </cell>
          <cell r="T1007">
            <v>0</v>
          </cell>
          <cell r="U1007">
            <v>0</v>
          </cell>
          <cell r="V1007">
            <v>0</v>
          </cell>
          <cell r="W1007">
            <v>0</v>
          </cell>
          <cell r="X1007">
            <v>0</v>
          </cell>
          <cell r="Y1007">
            <v>0</v>
          </cell>
          <cell r="Z1007">
            <v>0</v>
          </cell>
          <cell r="AA1007">
            <v>0</v>
          </cell>
          <cell r="AB1007">
            <v>0</v>
          </cell>
          <cell r="AC1007">
            <v>0</v>
          </cell>
          <cell r="AD1007">
            <v>0</v>
          </cell>
          <cell r="AE1007">
            <v>0</v>
          </cell>
        </row>
        <row r="1008">
          <cell r="B1008" t="str">
            <v>Fossil Rock FuelsEmployee Expenses</v>
          </cell>
          <cell r="C1008" t="str">
            <v>4500P-FOSSIL</v>
          </cell>
          <cell r="D1008" t="str">
            <v>Fossil Rock Fuels</v>
          </cell>
          <cell r="E1008" t="str">
            <v>Employee Expenses</v>
          </cell>
          <cell r="F1008">
            <v>0</v>
          </cell>
          <cell r="G1008">
            <v>0</v>
          </cell>
          <cell r="H1008">
            <v>0</v>
          </cell>
          <cell r="I1008">
            <v>0</v>
          </cell>
          <cell r="J1008">
            <v>0</v>
          </cell>
          <cell r="K1008">
            <v>0</v>
          </cell>
          <cell r="L1008">
            <v>0</v>
          </cell>
          <cell r="M1008">
            <v>0</v>
          </cell>
          <cell r="N1008">
            <v>0</v>
          </cell>
          <cell r="O1008">
            <v>0</v>
          </cell>
          <cell r="P1008">
            <v>0</v>
          </cell>
          <cell r="Q1008">
            <v>0</v>
          </cell>
          <cell r="R1008">
            <v>0</v>
          </cell>
          <cell r="S1008">
            <v>0</v>
          </cell>
          <cell r="T1008">
            <v>0</v>
          </cell>
          <cell r="U1008">
            <v>0</v>
          </cell>
          <cell r="V1008">
            <v>0</v>
          </cell>
          <cell r="W1008">
            <v>0</v>
          </cell>
          <cell r="X1008">
            <v>0</v>
          </cell>
          <cell r="Y1008">
            <v>0</v>
          </cell>
          <cell r="Z1008">
            <v>0</v>
          </cell>
          <cell r="AA1008">
            <v>0</v>
          </cell>
          <cell r="AB1008">
            <v>0</v>
          </cell>
          <cell r="AC1008">
            <v>0</v>
          </cell>
          <cell r="AD1008">
            <v>0</v>
          </cell>
          <cell r="AE1008">
            <v>0</v>
          </cell>
        </row>
        <row r="1009">
          <cell r="B1009" t="str">
            <v>Fossil Rock FuelsMaterials</v>
          </cell>
          <cell r="C1009" t="str">
            <v>4500P-FOSSIL</v>
          </cell>
          <cell r="D1009" t="str">
            <v>Fossil Rock Fuels</v>
          </cell>
          <cell r="E1009" t="str">
            <v>Materials</v>
          </cell>
          <cell r="F1009">
            <v>0</v>
          </cell>
          <cell r="G1009">
            <v>0</v>
          </cell>
          <cell r="H1009">
            <v>0</v>
          </cell>
          <cell r="I1009">
            <v>0</v>
          </cell>
          <cell r="J1009">
            <v>0</v>
          </cell>
          <cell r="K1009">
            <v>0</v>
          </cell>
          <cell r="L1009">
            <v>0</v>
          </cell>
          <cell r="M1009">
            <v>0</v>
          </cell>
          <cell r="N1009">
            <v>0</v>
          </cell>
          <cell r="O1009">
            <v>0</v>
          </cell>
          <cell r="P1009">
            <v>0</v>
          </cell>
          <cell r="Q1009">
            <v>0</v>
          </cell>
          <cell r="R1009">
            <v>0</v>
          </cell>
          <cell r="S1009">
            <v>0</v>
          </cell>
          <cell r="T1009">
            <v>0</v>
          </cell>
          <cell r="U1009">
            <v>0</v>
          </cell>
          <cell r="V1009">
            <v>0</v>
          </cell>
          <cell r="W1009">
            <v>0</v>
          </cell>
          <cell r="X1009">
            <v>0</v>
          </cell>
          <cell r="Y1009">
            <v>0</v>
          </cell>
          <cell r="Z1009">
            <v>0</v>
          </cell>
          <cell r="AA1009">
            <v>0</v>
          </cell>
          <cell r="AB1009">
            <v>0</v>
          </cell>
          <cell r="AC1009">
            <v>0</v>
          </cell>
          <cell r="AD1009">
            <v>0</v>
          </cell>
          <cell r="AE1009">
            <v>0</v>
          </cell>
        </row>
        <row r="1010">
          <cell r="B1010" t="str">
            <v>Fossil Rock FuelsContracts</v>
          </cell>
          <cell r="C1010" t="str">
            <v>4500P-FOSSIL</v>
          </cell>
          <cell r="D1010" t="str">
            <v>Fossil Rock Fuels</v>
          </cell>
          <cell r="E1010" t="str">
            <v>Contracts</v>
          </cell>
          <cell r="F1010">
            <v>0</v>
          </cell>
          <cell r="G1010">
            <v>0</v>
          </cell>
          <cell r="H1010">
            <v>0</v>
          </cell>
          <cell r="I1010">
            <v>0</v>
          </cell>
          <cell r="J1010">
            <v>0</v>
          </cell>
          <cell r="K1010">
            <v>0</v>
          </cell>
          <cell r="L1010">
            <v>0</v>
          </cell>
          <cell r="M1010">
            <v>0</v>
          </cell>
          <cell r="N1010">
            <v>0</v>
          </cell>
          <cell r="O1010">
            <v>0</v>
          </cell>
          <cell r="P1010">
            <v>0</v>
          </cell>
          <cell r="Q1010">
            <v>0</v>
          </cell>
          <cell r="R1010">
            <v>0</v>
          </cell>
          <cell r="S1010">
            <v>0</v>
          </cell>
          <cell r="T1010">
            <v>0</v>
          </cell>
          <cell r="U1010">
            <v>0</v>
          </cell>
          <cell r="V1010">
            <v>0</v>
          </cell>
          <cell r="W1010">
            <v>0</v>
          </cell>
          <cell r="X1010">
            <v>0</v>
          </cell>
          <cell r="Y1010">
            <v>0</v>
          </cell>
          <cell r="Z1010">
            <v>0</v>
          </cell>
          <cell r="AA1010">
            <v>0</v>
          </cell>
          <cell r="AB1010">
            <v>0</v>
          </cell>
          <cell r="AC1010">
            <v>0</v>
          </cell>
          <cell r="AD1010">
            <v>0</v>
          </cell>
          <cell r="AE1010">
            <v>0</v>
          </cell>
        </row>
        <row r="1011">
          <cell r="B1011" t="str">
            <v>Fossil Rock FuelsOther</v>
          </cell>
          <cell r="C1011" t="str">
            <v>4500P-FOSSIL</v>
          </cell>
          <cell r="D1011" t="str">
            <v>Fossil Rock Fuels</v>
          </cell>
          <cell r="E1011" t="str">
            <v>Other</v>
          </cell>
          <cell r="F1011">
            <v>0</v>
          </cell>
          <cell r="G1011">
            <v>0</v>
          </cell>
          <cell r="H1011">
            <v>0</v>
          </cell>
          <cell r="I1011">
            <v>0</v>
          </cell>
          <cell r="J1011">
            <v>0</v>
          </cell>
          <cell r="K1011">
            <v>0</v>
          </cell>
          <cell r="L1011">
            <v>0</v>
          </cell>
          <cell r="M1011">
            <v>0</v>
          </cell>
          <cell r="N1011">
            <v>0</v>
          </cell>
          <cell r="O1011">
            <v>0</v>
          </cell>
          <cell r="P1011">
            <v>0</v>
          </cell>
          <cell r="Q1011">
            <v>0</v>
          </cell>
          <cell r="R1011">
            <v>0</v>
          </cell>
          <cell r="S1011">
            <v>0.25169999999999998</v>
          </cell>
          <cell r="T1011">
            <v>0.19346000000000002</v>
          </cell>
          <cell r="U1011">
            <v>0.62884000000000007</v>
          </cell>
          <cell r="V1011">
            <v>0.21048</v>
          </cell>
          <cell r="W1011">
            <v>0.40797000000000005</v>
          </cell>
          <cell r="X1011">
            <v>0.20250000000000001</v>
          </cell>
          <cell r="Y1011">
            <v>0.20526</v>
          </cell>
          <cell r="Z1011">
            <v>0.19685</v>
          </cell>
          <cell r="AA1011">
            <v>0.19687000000000002</v>
          </cell>
          <cell r="AB1011">
            <v>0.40805999999999998</v>
          </cell>
          <cell r="AC1011">
            <v>0.21578</v>
          </cell>
          <cell r="AD1011">
            <v>0.21953</v>
          </cell>
          <cell r="AE1011">
            <v>3.3373000000000004</v>
          </cell>
        </row>
      </sheetData>
      <sheetData sheetId="5"/>
      <sheetData sheetId="6"/>
      <sheetData sheetId="7">
        <row r="24">
          <cell r="A24" t="str">
            <v>InterWest Fuels</v>
          </cell>
        </row>
      </sheetData>
      <sheetData sheetId="8"/>
      <sheetData sheetId="9"/>
      <sheetData sheetId="10"/>
      <sheetData sheetId="11"/>
      <sheetData sheetId="12"/>
      <sheetData sheetId="13">
        <row r="18">
          <cell r="F18">
            <v>18</v>
          </cell>
        </row>
      </sheetData>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V"/>
      <sheetName val="OM"/>
      <sheetName val="NPC"/>
      <sheetName val="DEPR"/>
      <sheetName val="TAX"/>
      <sheetName val="RB"/>
      <sheetName val="ContractChange"/>
      <sheetName val="Other"/>
      <sheetName val="Misc 1"/>
      <sheetName val="Misc 2"/>
      <sheetName val="Variables"/>
      <sheetName val="Results"/>
      <sheetName val="AdjSummary"/>
      <sheetName val="Valid Acct-Factor Combo"/>
      <sheetName val="Factors"/>
      <sheetName val="UnadjData"/>
      <sheetName val="ExtractData"/>
      <sheetName val="ReportAdjData"/>
      <sheetName val="AdjDatabase"/>
      <sheetName val="Title"/>
      <sheetName val="Macro"/>
      <sheetName val="WelcomeDialog"/>
      <sheetName val="AcctErrorDialog"/>
      <sheetName val="AdjSumErrorDialog"/>
      <sheetName val="Errors"/>
      <sheetName val="PrepareResults"/>
      <sheetName val="Navigation"/>
      <sheetName val="Print"/>
      <sheetName val="TypeErrorDialog"/>
      <sheetName val="PrintSumAdjDialog"/>
      <sheetName val="AFErrorDialog"/>
      <sheetName val="FactorErrorDialog"/>
      <sheetName val="PrintAdjDialog"/>
      <sheetName val="PrepareSummary"/>
      <sheetName val="PrintResultsErrorDialog"/>
      <sheetName val="SummaryError"/>
      <sheetName val="SummaryDialog"/>
      <sheetName val="PrepareDataDialog"/>
      <sheetName val="Transfer"/>
      <sheetName val="PrepareDatabase"/>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row r="25">
          <cell r="AQ25">
            <v>0.48838198838026431</v>
          </cell>
          <cell r="AT25">
            <v>6.3009964386057896E-2</v>
          </cell>
        </row>
        <row r="26">
          <cell r="AQ26">
            <v>1.0801365719328297E-2</v>
          </cell>
          <cell r="AT26">
            <v>6.5548649799562472E-2</v>
          </cell>
        </row>
        <row r="27">
          <cell r="AQ27">
            <v>0.50081664590040742</v>
          </cell>
        </row>
      </sheetData>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WORK SCOPE"/>
      <sheetName val="INSPECTIONS"/>
    </sheetNames>
    <sheetDataSet>
      <sheetData sheetId="0" refreshError="1"/>
      <sheetData sheetId="1" refreshError="1">
        <row r="55">
          <cell r="D55">
            <v>45</v>
          </cell>
        </row>
      </sheetData>
      <sheetData sheetId="2"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2013Summary"/>
      <sheetName val="Depr Comparison"/>
      <sheetName val="California"/>
      <sheetName val="Idaho"/>
      <sheetName val="Oregon"/>
      <sheetName val="Utah"/>
      <sheetName val="Washington"/>
      <sheetName val="Wyoming"/>
      <sheetName val="AZ,CO,MT"/>
      <sheetName val="Prod_Trans"/>
      <sheetName val="OregonAccel"/>
      <sheetName val="Controls"/>
      <sheetName val="Reserve"/>
      <sheetName val="Oregon Reserve"/>
      <sheetName val="Controls2013"/>
      <sheetName val="Controls2013 Oregon Accel"/>
      <sheetName val="Mining"/>
      <sheetName val="Acct"/>
      <sheetName val="IdahoJun2013"/>
      <sheetName val="UtahJune2013"/>
      <sheetName val="WyomingJune2013"/>
      <sheetName val="TransmissionJune2013"/>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1">
          <cell r="B1" t="str">
            <v>Location</v>
          </cell>
          <cell r="C1" t="str">
            <v>FG</v>
          </cell>
          <cell r="D1" t="str">
            <v>Group-C</v>
          </cell>
          <cell r="E1" t="str">
            <v>Location-C</v>
          </cell>
          <cell r="F1" t="str">
            <v>Location Description</v>
          </cell>
          <cell r="G1" t="str">
            <v>Account-C</v>
          </cell>
          <cell r="H1" t="str">
            <v>Account Description</v>
          </cell>
          <cell r="I1" t="str">
            <v>Plant Balance</v>
          </cell>
        </row>
        <row r="2">
          <cell r="A2" t="str">
            <v>31020; 181</v>
          </cell>
          <cell r="B2" t="str">
            <v>181</v>
          </cell>
          <cell r="C2" t="str">
            <v>S</v>
          </cell>
          <cell r="D2">
            <v>0</v>
          </cell>
          <cell r="E2">
            <v>381</v>
          </cell>
          <cell r="F2" t="str">
            <v>BLUNDELL PLANT</v>
          </cell>
          <cell r="G2" t="str">
            <v>310.20</v>
          </cell>
          <cell r="H2" t="str">
            <v>Land Rights</v>
          </cell>
          <cell r="I2">
            <v>35883106.869999997</v>
          </cell>
        </row>
        <row r="3">
          <cell r="A3" t="str">
            <v>31100; 181</v>
          </cell>
          <cell r="B3" t="str">
            <v>181</v>
          </cell>
          <cell r="C3" t="str">
            <v>S</v>
          </cell>
          <cell r="D3">
            <v>0</v>
          </cell>
          <cell r="E3">
            <v>381</v>
          </cell>
          <cell r="F3" t="str">
            <v>BLUNDELL PLANT</v>
          </cell>
          <cell r="G3" t="str">
            <v>311.00</v>
          </cell>
          <cell r="H3" t="str">
            <v>Structures &amp; Improvements</v>
          </cell>
          <cell r="I3">
            <v>8026576.1799999997</v>
          </cell>
        </row>
        <row r="4">
          <cell r="A4" t="str">
            <v>31200; 181</v>
          </cell>
          <cell r="B4" t="str">
            <v>181</v>
          </cell>
          <cell r="C4" t="str">
            <v>S</v>
          </cell>
          <cell r="D4">
            <v>0</v>
          </cell>
          <cell r="E4">
            <v>381</v>
          </cell>
          <cell r="F4" t="str">
            <v>BLUNDELL PLANT</v>
          </cell>
          <cell r="G4" t="str">
            <v>312.00</v>
          </cell>
          <cell r="H4" t="str">
            <v>Boiler Plant Equipment</v>
          </cell>
          <cell r="I4">
            <v>28217346.91</v>
          </cell>
        </row>
        <row r="5">
          <cell r="A5" t="str">
            <v>31400; 181</v>
          </cell>
          <cell r="B5" t="str">
            <v>181</v>
          </cell>
          <cell r="C5" t="str">
            <v>S</v>
          </cell>
          <cell r="D5">
            <v>0</v>
          </cell>
          <cell r="E5">
            <v>381</v>
          </cell>
          <cell r="F5" t="str">
            <v>BLUNDELL PLANT</v>
          </cell>
          <cell r="G5" t="str">
            <v>314.00</v>
          </cell>
          <cell r="H5" t="str">
            <v>Turbogenerator Units</v>
          </cell>
          <cell r="I5">
            <v>32037766.34</v>
          </cell>
        </row>
        <row r="6">
          <cell r="A6" t="str">
            <v>31500; 181</v>
          </cell>
          <cell r="B6" t="str">
            <v>181</v>
          </cell>
          <cell r="C6" t="str">
            <v>S</v>
          </cell>
          <cell r="D6">
            <v>0</v>
          </cell>
          <cell r="E6">
            <v>381</v>
          </cell>
          <cell r="F6" t="str">
            <v>BLUNDELL PLANT</v>
          </cell>
          <cell r="G6" t="str">
            <v>315.00</v>
          </cell>
          <cell r="H6" t="str">
            <v>Accessory Electric Equipment</v>
          </cell>
          <cell r="I6">
            <v>7501209.7300000004</v>
          </cell>
        </row>
        <row r="7">
          <cell r="A7" t="str">
            <v>31600; 181</v>
          </cell>
          <cell r="B7" t="str">
            <v>181</v>
          </cell>
          <cell r="C7" t="str">
            <v>S</v>
          </cell>
          <cell r="D7">
            <v>0</v>
          </cell>
          <cell r="E7">
            <v>381</v>
          </cell>
          <cell r="F7" t="str">
            <v>BLUNDELL PLANT</v>
          </cell>
          <cell r="G7" t="str">
            <v>316.00</v>
          </cell>
          <cell r="H7" t="str">
            <v>Misc. Power Plant Equipment</v>
          </cell>
          <cell r="I7">
            <v>1241261.6299999999</v>
          </cell>
        </row>
        <row r="8">
          <cell r="A8" t="str">
            <v xml:space="preserve">0; </v>
          </cell>
          <cell r="B8">
            <v>0</v>
          </cell>
          <cell r="C8">
            <v>0</v>
          </cell>
          <cell r="D8">
            <v>0</v>
          </cell>
          <cell r="E8">
            <v>0</v>
          </cell>
          <cell r="F8" t="str">
            <v>BLUNDELL PLANT Total</v>
          </cell>
          <cell r="G8">
            <v>0</v>
          </cell>
          <cell r="H8">
            <v>0</v>
          </cell>
          <cell r="I8">
            <v>112907267.66</v>
          </cell>
        </row>
        <row r="9">
          <cell r="A9" t="str">
            <v>31100; 101</v>
          </cell>
          <cell r="B9" t="str">
            <v>101</v>
          </cell>
          <cell r="C9" t="str">
            <v>S</v>
          </cell>
          <cell r="D9">
            <v>0</v>
          </cell>
          <cell r="E9">
            <v>250252</v>
          </cell>
          <cell r="F9" t="str">
            <v>CARBON PLANT</v>
          </cell>
          <cell r="G9" t="str">
            <v>311.00</v>
          </cell>
          <cell r="H9" t="str">
            <v>Structures &amp; Improvements</v>
          </cell>
          <cell r="I9">
            <v>15364075.57</v>
          </cell>
        </row>
        <row r="10">
          <cell r="A10" t="str">
            <v>31200; 101</v>
          </cell>
          <cell r="B10" t="str">
            <v>101</v>
          </cell>
          <cell r="C10" t="str">
            <v>S</v>
          </cell>
          <cell r="D10">
            <v>0</v>
          </cell>
          <cell r="E10">
            <v>250252</v>
          </cell>
          <cell r="F10" t="str">
            <v>CARBON PLANT</v>
          </cell>
          <cell r="G10" t="str">
            <v>312.00</v>
          </cell>
          <cell r="H10" t="str">
            <v>Boiler Plant Equipment</v>
          </cell>
          <cell r="I10">
            <v>68831424.890000001</v>
          </cell>
        </row>
        <row r="11">
          <cell r="A11" t="str">
            <v>31400; 101</v>
          </cell>
          <cell r="B11" t="str">
            <v>101</v>
          </cell>
          <cell r="C11" t="str">
            <v>S</v>
          </cell>
          <cell r="D11">
            <v>0</v>
          </cell>
          <cell r="E11">
            <v>250252</v>
          </cell>
          <cell r="F11" t="str">
            <v>CARBON PLANT</v>
          </cell>
          <cell r="G11" t="str">
            <v>314.00</v>
          </cell>
          <cell r="H11" t="str">
            <v>Turbogenerator Units</v>
          </cell>
          <cell r="I11">
            <v>28351048.870000001</v>
          </cell>
        </row>
        <row r="12">
          <cell r="A12" t="str">
            <v>31500; 101</v>
          </cell>
          <cell r="B12" t="str">
            <v>101</v>
          </cell>
          <cell r="C12" t="str">
            <v>S</v>
          </cell>
          <cell r="D12">
            <v>0</v>
          </cell>
          <cell r="E12">
            <v>250252</v>
          </cell>
          <cell r="F12" t="str">
            <v>CARBON PLANT</v>
          </cell>
          <cell r="G12" t="str">
            <v>315.00</v>
          </cell>
          <cell r="H12" t="str">
            <v>Accessory Electric Equipment</v>
          </cell>
          <cell r="I12">
            <v>6218094.1699999999</v>
          </cell>
        </row>
        <row r="13">
          <cell r="A13" t="str">
            <v>31600; 101</v>
          </cell>
          <cell r="B13" t="str">
            <v>101</v>
          </cell>
          <cell r="C13" t="str">
            <v>S</v>
          </cell>
          <cell r="D13">
            <v>0</v>
          </cell>
          <cell r="E13">
            <v>250252</v>
          </cell>
          <cell r="F13" t="str">
            <v>CARBON PLANT</v>
          </cell>
          <cell r="G13" t="str">
            <v>316.00</v>
          </cell>
          <cell r="H13" t="str">
            <v>Misc. Power Plant Equipment</v>
          </cell>
          <cell r="I13">
            <v>809545.62</v>
          </cell>
        </row>
        <row r="14">
          <cell r="A14" t="str">
            <v xml:space="preserve">0; </v>
          </cell>
          <cell r="B14">
            <v>0</v>
          </cell>
          <cell r="C14">
            <v>0</v>
          </cell>
          <cell r="D14">
            <v>0</v>
          </cell>
          <cell r="E14">
            <v>0</v>
          </cell>
          <cell r="F14" t="str">
            <v>CARBON PLANT Total</v>
          </cell>
          <cell r="G14">
            <v>0</v>
          </cell>
          <cell r="H14">
            <v>0</v>
          </cell>
          <cell r="I14">
            <v>119574189.12000002</v>
          </cell>
        </row>
        <row r="15">
          <cell r="A15" t="str">
            <v>31020; 102</v>
          </cell>
          <cell r="B15" t="str">
            <v>102</v>
          </cell>
          <cell r="C15" t="str">
            <v>S</v>
          </cell>
          <cell r="D15">
            <v>0</v>
          </cell>
          <cell r="E15">
            <v>240244</v>
          </cell>
          <cell r="F15" t="str">
            <v>CHOLLA PLANT</v>
          </cell>
          <cell r="G15" t="str">
            <v>310.20</v>
          </cell>
          <cell r="H15" t="str">
            <v>Land Rights</v>
          </cell>
          <cell r="I15">
            <v>1201891.8500000001</v>
          </cell>
        </row>
        <row r="16">
          <cell r="A16" t="str">
            <v>31100; 102</v>
          </cell>
          <cell r="B16" t="str">
            <v>102</v>
          </cell>
          <cell r="C16" t="str">
            <v>S</v>
          </cell>
          <cell r="D16">
            <v>0</v>
          </cell>
          <cell r="E16">
            <v>240244</v>
          </cell>
          <cell r="F16" t="str">
            <v>CHOLLA PLANT</v>
          </cell>
          <cell r="G16" t="str">
            <v>311.00</v>
          </cell>
          <cell r="H16" t="str">
            <v>Structures &amp; Improvements</v>
          </cell>
          <cell r="I16">
            <v>59823656.619999997</v>
          </cell>
        </row>
        <row r="17">
          <cell r="A17" t="str">
            <v>31200; 102</v>
          </cell>
          <cell r="B17" t="str">
            <v>102</v>
          </cell>
          <cell r="C17" t="str">
            <v>S</v>
          </cell>
          <cell r="D17">
            <v>0</v>
          </cell>
          <cell r="E17">
            <v>240244</v>
          </cell>
          <cell r="F17" t="str">
            <v>CHOLLA PLANT</v>
          </cell>
          <cell r="G17" t="str">
            <v>312.00</v>
          </cell>
          <cell r="H17" t="str">
            <v>Boiler Plant Equipment</v>
          </cell>
          <cell r="I17">
            <v>325922912.70999998</v>
          </cell>
        </row>
        <row r="18">
          <cell r="A18" t="str">
            <v>31400; 102</v>
          </cell>
          <cell r="B18" t="str">
            <v>102</v>
          </cell>
          <cell r="C18" t="str">
            <v>S</v>
          </cell>
          <cell r="D18">
            <v>0</v>
          </cell>
          <cell r="E18">
            <v>240244</v>
          </cell>
          <cell r="F18" t="str">
            <v>CHOLLA PLANT</v>
          </cell>
          <cell r="G18" t="str">
            <v>314.00</v>
          </cell>
          <cell r="H18" t="str">
            <v>Turbogenerator Units</v>
          </cell>
          <cell r="I18">
            <v>66047987.369999997</v>
          </cell>
        </row>
        <row r="19">
          <cell r="A19" t="str">
            <v>31500; 102</v>
          </cell>
          <cell r="B19" t="str">
            <v>102</v>
          </cell>
          <cell r="C19" t="str">
            <v>S</v>
          </cell>
          <cell r="D19">
            <v>0</v>
          </cell>
          <cell r="E19">
            <v>240244</v>
          </cell>
          <cell r="F19" t="str">
            <v>CHOLLA PLANT</v>
          </cell>
          <cell r="G19" t="str">
            <v>315.00</v>
          </cell>
          <cell r="H19" t="str">
            <v>Accessory Electric Equipment</v>
          </cell>
          <cell r="I19">
            <v>66675755.640000001</v>
          </cell>
        </row>
        <row r="20">
          <cell r="A20" t="str">
            <v>31600; 102</v>
          </cell>
          <cell r="B20" t="str">
            <v>102</v>
          </cell>
          <cell r="C20" t="str">
            <v>S</v>
          </cell>
          <cell r="D20">
            <v>0</v>
          </cell>
          <cell r="E20">
            <v>240244</v>
          </cell>
          <cell r="F20" t="str">
            <v>CHOLLA PLANT</v>
          </cell>
          <cell r="G20" t="str">
            <v>316.00</v>
          </cell>
          <cell r="H20" t="str">
            <v>Misc. Power Plant Equipment</v>
          </cell>
          <cell r="I20">
            <v>4155951.08</v>
          </cell>
        </row>
        <row r="21">
          <cell r="A21" t="str">
            <v xml:space="preserve">0; </v>
          </cell>
          <cell r="B21">
            <v>0</v>
          </cell>
          <cell r="C21">
            <v>0</v>
          </cell>
          <cell r="D21">
            <v>0</v>
          </cell>
          <cell r="E21">
            <v>0</v>
          </cell>
          <cell r="F21" t="str">
            <v>CHOLLA PLANT Total</v>
          </cell>
          <cell r="G21">
            <v>0</v>
          </cell>
          <cell r="H21">
            <v>0</v>
          </cell>
          <cell r="I21">
            <v>523828155.26999992</v>
          </cell>
        </row>
        <row r="22">
          <cell r="A22" t="str">
            <v>31100; 103</v>
          </cell>
          <cell r="B22" t="str">
            <v>103</v>
          </cell>
          <cell r="C22" t="str">
            <v>S</v>
          </cell>
          <cell r="D22">
            <v>0</v>
          </cell>
          <cell r="E22">
            <v>401000</v>
          </cell>
          <cell r="F22" t="str">
            <v>COLSTRIP PLANT</v>
          </cell>
          <cell r="G22" t="str">
            <v>311.00</v>
          </cell>
          <cell r="H22" t="str">
            <v>Structures &amp; Improvements</v>
          </cell>
          <cell r="I22">
            <v>58963335.350000001</v>
          </cell>
        </row>
        <row r="23">
          <cell r="A23" t="str">
            <v>31200; 103</v>
          </cell>
          <cell r="B23" t="str">
            <v>103</v>
          </cell>
          <cell r="C23" t="str">
            <v>S</v>
          </cell>
          <cell r="D23">
            <v>0</v>
          </cell>
          <cell r="E23">
            <v>401000</v>
          </cell>
          <cell r="F23" t="str">
            <v>COLSTRIP PLANT</v>
          </cell>
          <cell r="G23" t="str">
            <v>312.00</v>
          </cell>
          <cell r="H23" t="str">
            <v>Boiler Plant Equipment</v>
          </cell>
          <cell r="I23">
            <v>114250014.19</v>
          </cell>
        </row>
        <row r="24">
          <cell r="A24" t="str">
            <v>31400; 103</v>
          </cell>
          <cell r="B24" t="str">
            <v>103</v>
          </cell>
          <cell r="C24" t="str">
            <v>S</v>
          </cell>
          <cell r="D24">
            <v>0</v>
          </cell>
          <cell r="E24">
            <v>401000</v>
          </cell>
          <cell r="F24" t="str">
            <v>COLSTRIP PLANT</v>
          </cell>
          <cell r="G24" t="str">
            <v>314.00</v>
          </cell>
          <cell r="H24" t="str">
            <v>Turbogenerator Units</v>
          </cell>
          <cell r="I24">
            <v>34705785.420000002</v>
          </cell>
        </row>
        <row r="25">
          <cell r="A25" t="str">
            <v>31500; 103</v>
          </cell>
          <cell r="B25" t="str">
            <v>103</v>
          </cell>
          <cell r="C25" t="str">
            <v>S</v>
          </cell>
          <cell r="D25">
            <v>0</v>
          </cell>
          <cell r="E25">
            <v>401000</v>
          </cell>
          <cell r="F25" t="str">
            <v>COLSTRIP PLANT</v>
          </cell>
          <cell r="G25" t="str">
            <v>315.00</v>
          </cell>
          <cell r="H25" t="str">
            <v>Accessory Electric Equipment</v>
          </cell>
          <cell r="I25">
            <v>8949684.2100000009</v>
          </cell>
        </row>
        <row r="26">
          <cell r="A26" t="str">
            <v>31600; 103</v>
          </cell>
          <cell r="B26" t="str">
            <v>103</v>
          </cell>
          <cell r="C26" t="str">
            <v>S</v>
          </cell>
          <cell r="D26">
            <v>0</v>
          </cell>
          <cell r="E26">
            <v>401000</v>
          </cell>
          <cell r="F26" t="str">
            <v>COLSTRIP PLANT</v>
          </cell>
          <cell r="G26" t="str">
            <v>316.00</v>
          </cell>
          <cell r="H26" t="str">
            <v>Misc. Power Plant Equipment</v>
          </cell>
          <cell r="I26">
            <v>2203473.2799999998</v>
          </cell>
        </row>
        <row r="27">
          <cell r="A27" t="str">
            <v xml:space="preserve">0; </v>
          </cell>
          <cell r="B27">
            <v>0</v>
          </cell>
          <cell r="C27">
            <v>0</v>
          </cell>
          <cell r="D27">
            <v>0</v>
          </cell>
          <cell r="E27">
            <v>0</v>
          </cell>
          <cell r="F27" t="str">
            <v>COLSTRIP PLANT Total</v>
          </cell>
          <cell r="G27">
            <v>0</v>
          </cell>
          <cell r="H27">
            <v>0</v>
          </cell>
          <cell r="I27">
            <v>219072292.44999999</v>
          </cell>
        </row>
        <row r="28">
          <cell r="A28" t="str">
            <v>31100; 104</v>
          </cell>
          <cell r="B28" t="str">
            <v>104</v>
          </cell>
          <cell r="C28" t="str">
            <v>S</v>
          </cell>
          <cell r="D28">
            <v>0</v>
          </cell>
          <cell r="E28">
            <v>400406</v>
          </cell>
          <cell r="F28" t="str">
            <v>CRAIG PLANT</v>
          </cell>
          <cell r="G28" t="str">
            <v>311.00</v>
          </cell>
          <cell r="H28" t="str">
            <v>Structures &amp; Improvements</v>
          </cell>
          <cell r="I28">
            <v>36736993.539999999</v>
          </cell>
        </row>
        <row r="29">
          <cell r="A29" t="str">
            <v>31200; 104</v>
          </cell>
          <cell r="B29" t="str">
            <v>104</v>
          </cell>
          <cell r="C29" t="str">
            <v>S</v>
          </cell>
          <cell r="D29">
            <v>0</v>
          </cell>
          <cell r="E29">
            <v>400406</v>
          </cell>
          <cell r="F29" t="str">
            <v>CRAIG PLANT</v>
          </cell>
          <cell r="G29" t="str">
            <v>312.00</v>
          </cell>
          <cell r="H29" t="str">
            <v>Boiler Plant Equipment</v>
          </cell>
          <cell r="I29">
            <v>93178559.280000001</v>
          </cell>
        </row>
        <row r="30">
          <cell r="A30" t="str">
            <v>31400; 104</v>
          </cell>
          <cell r="B30" t="str">
            <v>104</v>
          </cell>
          <cell r="C30" t="str">
            <v>S</v>
          </cell>
          <cell r="D30">
            <v>0</v>
          </cell>
          <cell r="E30">
            <v>400406</v>
          </cell>
          <cell r="F30" t="str">
            <v>CRAIG PLANT</v>
          </cell>
          <cell r="G30" t="str">
            <v>314.00</v>
          </cell>
          <cell r="H30" t="str">
            <v>Turbogenerator Units</v>
          </cell>
          <cell r="I30">
            <v>26345535.329999998</v>
          </cell>
        </row>
        <row r="31">
          <cell r="A31" t="str">
            <v>31500; 104</v>
          </cell>
          <cell r="B31" t="str">
            <v>104</v>
          </cell>
          <cell r="C31" t="str">
            <v>S</v>
          </cell>
          <cell r="D31">
            <v>0</v>
          </cell>
          <cell r="E31">
            <v>400406</v>
          </cell>
          <cell r="F31" t="str">
            <v>CRAIG PLANT</v>
          </cell>
          <cell r="G31" t="str">
            <v>315.00</v>
          </cell>
          <cell r="H31" t="str">
            <v>Accessory Electric Equipment</v>
          </cell>
          <cell r="I31">
            <v>16876687.699999999</v>
          </cell>
        </row>
        <row r="32">
          <cell r="A32" t="str">
            <v>31600; 104</v>
          </cell>
          <cell r="B32" t="str">
            <v>104</v>
          </cell>
          <cell r="C32" t="str">
            <v>S</v>
          </cell>
          <cell r="D32">
            <v>0</v>
          </cell>
          <cell r="E32">
            <v>400406</v>
          </cell>
          <cell r="F32" t="str">
            <v>CRAIG PLANT</v>
          </cell>
          <cell r="G32" t="str">
            <v>316.00</v>
          </cell>
          <cell r="H32" t="str">
            <v>Misc. Power Plant Equipment</v>
          </cell>
          <cell r="I32">
            <v>1714396.36</v>
          </cell>
        </row>
        <row r="33">
          <cell r="A33" t="str">
            <v xml:space="preserve">0; </v>
          </cell>
          <cell r="B33">
            <v>0</v>
          </cell>
          <cell r="C33">
            <v>0</v>
          </cell>
          <cell r="D33">
            <v>0</v>
          </cell>
          <cell r="E33">
            <v>0</v>
          </cell>
          <cell r="F33" t="str">
            <v>CRAIG PLANT Total</v>
          </cell>
          <cell r="G33">
            <v>0</v>
          </cell>
          <cell r="H33">
            <v>0</v>
          </cell>
          <cell r="I33">
            <v>174852172.20999998</v>
          </cell>
        </row>
        <row r="34">
          <cell r="A34" t="str">
            <v>31020; 105</v>
          </cell>
          <cell r="B34" t="str">
            <v>105</v>
          </cell>
          <cell r="C34" t="str">
            <v>S</v>
          </cell>
          <cell r="D34">
            <v>0</v>
          </cell>
          <cell r="E34">
            <v>514000</v>
          </cell>
          <cell r="F34" t="str">
            <v>DAVE JOHNSTON PLANT</v>
          </cell>
          <cell r="G34" t="str">
            <v>310.20</v>
          </cell>
          <cell r="H34" t="str">
            <v>Land Rights</v>
          </cell>
          <cell r="I34">
            <v>99970.26</v>
          </cell>
        </row>
        <row r="35">
          <cell r="A35" t="str">
            <v>31100; 105</v>
          </cell>
          <cell r="B35" t="str">
            <v>105</v>
          </cell>
          <cell r="C35" t="str">
            <v>S</v>
          </cell>
          <cell r="D35">
            <v>0</v>
          </cell>
          <cell r="E35">
            <v>514000</v>
          </cell>
          <cell r="F35" t="str">
            <v>DAVE JOHNSTON PLANT</v>
          </cell>
          <cell r="G35" t="str">
            <v>311.00</v>
          </cell>
          <cell r="H35" t="str">
            <v>Structures &amp; Improvements</v>
          </cell>
          <cell r="I35">
            <v>138592968.06</v>
          </cell>
        </row>
        <row r="36">
          <cell r="A36" t="str">
            <v>31200; 105</v>
          </cell>
          <cell r="B36" t="str">
            <v>105</v>
          </cell>
          <cell r="C36" t="str">
            <v>S</v>
          </cell>
          <cell r="D36">
            <v>0</v>
          </cell>
          <cell r="E36">
            <v>514000</v>
          </cell>
          <cell r="F36" t="str">
            <v>DAVE JOHNSTON PLANT</v>
          </cell>
          <cell r="G36" t="str">
            <v>312.00</v>
          </cell>
          <cell r="H36" t="str">
            <v>Boiler Plant Equipment</v>
          </cell>
          <cell r="I36">
            <v>575213448.22000003</v>
          </cell>
        </row>
        <row r="37">
          <cell r="A37" t="str">
            <v>31400; 105</v>
          </cell>
          <cell r="B37" t="str">
            <v>105</v>
          </cell>
          <cell r="C37" t="str">
            <v>S</v>
          </cell>
          <cell r="D37">
            <v>0</v>
          </cell>
          <cell r="E37">
            <v>514000</v>
          </cell>
          <cell r="F37" t="str">
            <v>DAVE JOHNSTON PLANT</v>
          </cell>
          <cell r="G37" t="str">
            <v>314.00</v>
          </cell>
          <cell r="H37" t="str">
            <v>Turbogenerator Units</v>
          </cell>
          <cell r="I37">
            <v>91968161.640000001</v>
          </cell>
        </row>
        <row r="38">
          <cell r="A38" t="str">
            <v>31500; 105</v>
          </cell>
          <cell r="B38" t="str">
            <v>105</v>
          </cell>
          <cell r="C38" t="str">
            <v>S</v>
          </cell>
          <cell r="D38">
            <v>0</v>
          </cell>
          <cell r="E38">
            <v>514000</v>
          </cell>
          <cell r="F38" t="str">
            <v>DAVE JOHNSTON PLANT</v>
          </cell>
          <cell r="G38" t="str">
            <v>315.00</v>
          </cell>
          <cell r="H38" t="str">
            <v>Accessory Electric Equipment</v>
          </cell>
          <cell r="I38">
            <v>53047376.119999997</v>
          </cell>
        </row>
        <row r="39">
          <cell r="A39" t="str">
            <v>31600; 105</v>
          </cell>
          <cell r="B39" t="str">
            <v>105</v>
          </cell>
          <cell r="C39" t="str">
            <v>S</v>
          </cell>
          <cell r="D39">
            <v>0</v>
          </cell>
          <cell r="E39">
            <v>514000</v>
          </cell>
          <cell r="F39" t="str">
            <v>DAVE JOHNSTON PLANT</v>
          </cell>
          <cell r="G39" t="str">
            <v>316.00</v>
          </cell>
          <cell r="H39" t="str">
            <v>Misc. Power Plant Equipment</v>
          </cell>
          <cell r="I39">
            <v>8457617.3599999994</v>
          </cell>
        </row>
        <row r="40">
          <cell r="A40" t="str">
            <v xml:space="preserve">0; </v>
          </cell>
          <cell r="B40">
            <v>0</v>
          </cell>
          <cell r="C40">
            <v>0</v>
          </cell>
          <cell r="D40">
            <v>0</v>
          </cell>
          <cell r="E40">
            <v>0</v>
          </cell>
          <cell r="F40" t="str">
            <v>DAVE JOHNSTON PLANT Total</v>
          </cell>
          <cell r="G40">
            <v>0</v>
          </cell>
          <cell r="H40">
            <v>0</v>
          </cell>
          <cell r="I40">
            <v>867379541.65999997</v>
          </cell>
        </row>
        <row r="41">
          <cell r="A41" t="str">
            <v>31100; 106</v>
          </cell>
          <cell r="B41" t="str">
            <v>106</v>
          </cell>
          <cell r="C41" t="str">
            <v>S</v>
          </cell>
          <cell r="D41">
            <v>0</v>
          </cell>
          <cell r="E41">
            <v>260263</v>
          </cell>
          <cell r="F41" t="str">
            <v>GADSBY PLANT</v>
          </cell>
          <cell r="G41" t="str">
            <v>311.00</v>
          </cell>
          <cell r="H41" t="str">
            <v>Structures &amp; Improvements</v>
          </cell>
          <cell r="I41">
            <v>15268515.08</v>
          </cell>
        </row>
        <row r="42">
          <cell r="A42" t="str">
            <v>31200; 106</v>
          </cell>
          <cell r="B42" t="str">
            <v>106</v>
          </cell>
          <cell r="C42" t="str">
            <v>S</v>
          </cell>
          <cell r="D42">
            <v>0</v>
          </cell>
          <cell r="E42">
            <v>260263</v>
          </cell>
          <cell r="F42" t="str">
            <v>GADSBY PLANT</v>
          </cell>
          <cell r="G42" t="str">
            <v>312.00</v>
          </cell>
          <cell r="H42" t="str">
            <v>Boiler Plant Equipment</v>
          </cell>
          <cell r="I42">
            <v>37464585.539999999</v>
          </cell>
        </row>
        <row r="43">
          <cell r="A43" t="str">
            <v>31400; 106</v>
          </cell>
          <cell r="B43" t="str">
            <v>106</v>
          </cell>
          <cell r="C43" t="str">
            <v>S</v>
          </cell>
          <cell r="D43">
            <v>0</v>
          </cell>
          <cell r="E43">
            <v>260263</v>
          </cell>
          <cell r="F43" t="str">
            <v>GADSBY PLANT</v>
          </cell>
          <cell r="G43" t="str">
            <v>314.00</v>
          </cell>
          <cell r="H43" t="str">
            <v>Turbogenerator Units</v>
          </cell>
          <cell r="I43">
            <v>18863810.73</v>
          </cell>
        </row>
        <row r="44">
          <cell r="A44" t="str">
            <v>31500; 106</v>
          </cell>
          <cell r="B44" t="str">
            <v>106</v>
          </cell>
          <cell r="C44" t="str">
            <v>S</v>
          </cell>
          <cell r="D44">
            <v>0</v>
          </cell>
          <cell r="E44">
            <v>260263</v>
          </cell>
          <cell r="F44" t="str">
            <v>GADSBY PLANT</v>
          </cell>
          <cell r="G44" t="str">
            <v>315.00</v>
          </cell>
          <cell r="H44" t="str">
            <v>Accessory Electric Equipment</v>
          </cell>
          <cell r="I44">
            <v>7862653.5800000001</v>
          </cell>
        </row>
        <row r="45">
          <cell r="A45" t="str">
            <v>31600; 106</v>
          </cell>
          <cell r="B45" t="str">
            <v>106</v>
          </cell>
          <cell r="C45" t="str">
            <v>S</v>
          </cell>
          <cell r="D45">
            <v>0</v>
          </cell>
          <cell r="E45">
            <v>260263</v>
          </cell>
          <cell r="F45" t="str">
            <v>GADSBY PLANT</v>
          </cell>
          <cell r="G45" t="str">
            <v>316.00</v>
          </cell>
          <cell r="H45" t="str">
            <v>Misc. Power Plant Equipment</v>
          </cell>
          <cell r="I45">
            <v>457978.74</v>
          </cell>
        </row>
        <row r="46">
          <cell r="A46" t="str">
            <v xml:space="preserve">0; </v>
          </cell>
          <cell r="B46">
            <v>0</v>
          </cell>
          <cell r="C46">
            <v>0</v>
          </cell>
          <cell r="D46">
            <v>0</v>
          </cell>
          <cell r="E46">
            <v>0</v>
          </cell>
          <cell r="F46" t="str">
            <v>GADSBY PLANT Total</v>
          </cell>
          <cell r="G46">
            <v>0</v>
          </cell>
          <cell r="H46">
            <v>0</v>
          </cell>
          <cell r="I46">
            <v>79917543.669999987</v>
          </cell>
        </row>
        <row r="47">
          <cell r="A47" t="str">
            <v>31100; 107</v>
          </cell>
          <cell r="B47" t="str">
            <v>107</v>
          </cell>
          <cell r="C47" t="str">
            <v>S</v>
          </cell>
          <cell r="D47">
            <v>0</v>
          </cell>
          <cell r="E47">
            <v>410412</v>
          </cell>
          <cell r="F47" t="str">
            <v>HAYDEN PLANT</v>
          </cell>
          <cell r="G47" t="str">
            <v>311.00</v>
          </cell>
          <cell r="H47" t="str">
            <v>Structures &amp; Improvements</v>
          </cell>
          <cell r="I47">
            <v>17564004.789999999</v>
          </cell>
        </row>
        <row r="48">
          <cell r="A48" t="str">
            <v>31200; 107</v>
          </cell>
          <cell r="B48" t="str">
            <v>107</v>
          </cell>
          <cell r="C48" t="str">
            <v>S</v>
          </cell>
          <cell r="D48">
            <v>0</v>
          </cell>
          <cell r="E48">
            <v>410412</v>
          </cell>
          <cell r="F48" t="str">
            <v>HAYDEN PLANT</v>
          </cell>
          <cell r="G48" t="str">
            <v>312.00</v>
          </cell>
          <cell r="H48" t="str">
            <v>Boiler Plant Equipment</v>
          </cell>
          <cell r="I48">
            <v>52104183.170000002</v>
          </cell>
        </row>
        <row r="49">
          <cell r="A49" t="str">
            <v>31400; 107</v>
          </cell>
          <cell r="B49" t="str">
            <v>107</v>
          </cell>
          <cell r="C49" t="str">
            <v>S</v>
          </cell>
          <cell r="D49">
            <v>0</v>
          </cell>
          <cell r="E49">
            <v>410412</v>
          </cell>
          <cell r="F49" t="str">
            <v>HAYDEN PLANT</v>
          </cell>
          <cell r="G49" t="str">
            <v>314.00</v>
          </cell>
          <cell r="H49" t="str">
            <v>Turbogenerator Units</v>
          </cell>
          <cell r="I49">
            <v>7979216.1900000004</v>
          </cell>
        </row>
        <row r="50">
          <cell r="A50" t="str">
            <v>31500; 107</v>
          </cell>
          <cell r="B50" t="str">
            <v>107</v>
          </cell>
          <cell r="C50" t="str">
            <v>S</v>
          </cell>
          <cell r="D50">
            <v>0</v>
          </cell>
          <cell r="E50">
            <v>410412</v>
          </cell>
          <cell r="F50" t="str">
            <v>HAYDEN PLANT</v>
          </cell>
          <cell r="G50" t="str">
            <v>315.00</v>
          </cell>
          <cell r="H50" t="str">
            <v>Accessory Electric Equipment</v>
          </cell>
          <cell r="I50">
            <v>2532418.13</v>
          </cell>
        </row>
        <row r="51">
          <cell r="A51" t="str">
            <v>31600; 107</v>
          </cell>
          <cell r="B51" t="str">
            <v>107</v>
          </cell>
          <cell r="C51" t="str">
            <v>S</v>
          </cell>
          <cell r="D51">
            <v>0</v>
          </cell>
          <cell r="E51">
            <v>410412</v>
          </cell>
          <cell r="F51" t="str">
            <v>HAYDEN PLANT</v>
          </cell>
          <cell r="G51" t="str">
            <v>316.00</v>
          </cell>
          <cell r="H51" t="str">
            <v>Misc. Power Plant Equipment</v>
          </cell>
          <cell r="I51">
            <v>1204187.6200000001</v>
          </cell>
        </row>
        <row r="52">
          <cell r="A52" t="str">
            <v xml:space="preserve">0; </v>
          </cell>
          <cell r="B52">
            <v>0</v>
          </cell>
          <cell r="C52">
            <v>0</v>
          </cell>
          <cell r="D52">
            <v>0</v>
          </cell>
          <cell r="E52">
            <v>0</v>
          </cell>
          <cell r="F52" t="str">
            <v>HAYDEN PLANT Total</v>
          </cell>
          <cell r="G52">
            <v>0</v>
          </cell>
          <cell r="H52">
            <v>0</v>
          </cell>
          <cell r="I52">
            <v>81384009.900000006</v>
          </cell>
        </row>
        <row r="53">
          <cell r="A53" t="str">
            <v>31020; 108</v>
          </cell>
          <cell r="B53" t="str">
            <v>108</v>
          </cell>
          <cell r="C53" t="str">
            <v>S</v>
          </cell>
          <cell r="D53">
            <v>0</v>
          </cell>
          <cell r="E53">
            <v>300305</v>
          </cell>
          <cell r="F53" t="str">
            <v>HUNTER PLANT</v>
          </cell>
          <cell r="G53" t="str">
            <v>310.20</v>
          </cell>
          <cell r="H53" t="str">
            <v>Land Rights</v>
          </cell>
          <cell r="I53">
            <v>246337.54</v>
          </cell>
        </row>
        <row r="54">
          <cell r="A54" t="str">
            <v>31100; 108</v>
          </cell>
          <cell r="B54" t="str">
            <v>108</v>
          </cell>
          <cell r="C54" t="str">
            <v>S</v>
          </cell>
          <cell r="D54">
            <v>0</v>
          </cell>
          <cell r="E54">
            <v>300305</v>
          </cell>
          <cell r="F54" t="str">
            <v>HUNTER PLANT</v>
          </cell>
          <cell r="G54" t="str">
            <v>311.00</v>
          </cell>
          <cell r="H54" t="str">
            <v>Structures &amp; Improvements</v>
          </cell>
          <cell r="I54">
            <v>206941130.49000001</v>
          </cell>
        </row>
        <row r="55">
          <cell r="A55" t="str">
            <v>31200; 108</v>
          </cell>
          <cell r="B55" t="str">
            <v>108</v>
          </cell>
          <cell r="C55" t="str">
            <v>S</v>
          </cell>
          <cell r="D55">
            <v>0</v>
          </cell>
          <cell r="E55">
            <v>300305</v>
          </cell>
          <cell r="F55" t="str">
            <v>HUNTER PLANT</v>
          </cell>
          <cell r="G55" t="str">
            <v>312.00</v>
          </cell>
          <cell r="H55" t="str">
            <v>Boiler Plant Equipment</v>
          </cell>
          <cell r="I55">
            <v>632231547.27999997</v>
          </cell>
        </row>
        <row r="56">
          <cell r="A56" t="str">
            <v>31400; 108</v>
          </cell>
          <cell r="B56" t="str">
            <v>108</v>
          </cell>
          <cell r="C56" t="str">
            <v>S</v>
          </cell>
          <cell r="D56">
            <v>0</v>
          </cell>
          <cell r="E56">
            <v>300305</v>
          </cell>
          <cell r="F56" t="str">
            <v>HUNTER PLANT</v>
          </cell>
          <cell r="G56" t="str">
            <v>314.00</v>
          </cell>
          <cell r="H56" t="str">
            <v>Turbogenerator Units</v>
          </cell>
          <cell r="I56">
            <v>189228621.09999999</v>
          </cell>
        </row>
        <row r="57">
          <cell r="A57" t="str">
            <v>31500; 108</v>
          </cell>
          <cell r="B57" t="str">
            <v>108</v>
          </cell>
          <cell r="C57" t="str">
            <v>S</v>
          </cell>
          <cell r="D57">
            <v>0</v>
          </cell>
          <cell r="E57">
            <v>300305</v>
          </cell>
          <cell r="F57" t="str">
            <v>HUNTER PLANT</v>
          </cell>
          <cell r="G57" t="str">
            <v>315.00</v>
          </cell>
          <cell r="H57" t="str">
            <v>Accessory Electric Equipment</v>
          </cell>
          <cell r="I57">
            <v>98505362.329999998</v>
          </cell>
        </row>
        <row r="58">
          <cell r="A58" t="str">
            <v>31600; 108</v>
          </cell>
          <cell r="B58" t="str">
            <v>108</v>
          </cell>
          <cell r="C58" t="str">
            <v>S</v>
          </cell>
          <cell r="D58">
            <v>0</v>
          </cell>
          <cell r="E58">
            <v>300305</v>
          </cell>
          <cell r="F58" t="str">
            <v>HUNTER PLANT</v>
          </cell>
          <cell r="G58" t="str">
            <v>316.00</v>
          </cell>
          <cell r="H58" t="str">
            <v>Misc. Power Plant Equipment</v>
          </cell>
          <cell r="I58">
            <v>3645567.81</v>
          </cell>
        </row>
        <row r="59">
          <cell r="A59" t="str">
            <v xml:space="preserve">0; </v>
          </cell>
          <cell r="B59">
            <v>0</v>
          </cell>
          <cell r="C59">
            <v>0</v>
          </cell>
          <cell r="D59">
            <v>0</v>
          </cell>
          <cell r="E59">
            <v>0</v>
          </cell>
          <cell r="F59" t="str">
            <v>HUNTER PLANT Total</v>
          </cell>
          <cell r="G59">
            <v>0</v>
          </cell>
          <cell r="H59">
            <v>0</v>
          </cell>
          <cell r="I59">
            <v>1130798566.55</v>
          </cell>
        </row>
        <row r="60">
          <cell r="A60" t="str">
            <v>31100; 109</v>
          </cell>
          <cell r="B60" t="str">
            <v>109</v>
          </cell>
          <cell r="C60" t="str">
            <v>S</v>
          </cell>
          <cell r="D60">
            <v>0</v>
          </cell>
          <cell r="E60">
            <v>280282</v>
          </cell>
          <cell r="F60" t="str">
            <v>HUNTINGTON PLANT</v>
          </cell>
          <cell r="G60" t="str">
            <v>311.00</v>
          </cell>
          <cell r="H60" t="str">
            <v>Structures &amp; Improvements</v>
          </cell>
          <cell r="I60">
            <v>116716543.27</v>
          </cell>
        </row>
        <row r="61">
          <cell r="A61" t="str">
            <v>31200; 109</v>
          </cell>
          <cell r="B61" t="str">
            <v>109</v>
          </cell>
          <cell r="C61" t="str">
            <v>S</v>
          </cell>
          <cell r="D61">
            <v>0</v>
          </cell>
          <cell r="E61">
            <v>280282</v>
          </cell>
          <cell r="F61" t="str">
            <v>HUNTINGTON PLANT</v>
          </cell>
          <cell r="G61" t="str">
            <v>312.00</v>
          </cell>
          <cell r="H61" t="str">
            <v>Boiler Plant Equipment</v>
          </cell>
          <cell r="I61">
            <v>527118936.17000002</v>
          </cell>
        </row>
        <row r="62">
          <cell r="A62" t="str">
            <v>31400; 109</v>
          </cell>
          <cell r="B62" t="str">
            <v>109</v>
          </cell>
          <cell r="C62" t="str">
            <v>S</v>
          </cell>
          <cell r="D62">
            <v>0</v>
          </cell>
          <cell r="E62">
            <v>280282</v>
          </cell>
          <cell r="F62" t="str">
            <v>HUNTINGTON PLANT</v>
          </cell>
          <cell r="G62" t="str">
            <v>314.00</v>
          </cell>
          <cell r="H62" t="str">
            <v>Turbogenerator Units</v>
          </cell>
          <cell r="I62">
            <v>122867593.25</v>
          </cell>
        </row>
        <row r="63">
          <cell r="A63" t="str">
            <v>31500; 109</v>
          </cell>
          <cell r="B63" t="str">
            <v>109</v>
          </cell>
          <cell r="C63" t="str">
            <v>S</v>
          </cell>
          <cell r="D63">
            <v>0</v>
          </cell>
          <cell r="E63">
            <v>280282</v>
          </cell>
          <cell r="F63" t="str">
            <v>HUNTINGTON PLANT</v>
          </cell>
          <cell r="G63" t="str">
            <v>315.00</v>
          </cell>
          <cell r="H63" t="str">
            <v>Accessory Electric Equipment</v>
          </cell>
          <cell r="I63">
            <v>46421368.829999998</v>
          </cell>
        </row>
        <row r="64">
          <cell r="A64" t="str">
            <v>31600; 109</v>
          </cell>
          <cell r="B64" t="str">
            <v>109</v>
          </cell>
          <cell r="C64" t="str">
            <v>S</v>
          </cell>
          <cell r="D64">
            <v>0</v>
          </cell>
          <cell r="E64">
            <v>280282</v>
          </cell>
          <cell r="F64" t="str">
            <v>HUNTINGTON PLANT</v>
          </cell>
          <cell r="G64" t="str">
            <v>316.00</v>
          </cell>
          <cell r="H64" t="str">
            <v>Misc. Power Plant Equipment</v>
          </cell>
          <cell r="I64">
            <v>2717959.41</v>
          </cell>
        </row>
        <row r="65">
          <cell r="A65" t="str">
            <v xml:space="preserve">0; </v>
          </cell>
          <cell r="B65">
            <v>0</v>
          </cell>
          <cell r="C65">
            <v>0</v>
          </cell>
          <cell r="D65">
            <v>0</v>
          </cell>
          <cell r="E65">
            <v>0</v>
          </cell>
          <cell r="F65" t="str">
            <v>HUNTINGTON PLANT Total</v>
          </cell>
          <cell r="G65">
            <v>0</v>
          </cell>
          <cell r="H65">
            <v>0</v>
          </cell>
          <cell r="I65">
            <v>815842400.93000007</v>
          </cell>
        </row>
        <row r="66">
          <cell r="A66" t="str">
            <v>31100; 191</v>
          </cell>
          <cell r="B66" t="str">
            <v>191</v>
          </cell>
          <cell r="C66" t="str">
            <v>S</v>
          </cell>
          <cell r="D66">
            <v>0</v>
          </cell>
          <cell r="E66">
            <v>220000</v>
          </cell>
          <cell r="F66" t="str">
            <v>JAMES RIVER PLANT</v>
          </cell>
          <cell r="G66" t="str">
            <v>311.00</v>
          </cell>
          <cell r="H66" t="str">
            <v>Structures &amp; Improvements</v>
          </cell>
          <cell r="I66">
            <v>5733734.1399999997</v>
          </cell>
        </row>
        <row r="67">
          <cell r="A67" t="str">
            <v>31200; 191</v>
          </cell>
          <cell r="B67" t="str">
            <v>191</v>
          </cell>
          <cell r="C67" t="str">
            <v>S</v>
          </cell>
          <cell r="D67">
            <v>0</v>
          </cell>
          <cell r="E67">
            <v>220000</v>
          </cell>
          <cell r="F67" t="str">
            <v>JAMES RIVER PLANT</v>
          </cell>
          <cell r="G67" t="str">
            <v>312.00</v>
          </cell>
          <cell r="H67" t="str">
            <v>Boiler Plant Equipment</v>
          </cell>
          <cell r="I67">
            <v>5798092.3600000003</v>
          </cell>
        </row>
        <row r="68">
          <cell r="A68" t="str">
            <v>31400; 191</v>
          </cell>
          <cell r="B68" t="str">
            <v>191</v>
          </cell>
          <cell r="C68" t="str">
            <v>S</v>
          </cell>
          <cell r="D68">
            <v>0</v>
          </cell>
          <cell r="E68">
            <v>220000</v>
          </cell>
          <cell r="F68" t="str">
            <v>JAMES RIVER PLANT</v>
          </cell>
          <cell r="G68" t="str">
            <v>314.00</v>
          </cell>
          <cell r="H68" t="str">
            <v>Turbogenerator Units</v>
          </cell>
          <cell r="I68">
            <v>18616437.710000001</v>
          </cell>
        </row>
        <row r="69">
          <cell r="A69" t="str">
            <v>31500; 191</v>
          </cell>
          <cell r="B69" t="str">
            <v>191</v>
          </cell>
          <cell r="C69" t="str">
            <v>S</v>
          </cell>
          <cell r="D69">
            <v>0</v>
          </cell>
          <cell r="E69">
            <v>220000</v>
          </cell>
          <cell r="F69" t="str">
            <v>JAMES RIVER PLANT</v>
          </cell>
          <cell r="G69" t="str">
            <v>315.00</v>
          </cell>
          <cell r="H69" t="str">
            <v>Accessory Electric Equipment</v>
          </cell>
          <cell r="I69">
            <v>4302275.7699999996</v>
          </cell>
        </row>
        <row r="70">
          <cell r="A70" t="str">
            <v xml:space="preserve">0; </v>
          </cell>
          <cell r="B70">
            <v>0</v>
          </cell>
          <cell r="C70">
            <v>0</v>
          </cell>
          <cell r="D70">
            <v>0</v>
          </cell>
          <cell r="E70">
            <v>0</v>
          </cell>
          <cell r="F70" t="str">
            <v>JAMES RIVER PLANT Total</v>
          </cell>
          <cell r="G70">
            <v>0</v>
          </cell>
          <cell r="H70">
            <v>0</v>
          </cell>
          <cell r="I70">
            <v>34450539.980000004</v>
          </cell>
        </row>
        <row r="71">
          <cell r="A71" t="str">
            <v>31020; 110</v>
          </cell>
          <cell r="B71" t="str">
            <v>110</v>
          </cell>
          <cell r="C71" t="str">
            <v>S</v>
          </cell>
          <cell r="D71">
            <v>0</v>
          </cell>
          <cell r="E71">
            <v>517000</v>
          </cell>
          <cell r="F71" t="str">
            <v>JIM BRIDGER PLANT</v>
          </cell>
          <cell r="G71" t="str">
            <v>310.20</v>
          </cell>
          <cell r="H71" t="str">
            <v>Land Rights</v>
          </cell>
          <cell r="I71">
            <v>281111.09999999998</v>
          </cell>
        </row>
        <row r="72">
          <cell r="A72" t="str">
            <v>31100; 110</v>
          </cell>
          <cell r="B72" t="str">
            <v>110</v>
          </cell>
          <cell r="C72" t="str">
            <v>S</v>
          </cell>
          <cell r="D72">
            <v>0</v>
          </cell>
          <cell r="E72">
            <v>517000</v>
          </cell>
          <cell r="F72" t="str">
            <v>JIM BRIDGER PLANT</v>
          </cell>
          <cell r="G72" t="str">
            <v>311.00</v>
          </cell>
          <cell r="H72" t="str">
            <v>Structures &amp; Improvements</v>
          </cell>
          <cell r="I72">
            <v>140256250.56</v>
          </cell>
        </row>
        <row r="73">
          <cell r="A73" t="str">
            <v>31200; 110</v>
          </cell>
          <cell r="B73" t="str">
            <v>110</v>
          </cell>
          <cell r="C73" t="str">
            <v>S</v>
          </cell>
          <cell r="D73">
            <v>0</v>
          </cell>
          <cell r="E73">
            <v>517000</v>
          </cell>
          <cell r="F73" t="str">
            <v>JIM BRIDGER PLANT</v>
          </cell>
          <cell r="G73" t="str">
            <v>312.00</v>
          </cell>
          <cell r="H73" t="str">
            <v>Boiler Plant Equipment</v>
          </cell>
          <cell r="I73">
            <v>675358589.64999998</v>
          </cell>
        </row>
        <row r="74">
          <cell r="A74" t="str">
            <v>31400; 110</v>
          </cell>
          <cell r="B74" t="str">
            <v>110</v>
          </cell>
          <cell r="C74" t="str">
            <v>S</v>
          </cell>
          <cell r="D74">
            <v>0</v>
          </cell>
          <cell r="E74">
            <v>517000</v>
          </cell>
          <cell r="F74" t="str">
            <v>JIM BRIDGER PLANT</v>
          </cell>
          <cell r="G74" t="str">
            <v>314.00</v>
          </cell>
          <cell r="H74" t="str">
            <v>Turbogenerator Units</v>
          </cell>
          <cell r="I74">
            <v>175249865.94</v>
          </cell>
        </row>
        <row r="75">
          <cell r="A75" t="str">
            <v>31500; 110</v>
          </cell>
          <cell r="B75" t="str">
            <v>110</v>
          </cell>
          <cell r="C75" t="str">
            <v>S</v>
          </cell>
          <cell r="D75">
            <v>0</v>
          </cell>
          <cell r="E75">
            <v>517000</v>
          </cell>
          <cell r="F75" t="str">
            <v>JIM BRIDGER PLANT</v>
          </cell>
          <cell r="G75" t="str">
            <v>315.00</v>
          </cell>
          <cell r="H75" t="str">
            <v>Accessory Electric Equipment</v>
          </cell>
          <cell r="I75">
            <v>58882346.939999998</v>
          </cell>
        </row>
        <row r="76">
          <cell r="A76" t="str">
            <v>31600; 110</v>
          </cell>
          <cell r="B76" t="str">
            <v>110</v>
          </cell>
          <cell r="C76" t="str">
            <v>S</v>
          </cell>
          <cell r="D76">
            <v>0</v>
          </cell>
          <cell r="E76">
            <v>517000</v>
          </cell>
          <cell r="F76" t="str">
            <v>JIM BRIDGER PLANT</v>
          </cell>
          <cell r="G76" t="str">
            <v>316.00</v>
          </cell>
          <cell r="H76" t="str">
            <v>Misc. Power Plant Equipment</v>
          </cell>
          <cell r="I76">
            <v>3722954.18</v>
          </cell>
        </row>
        <row r="77">
          <cell r="A77" t="str">
            <v xml:space="preserve">0; </v>
          </cell>
          <cell r="B77">
            <v>0</v>
          </cell>
          <cell r="C77">
            <v>0</v>
          </cell>
          <cell r="D77">
            <v>0</v>
          </cell>
          <cell r="E77">
            <v>0</v>
          </cell>
          <cell r="F77" t="str">
            <v>JIM BRIDGER PLANT Total</v>
          </cell>
          <cell r="G77">
            <v>0</v>
          </cell>
          <cell r="H77">
            <v>0</v>
          </cell>
          <cell r="I77">
            <v>1053751118.37</v>
          </cell>
        </row>
        <row r="78">
          <cell r="A78" t="str">
            <v>31020; 111</v>
          </cell>
          <cell r="B78" t="str">
            <v>111</v>
          </cell>
          <cell r="C78" t="str">
            <v>S</v>
          </cell>
          <cell r="D78">
            <v>0</v>
          </cell>
          <cell r="E78">
            <v>270273</v>
          </cell>
          <cell r="F78" t="str">
            <v>NAUGHTON PLANT</v>
          </cell>
          <cell r="G78" t="str">
            <v>310.20</v>
          </cell>
          <cell r="H78" t="str">
            <v>Land Rights</v>
          </cell>
          <cell r="I78">
            <v>15015.87</v>
          </cell>
        </row>
        <row r="79">
          <cell r="A79" t="str">
            <v>31100; 111</v>
          </cell>
          <cell r="B79" t="str">
            <v>111</v>
          </cell>
          <cell r="C79" t="str">
            <v>S</v>
          </cell>
          <cell r="D79">
            <v>0</v>
          </cell>
          <cell r="E79">
            <v>270273</v>
          </cell>
          <cell r="F79" t="str">
            <v>NAUGHTON PLANT</v>
          </cell>
          <cell r="G79" t="str">
            <v>311.00</v>
          </cell>
          <cell r="H79" t="str">
            <v>Structures &amp; Improvements</v>
          </cell>
          <cell r="I79">
            <v>70399222.079999998</v>
          </cell>
        </row>
        <row r="80">
          <cell r="A80" t="str">
            <v>31200; 111</v>
          </cell>
          <cell r="B80" t="str">
            <v>111</v>
          </cell>
          <cell r="C80" t="str">
            <v>S</v>
          </cell>
          <cell r="D80">
            <v>0</v>
          </cell>
          <cell r="E80">
            <v>270273</v>
          </cell>
          <cell r="F80" t="str">
            <v>NAUGHTON PLANT</v>
          </cell>
          <cell r="G80" t="str">
            <v>312.00</v>
          </cell>
          <cell r="H80" t="str">
            <v>Boiler Plant Equipment</v>
          </cell>
          <cell r="I80">
            <v>443090329.81</v>
          </cell>
        </row>
        <row r="81">
          <cell r="A81" t="str">
            <v>31400; 111</v>
          </cell>
          <cell r="B81" t="str">
            <v>111</v>
          </cell>
          <cell r="C81" t="str">
            <v>S</v>
          </cell>
          <cell r="D81">
            <v>0</v>
          </cell>
          <cell r="E81">
            <v>270273</v>
          </cell>
          <cell r="F81" t="str">
            <v>NAUGHTON PLANT</v>
          </cell>
          <cell r="G81" t="str">
            <v>314.00</v>
          </cell>
          <cell r="H81" t="str">
            <v>Turbogenerator Units</v>
          </cell>
          <cell r="I81">
            <v>76375657.129999995</v>
          </cell>
        </row>
        <row r="82">
          <cell r="A82" t="str">
            <v>31500; 111</v>
          </cell>
          <cell r="B82" t="str">
            <v>111</v>
          </cell>
          <cell r="C82" t="str">
            <v>S</v>
          </cell>
          <cell r="D82">
            <v>0</v>
          </cell>
          <cell r="E82">
            <v>270273</v>
          </cell>
          <cell r="F82" t="str">
            <v>NAUGHTON PLANT</v>
          </cell>
          <cell r="G82" t="str">
            <v>315.00</v>
          </cell>
          <cell r="H82" t="str">
            <v>Accessory Electric Equipment</v>
          </cell>
          <cell r="I82">
            <v>23006767.68</v>
          </cell>
        </row>
        <row r="83">
          <cell r="A83" t="str">
            <v>31600; 111</v>
          </cell>
          <cell r="B83" t="str">
            <v>111</v>
          </cell>
          <cell r="C83" t="str">
            <v>S</v>
          </cell>
          <cell r="D83">
            <v>0</v>
          </cell>
          <cell r="E83">
            <v>270273</v>
          </cell>
          <cell r="F83" t="str">
            <v>NAUGHTON PLANT</v>
          </cell>
          <cell r="G83" t="str">
            <v>316.00</v>
          </cell>
          <cell r="H83" t="str">
            <v>Misc. Power Plant Equipment</v>
          </cell>
          <cell r="I83">
            <v>2011397.3</v>
          </cell>
        </row>
        <row r="84">
          <cell r="A84" t="str">
            <v xml:space="preserve">0; </v>
          </cell>
          <cell r="B84">
            <v>0</v>
          </cell>
          <cell r="C84">
            <v>0</v>
          </cell>
          <cell r="D84">
            <v>0</v>
          </cell>
          <cell r="E84">
            <v>0</v>
          </cell>
          <cell r="F84" t="str">
            <v>NAUGHTON PLANT Total</v>
          </cell>
          <cell r="G84">
            <v>0</v>
          </cell>
          <cell r="H84">
            <v>0</v>
          </cell>
          <cell r="I84">
            <v>614898389.86999989</v>
          </cell>
        </row>
        <row r="85">
          <cell r="A85" t="str">
            <v>31020; 112</v>
          </cell>
          <cell r="B85" t="str">
            <v>112</v>
          </cell>
          <cell r="C85" t="str">
            <v>S</v>
          </cell>
          <cell r="D85">
            <v>0</v>
          </cell>
          <cell r="E85">
            <v>519000</v>
          </cell>
          <cell r="F85" t="str">
            <v>WYODAK PLANT</v>
          </cell>
          <cell r="G85" t="str">
            <v>310.20</v>
          </cell>
          <cell r="H85" t="str">
            <v>Land Rights</v>
          </cell>
          <cell r="I85">
            <v>164796.79999999999</v>
          </cell>
        </row>
        <row r="86">
          <cell r="A86" t="str">
            <v>31100; 112</v>
          </cell>
          <cell r="B86" t="str">
            <v>112</v>
          </cell>
          <cell r="C86" t="str">
            <v>S</v>
          </cell>
          <cell r="D86">
            <v>0</v>
          </cell>
          <cell r="E86">
            <v>519000</v>
          </cell>
          <cell r="F86" t="str">
            <v>WYODAK PLANT</v>
          </cell>
          <cell r="G86" t="str">
            <v>311.00</v>
          </cell>
          <cell r="H86" t="str">
            <v>Structures &amp; Improvements</v>
          </cell>
          <cell r="I86">
            <v>51317577.18</v>
          </cell>
        </row>
        <row r="87">
          <cell r="A87" t="str">
            <v>31200; 112</v>
          </cell>
          <cell r="B87" t="str">
            <v>112</v>
          </cell>
          <cell r="C87" t="str">
            <v>S</v>
          </cell>
          <cell r="D87">
            <v>0</v>
          </cell>
          <cell r="E87">
            <v>519000</v>
          </cell>
          <cell r="F87" t="str">
            <v>WYODAK PLANT</v>
          </cell>
          <cell r="G87" t="str">
            <v>312.00</v>
          </cell>
          <cell r="H87" t="str">
            <v>Boiler Plant Equipment</v>
          </cell>
          <cell r="I87">
            <v>300866077.38</v>
          </cell>
        </row>
        <row r="88">
          <cell r="A88" t="str">
            <v>31400; 112</v>
          </cell>
          <cell r="B88" t="str">
            <v>112</v>
          </cell>
          <cell r="C88" t="str">
            <v>S</v>
          </cell>
          <cell r="D88">
            <v>0</v>
          </cell>
          <cell r="E88">
            <v>519000</v>
          </cell>
          <cell r="F88" t="str">
            <v>WYODAK PLANT</v>
          </cell>
          <cell r="G88" t="str">
            <v>314.00</v>
          </cell>
          <cell r="H88" t="str">
            <v>Turbogenerator Units</v>
          </cell>
          <cell r="I88">
            <v>64048524.350000001</v>
          </cell>
        </row>
        <row r="89">
          <cell r="A89" t="str">
            <v>31500; 112</v>
          </cell>
          <cell r="B89" t="str">
            <v>112</v>
          </cell>
          <cell r="C89" t="str">
            <v>S</v>
          </cell>
          <cell r="D89">
            <v>0</v>
          </cell>
          <cell r="E89">
            <v>519000</v>
          </cell>
          <cell r="F89" t="str">
            <v>WYODAK PLANT</v>
          </cell>
          <cell r="G89" t="str">
            <v>315.00</v>
          </cell>
          <cell r="H89" t="str">
            <v>Accessory Electric Equipment</v>
          </cell>
          <cell r="I89">
            <v>28129327.460000001</v>
          </cell>
        </row>
        <row r="90">
          <cell r="A90" t="str">
            <v>31600; 112</v>
          </cell>
          <cell r="B90" t="str">
            <v>112</v>
          </cell>
          <cell r="C90" t="str">
            <v>S</v>
          </cell>
          <cell r="D90">
            <v>0</v>
          </cell>
          <cell r="E90">
            <v>519000</v>
          </cell>
          <cell r="F90" t="str">
            <v>WYODAK PLANT</v>
          </cell>
          <cell r="G90" t="str">
            <v>316.00</v>
          </cell>
          <cell r="H90" t="str">
            <v>Misc. Power Plant Equipment</v>
          </cell>
          <cell r="I90">
            <v>1231113.42</v>
          </cell>
        </row>
        <row r="91">
          <cell r="A91" t="str">
            <v xml:space="preserve">0; </v>
          </cell>
          <cell r="B91">
            <v>0</v>
          </cell>
          <cell r="C91">
            <v>0</v>
          </cell>
          <cell r="D91">
            <v>0</v>
          </cell>
          <cell r="E91">
            <v>0</v>
          </cell>
          <cell r="F91" t="str">
            <v>WYODAK PLANT Total</v>
          </cell>
          <cell r="G91">
            <v>0</v>
          </cell>
          <cell r="H91">
            <v>0</v>
          </cell>
          <cell r="I91">
            <v>445757416.59000003</v>
          </cell>
        </row>
        <row r="92">
          <cell r="A92" t="str">
            <v>31030; 101</v>
          </cell>
          <cell r="B92" t="str">
            <v>101</v>
          </cell>
          <cell r="C92" t="str">
            <v>S</v>
          </cell>
          <cell r="D92">
            <v>0</v>
          </cell>
          <cell r="E92">
            <v>250252</v>
          </cell>
          <cell r="F92" t="str">
            <v>Water Rights</v>
          </cell>
          <cell r="G92" t="str">
            <v>310.30</v>
          </cell>
          <cell r="H92" t="str">
            <v>CARBON PLANT</v>
          </cell>
          <cell r="I92">
            <v>865460.63</v>
          </cell>
        </row>
        <row r="93">
          <cell r="A93" t="str">
            <v>31030; 105</v>
          </cell>
          <cell r="B93" t="str">
            <v>105</v>
          </cell>
          <cell r="C93" t="str">
            <v>S</v>
          </cell>
          <cell r="D93">
            <v>0</v>
          </cell>
          <cell r="E93">
            <v>514000</v>
          </cell>
          <cell r="F93" t="str">
            <v>Water Rights</v>
          </cell>
          <cell r="G93" t="str">
            <v>310.30</v>
          </cell>
          <cell r="H93" t="str">
            <v>DAVE JOHNSTON PLANT</v>
          </cell>
          <cell r="I93">
            <v>9700996.6099999994</v>
          </cell>
        </row>
        <row r="94">
          <cell r="A94" t="str">
            <v>31030; 106</v>
          </cell>
          <cell r="B94" t="str">
            <v>106</v>
          </cell>
          <cell r="C94" t="str">
            <v>S</v>
          </cell>
          <cell r="D94">
            <v>0</v>
          </cell>
          <cell r="E94">
            <v>260263</v>
          </cell>
          <cell r="F94" t="str">
            <v>Water Rights</v>
          </cell>
          <cell r="G94" t="str">
            <v>310.30</v>
          </cell>
          <cell r="H94" t="str">
            <v>GADSBY PLANT</v>
          </cell>
          <cell r="I94">
            <v>8138.01</v>
          </cell>
        </row>
        <row r="95">
          <cell r="A95" t="str">
            <v>31030; 108</v>
          </cell>
          <cell r="B95" t="str">
            <v>108</v>
          </cell>
          <cell r="C95" t="str">
            <v>S</v>
          </cell>
          <cell r="D95">
            <v>0</v>
          </cell>
          <cell r="E95">
            <v>300305</v>
          </cell>
          <cell r="F95" t="str">
            <v>Water Rights</v>
          </cell>
          <cell r="G95" t="str">
            <v>310.30</v>
          </cell>
          <cell r="H95" t="str">
            <v>HUNTER PLANT</v>
          </cell>
          <cell r="I95">
            <v>24271831.300000001</v>
          </cell>
        </row>
        <row r="96">
          <cell r="A96" t="str">
            <v>31030; 109</v>
          </cell>
          <cell r="B96" t="str">
            <v>109</v>
          </cell>
          <cell r="C96" t="str">
            <v>S</v>
          </cell>
          <cell r="D96">
            <v>0</v>
          </cell>
          <cell r="E96">
            <v>280282</v>
          </cell>
          <cell r="F96" t="str">
            <v>Water Rights</v>
          </cell>
          <cell r="G96" t="str">
            <v>310.30</v>
          </cell>
          <cell r="H96" t="str">
            <v>HUNTINGTON PLANT</v>
          </cell>
          <cell r="I96">
            <v>1471639</v>
          </cell>
        </row>
        <row r="97">
          <cell r="A97" t="str">
            <v>31030; 110</v>
          </cell>
          <cell r="B97" t="str">
            <v>110</v>
          </cell>
          <cell r="C97" t="str">
            <v>S</v>
          </cell>
          <cell r="D97">
            <v>0</v>
          </cell>
          <cell r="E97">
            <v>517000</v>
          </cell>
          <cell r="F97" t="str">
            <v>Water Rights</v>
          </cell>
          <cell r="G97" t="str">
            <v>310.30</v>
          </cell>
          <cell r="H97" t="str">
            <v>JIM BRIDGER PLANT</v>
          </cell>
          <cell r="I97">
            <v>171270</v>
          </cell>
        </row>
        <row r="98">
          <cell r="A98" t="str">
            <v>31030; 111</v>
          </cell>
          <cell r="B98" t="str">
            <v>111</v>
          </cell>
          <cell r="C98" t="str">
            <v>S</v>
          </cell>
          <cell r="D98">
            <v>0</v>
          </cell>
          <cell r="E98">
            <v>270273</v>
          </cell>
          <cell r="F98" t="str">
            <v>Water Rights</v>
          </cell>
          <cell r="G98" t="str">
            <v>310.30</v>
          </cell>
          <cell r="H98" t="str">
            <v>NAUGHTON PLANT</v>
          </cell>
          <cell r="I98">
            <v>690.97</v>
          </cell>
        </row>
        <row r="99">
          <cell r="A99" t="str">
            <v>31030; 112</v>
          </cell>
          <cell r="B99" t="str">
            <v>112</v>
          </cell>
          <cell r="C99" t="str">
            <v>S</v>
          </cell>
          <cell r="D99">
            <v>0</v>
          </cell>
          <cell r="E99">
            <v>519000</v>
          </cell>
          <cell r="F99" t="str">
            <v>Water Rights</v>
          </cell>
          <cell r="G99" t="str">
            <v>310.30</v>
          </cell>
          <cell r="H99" t="str">
            <v>WYODAK PLANT</v>
          </cell>
          <cell r="I99">
            <v>13496.8</v>
          </cell>
        </row>
        <row r="100">
          <cell r="A100" t="str">
            <v xml:space="preserve">0; </v>
          </cell>
          <cell r="B100">
            <v>0</v>
          </cell>
          <cell r="C100">
            <v>0</v>
          </cell>
          <cell r="D100">
            <v>0</v>
          </cell>
          <cell r="E100">
            <v>0</v>
          </cell>
          <cell r="F100" t="str">
            <v>Water Rights Total</v>
          </cell>
          <cell r="G100">
            <v>0</v>
          </cell>
          <cell r="H100">
            <v>0</v>
          </cell>
          <cell r="I100">
            <v>36503523.319999993</v>
          </cell>
        </row>
        <row r="101">
          <cell r="A101" t="str">
            <v xml:space="preserve">0; </v>
          </cell>
          <cell r="B101">
            <v>0</v>
          </cell>
          <cell r="C101" t="str">
            <v>S Total</v>
          </cell>
          <cell r="D101">
            <v>0</v>
          </cell>
          <cell r="E101">
            <v>0</v>
          </cell>
          <cell r="F101">
            <v>0</v>
          </cell>
          <cell r="G101">
            <v>0</v>
          </cell>
          <cell r="H101">
            <v>0</v>
          </cell>
          <cell r="I101">
            <v>6310917127.5500002</v>
          </cell>
        </row>
        <row r="102">
          <cell r="A102" t="str">
            <v>33020; 301</v>
          </cell>
          <cell r="B102" t="str">
            <v>301</v>
          </cell>
          <cell r="C102" t="str">
            <v>H</v>
          </cell>
          <cell r="D102">
            <v>0</v>
          </cell>
          <cell r="E102">
            <v>2381</v>
          </cell>
          <cell r="F102" t="str">
            <v>ASHTON / ST ANTHONY LICENSE (2381)</v>
          </cell>
          <cell r="G102" t="str">
            <v>330.20</v>
          </cell>
          <cell r="H102" t="str">
            <v>Land Rights</v>
          </cell>
          <cell r="I102">
            <v>28699.78</v>
          </cell>
        </row>
        <row r="103">
          <cell r="A103" t="str">
            <v>33100; 301</v>
          </cell>
          <cell r="B103" t="str">
            <v>301</v>
          </cell>
          <cell r="C103" t="str">
            <v>H</v>
          </cell>
          <cell r="D103">
            <v>0</v>
          </cell>
          <cell r="E103">
            <v>2381</v>
          </cell>
          <cell r="F103" t="str">
            <v>ASHTON / ST ANTHONY LICENSE (2381)</v>
          </cell>
          <cell r="G103" t="str">
            <v>331.00</v>
          </cell>
          <cell r="H103" t="str">
            <v>Structures &amp; Improvements</v>
          </cell>
          <cell r="I103">
            <v>1179468.81</v>
          </cell>
        </row>
        <row r="104">
          <cell r="A104" t="str">
            <v>33200; 301</v>
          </cell>
          <cell r="B104" t="str">
            <v>301</v>
          </cell>
          <cell r="C104" t="str">
            <v>H</v>
          </cell>
          <cell r="D104">
            <v>0</v>
          </cell>
          <cell r="E104">
            <v>2381</v>
          </cell>
          <cell r="F104" t="str">
            <v>ASHTON / ST ANTHONY LICENSE (2381)</v>
          </cell>
          <cell r="G104" t="str">
            <v>332.00</v>
          </cell>
          <cell r="H104" t="str">
            <v>Reservoirs, Dams &amp; Waterways</v>
          </cell>
          <cell r="I104">
            <v>14951743.140000001</v>
          </cell>
        </row>
        <row r="105">
          <cell r="A105" t="str">
            <v>33300; 301</v>
          </cell>
          <cell r="B105" t="str">
            <v>301</v>
          </cell>
          <cell r="C105" t="str">
            <v>H</v>
          </cell>
          <cell r="D105">
            <v>0</v>
          </cell>
          <cell r="E105">
            <v>2381</v>
          </cell>
          <cell r="F105" t="str">
            <v>ASHTON / ST ANTHONY LICENSE (2381)</v>
          </cell>
          <cell r="G105" t="str">
            <v>333.00</v>
          </cell>
          <cell r="H105" t="str">
            <v>Waterwheels, Turbines &amp; Generators</v>
          </cell>
          <cell r="I105">
            <v>2448998.34</v>
          </cell>
        </row>
        <row r="106">
          <cell r="A106" t="str">
            <v>33400; 301</v>
          </cell>
          <cell r="B106" t="str">
            <v>301</v>
          </cell>
          <cell r="C106" t="str">
            <v>H</v>
          </cell>
          <cell r="D106">
            <v>0</v>
          </cell>
          <cell r="E106">
            <v>2381</v>
          </cell>
          <cell r="F106" t="str">
            <v>ASHTON / ST ANTHONY LICENSE (2381)</v>
          </cell>
          <cell r="G106" t="str">
            <v>334.00</v>
          </cell>
          <cell r="H106" t="str">
            <v>Accessory Electric Equipment</v>
          </cell>
          <cell r="I106">
            <v>1385149.56</v>
          </cell>
        </row>
        <row r="107">
          <cell r="A107" t="str">
            <v>33500; 301</v>
          </cell>
          <cell r="B107" t="str">
            <v>301</v>
          </cell>
          <cell r="C107" t="str">
            <v>H</v>
          </cell>
          <cell r="D107">
            <v>0</v>
          </cell>
          <cell r="E107">
            <v>2381</v>
          </cell>
          <cell r="F107" t="str">
            <v>ASHTON / ST ANTHONY LICENSE (2381)</v>
          </cell>
          <cell r="G107" t="str">
            <v>335.00</v>
          </cell>
          <cell r="H107" t="str">
            <v>Misc. Power Plant Equipment</v>
          </cell>
          <cell r="I107">
            <v>8649.9699999999993</v>
          </cell>
        </row>
        <row r="108">
          <cell r="A108" t="str">
            <v>33600; 301</v>
          </cell>
          <cell r="B108" t="str">
            <v>301</v>
          </cell>
          <cell r="C108" t="str">
            <v>H</v>
          </cell>
          <cell r="D108">
            <v>0</v>
          </cell>
          <cell r="E108">
            <v>2381</v>
          </cell>
          <cell r="F108" t="str">
            <v>ASHTON / ST ANTHONY LICENSE (2381)</v>
          </cell>
          <cell r="G108" t="str">
            <v>336.00</v>
          </cell>
          <cell r="H108" t="str">
            <v>Roads, Railroads &amp; Bridges</v>
          </cell>
          <cell r="I108">
            <v>744.3</v>
          </cell>
        </row>
        <row r="109">
          <cell r="A109" t="str">
            <v xml:space="preserve">0; </v>
          </cell>
          <cell r="B109">
            <v>0</v>
          </cell>
          <cell r="C109">
            <v>0</v>
          </cell>
          <cell r="D109">
            <v>0</v>
          </cell>
          <cell r="E109">
            <v>0</v>
          </cell>
          <cell r="F109" t="str">
            <v>ASHTON / ST ANTHONY LICENSE (2381) Total</v>
          </cell>
          <cell r="G109">
            <v>0</v>
          </cell>
          <cell r="H109">
            <v>0</v>
          </cell>
          <cell r="I109">
            <v>20003453.899999999</v>
          </cell>
        </row>
        <row r="110">
          <cell r="A110" t="str">
            <v>33020; 302</v>
          </cell>
          <cell r="B110" t="str">
            <v>302</v>
          </cell>
          <cell r="C110" t="str">
            <v>H</v>
          </cell>
          <cell r="D110">
            <v>0</v>
          </cell>
          <cell r="E110">
            <v>20</v>
          </cell>
          <cell r="F110" t="str">
            <v>BEAR RIVER LICENSE (20)</v>
          </cell>
          <cell r="G110" t="str">
            <v>330.20</v>
          </cell>
          <cell r="H110" t="str">
            <v>Land Rights</v>
          </cell>
          <cell r="I110">
            <v>5879.43</v>
          </cell>
        </row>
        <row r="111">
          <cell r="A111" t="str">
            <v>33100; 302</v>
          </cell>
          <cell r="B111" t="str">
            <v>302</v>
          </cell>
          <cell r="C111" t="str">
            <v>H</v>
          </cell>
          <cell r="D111">
            <v>0</v>
          </cell>
          <cell r="E111">
            <v>20</v>
          </cell>
          <cell r="F111" t="str">
            <v>BEAR RIVER LICENSE (20)</v>
          </cell>
          <cell r="G111" t="str">
            <v>331.00</v>
          </cell>
          <cell r="H111" t="str">
            <v>Structures &amp; Improvements</v>
          </cell>
          <cell r="I111">
            <v>4674162.68</v>
          </cell>
        </row>
        <row r="112">
          <cell r="A112" t="str">
            <v>33200; 302</v>
          </cell>
          <cell r="B112" t="str">
            <v>302</v>
          </cell>
          <cell r="C112" t="str">
            <v>H</v>
          </cell>
          <cell r="D112">
            <v>0</v>
          </cell>
          <cell r="E112">
            <v>20</v>
          </cell>
          <cell r="F112" t="str">
            <v>BEAR RIVER LICENSE (20)</v>
          </cell>
          <cell r="G112" t="str">
            <v>332.00</v>
          </cell>
          <cell r="H112" t="str">
            <v>Reservoirs, Dams &amp; Waterways</v>
          </cell>
          <cell r="I112">
            <v>25220204.32</v>
          </cell>
        </row>
        <row r="113">
          <cell r="A113" t="str">
            <v>33300; 302</v>
          </cell>
          <cell r="B113" t="str">
            <v>302</v>
          </cell>
          <cell r="C113" t="str">
            <v>H</v>
          </cell>
          <cell r="D113">
            <v>0</v>
          </cell>
          <cell r="E113">
            <v>20</v>
          </cell>
          <cell r="F113" t="str">
            <v>BEAR RIVER LICENSE (20)</v>
          </cell>
          <cell r="G113" t="str">
            <v>333.00</v>
          </cell>
          <cell r="H113" t="str">
            <v>Waterwheels, Turbines &amp; Generators</v>
          </cell>
          <cell r="I113">
            <v>10723401.779999999</v>
          </cell>
        </row>
        <row r="114">
          <cell r="A114" t="str">
            <v>33400; 302</v>
          </cell>
          <cell r="B114" t="str">
            <v>302</v>
          </cell>
          <cell r="C114" t="str">
            <v>H</v>
          </cell>
          <cell r="D114">
            <v>0</v>
          </cell>
          <cell r="E114">
            <v>20</v>
          </cell>
          <cell r="F114" t="str">
            <v>BEAR RIVER LICENSE (20)</v>
          </cell>
          <cell r="G114" t="str">
            <v>334.00</v>
          </cell>
          <cell r="H114" t="str">
            <v>Accessory Electric Equipment</v>
          </cell>
          <cell r="I114">
            <v>4114781.19</v>
          </cell>
        </row>
        <row r="115">
          <cell r="A115" t="str">
            <v>33500; 302</v>
          </cell>
          <cell r="B115" t="str">
            <v>302</v>
          </cell>
          <cell r="C115" t="str">
            <v>H</v>
          </cell>
          <cell r="D115">
            <v>0</v>
          </cell>
          <cell r="E115">
            <v>20</v>
          </cell>
          <cell r="F115" t="str">
            <v>BEAR RIVER LICENSE (20)</v>
          </cell>
          <cell r="G115" t="str">
            <v>335.00</v>
          </cell>
          <cell r="H115" t="str">
            <v>Misc. Power Plant Equipment</v>
          </cell>
          <cell r="I115">
            <v>82097</v>
          </cell>
        </row>
        <row r="116">
          <cell r="A116" t="str">
            <v>33600; 302</v>
          </cell>
          <cell r="B116" t="str">
            <v>302</v>
          </cell>
          <cell r="C116" t="str">
            <v>H</v>
          </cell>
          <cell r="D116">
            <v>0</v>
          </cell>
          <cell r="E116">
            <v>20</v>
          </cell>
          <cell r="F116" t="str">
            <v>BEAR RIVER LICENSE (20)</v>
          </cell>
          <cell r="G116" t="str">
            <v>336.00</v>
          </cell>
          <cell r="H116" t="str">
            <v>Roads, Railroads &amp; Bridges</v>
          </cell>
          <cell r="I116">
            <v>598124.93000000005</v>
          </cell>
        </row>
        <row r="117">
          <cell r="A117" t="str">
            <v xml:space="preserve">0; </v>
          </cell>
          <cell r="B117">
            <v>0</v>
          </cell>
          <cell r="C117">
            <v>0</v>
          </cell>
          <cell r="D117">
            <v>0</v>
          </cell>
          <cell r="E117">
            <v>0</v>
          </cell>
          <cell r="F117" t="str">
            <v>BEAR RIVER LICENSE (20) Total</v>
          </cell>
          <cell r="G117">
            <v>0</v>
          </cell>
          <cell r="H117">
            <v>0</v>
          </cell>
          <cell r="I117">
            <v>45418651.329999998</v>
          </cell>
        </row>
        <row r="118">
          <cell r="A118" t="str">
            <v>33100; 303</v>
          </cell>
          <cell r="B118" t="str">
            <v>303</v>
          </cell>
          <cell r="C118" t="str">
            <v>H</v>
          </cell>
          <cell r="D118">
            <v>0</v>
          </cell>
          <cell r="E118">
            <v>23000</v>
          </cell>
          <cell r="F118" t="str">
            <v>BEND (23)</v>
          </cell>
          <cell r="G118" t="str">
            <v>331.00</v>
          </cell>
          <cell r="H118" t="str">
            <v>Structures &amp; Improvements</v>
          </cell>
          <cell r="I118">
            <v>57076.38</v>
          </cell>
        </row>
        <row r="119">
          <cell r="A119" t="str">
            <v>33200; 303</v>
          </cell>
          <cell r="B119" t="str">
            <v>303</v>
          </cell>
          <cell r="C119" t="str">
            <v>H</v>
          </cell>
          <cell r="D119">
            <v>0</v>
          </cell>
          <cell r="E119">
            <v>23000</v>
          </cell>
          <cell r="F119" t="str">
            <v>BEND (23)</v>
          </cell>
          <cell r="G119" t="str">
            <v>332.00</v>
          </cell>
          <cell r="H119" t="str">
            <v>Reservoirs, Dams &amp; Waterways</v>
          </cell>
          <cell r="I119">
            <v>532904.86</v>
          </cell>
        </row>
        <row r="120">
          <cell r="A120" t="str">
            <v>33300; 303</v>
          </cell>
          <cell r="B120" t="str">
            <v>303</v>
          </cell>
          <cell r="C120" t="str">
            <v>H</v>
          </cell>
          <cell r="D120">
            <v>0</v>
          </cell>
          <cell r="E120">
            <v>23000</v>
          </cell>
          <cell r="F120" t="str">
            <v>BEND (23)</v>
          </cell>
          <cell r="G120" t="str">
            <v>333.00</v>
          </cell>
          <cell r="H120" t="str">
            <v>Waterwheels, Turbines &amp; Generators</v>
          </cell>
          <cell r="I120">
            <v>97110.43</v>
          </cell>
        </row>
        <row r="121">
          <cell r="A121" t="str">
            <v>33400; 303</v>
          </cell>
          <cell r="B121" t="str">
            <v>303</v>
          </cell>
          <cell r="C121" t="str">
            <v>H</v>
          </cell>
          <cell r="D121">
            <v>0</v>
          </cell>
          <cell r="E121">
            <v>23000</v>
          </cell>
          <cell r="F121" t="str">
            <v>BEND (23)</v>
          </cell>
          <cell r="G121" t="str">
            <v>334.00</v>
          </cell>
          <cell r="H121" t="str">
            <v>Accessory Electric Equipment</v>
          </cell>
          <cell r="I121">
            <v>627584.39</v>
          </cell>
        </row>
        <row r="122">
          <cell r="A122" t="str">
            <v>33500; 303</v>
          </cell>
          <cell r="B122" t="str">
            <v>303</v>
          </cell>
          <cell r="C122" t="str">
            <v>H</v>
          </cell>
          <cell r="D122">
            <v>0</v>
          </cell>
          <cell r="E122">
            <v>23000</v>
          </cell>
          <cell r="F122" t="str">
            <v>BEND (23)</v>
          </cell>
          <cell r="G122" t="str">
            <v>335.00</v>
          </cell>
          <cell r="H122" t="str">
            <v>Misc. Power Plant Equipment</v>
          </cell>
          <cell r="I122">
            <v>15383.82</v>
          </cell>
        </row>
        <row r="123">
          <cell r="A123" t="str">
            <v>33600; 303</v>
          </cell>
          <cell r="B123" t="str">
            <v>303</v>
          </cell>
          <cell r="C123" t="str">
            <v>H</v>
          </cell>
          <cell r="D123">
            <v>0</v>
          </cell>
          <cell r="E123">
            <v>23000</v>
          </cell>
          <cell r="F123" t="str">
            <v>BEND (23)</v>
          </cell>
          <cell r="G123" t="str">
            <v>336.00</v>
          </cell>
          <cell r="H123" t="str">
            <v>Roads, Railroads &amp; Bridges</v>
          </cell>
          <cell r="I123">
            <v>174.4</v>
          </cell>
        </row>
        <row r="124">
          <cell r="A124" t="str">
            <v xml:space="preserve">0; </v>
          </cell>
          <cell r="B124">
            <v>0</v>
          </cell>
          <cell r="C124">
            <v>0</v>
          </cell>
          <cell r="D124">
            <v>0</v>
          </cell>
          <cell r="E124">
            <v>0</v>
          </cell>
          <cell r="F124" t="str">
            <v>BEND (23) Total</v>
          </cell>
          <cell r="G124">
            <v>0</v>
          </cell>
          <cell r="H124">
            <v>0</v>
          </cell>
          <cell r="I124">
            <v>1330234.28</v>
          </cell>
        </row>
        <row r="125">
          <cell r="A125" t="str">
            <v>33100; 304</v>
          </cell>
          <cell r="B125" t="str">
            <v>304</v>
          </cell>
          <cell r="C125" t="str">
            <v>H</v>
          </cell>
          <cell r="D125">
            <v>0</v>
          </cell>
          <cell r="E125">
            <v>410000</v>
          </cell>
          <cell r="F125" t="str">
            <v>BIG FORK (410)</v>
          </cell>
          <cell r="G125" t="str">
            <v>331.00</v>
          </cell>
          <cell r="H125" t="str">
            <v>Structures &amp; Improvements</v>
          </cell>
          <cell r="I125">
            <v>606391.29</v>
          </cell>
        </row>
        <row r="126">
          <cell r="A126" t="str">
            <v>33200; 304</v>
          </cell>
          <cell r="B126" t="str">
            <v>304</v>
          </cell>
          <cell r="C126" t="str">
            <v>H</v>
          </cell>
          <cell r="D126">
            <v>0</v>
          </cell>
          <cell r="E126">
            <v>410000</v>
          </cell>
          <cell r="F126" t="str">
            <v>BIG FORK (410)</v>
          </cell>
          <cell r="G126" t="str">
            <v>332.00</v>
          </cell>
          <cell r="H126" t="str">
            <v>Reservoirs, Dams &amp; Waterways</v>
          </cell>
          <cell r="I126">
            <v>4696998.58</v>
          </cell>
        </row>
        <row r="127">
          <cell r="A127" t="str">
            <v>33300; 304</v>
          </cell>
          <cell r="B127" t="str">
            <v>304</v>
          </cell>
          <cell r="C127" t="str">
            <v>H</v>
          </cell>
          <cell r="D127">
            <v>0</v>
          </cell>
          <cell r="E127">
            <v>410000</v>
          </cell>
          <cell r="F127" t="str">
            <v>BIG FORK (410)</v>
          </cell>
          <cell r="G127" t="str">
            <v>333.00</v>
          </cell>
          <cell r="H127" t="str">
            <v>Waterwheels, Turbines &amp; Generators</v>
          </cell>
          <cell r="I127">
            <v>1495500.81</v>
          </cell>
        </row>
        <row r="128">
          <cell r="A128" t="str">
            <v>33400; 304</v>
          </cell>
          <cell r="B128" t="str">
            <v>304</v>
          </cell>
          <cell r="C128" t="str">
            <v>H</v>
          </cell>
          <cell r="D128">
            <v>0</v>
          </cell>
          <cell r="E128">
            <v>410000</v>
          </cell>
          <cell r="F128" t="str">
            <v>BIG FORK (410)</v>
          </cell>
          <cell r="G128" t="str">
            <v>334.00</v>
          </cell>
          <cell r="H128" t="str">
            <v>Accessory Electric Equipment</v>
          </cell>
          <cell r="I128">
            <v>300515.20000000001</v>
          </cell>
        </row>
        <row r="129">
          <cell r="A129" t="str">
            <v>33600; 304</v>
          </cell>
          <cell r="B129" t="str">
            <v>304</v>
          </cell>
          <cell r="C129" t="str">
            <v>H</v>
          </cell>
          <cell r="D129">
            <v>0</v>
          </cell>
          <cell r="E129">
            <v>410000</v>
          </cell>
          <cell r="F129" t="str">
            <v>BIG FORK (410)</v>
          </cell>
          <cell r="G129" t="str">
            <v>336.00</v>
          </cell>
          <cell r="H129" t="str">
            <v>Roads, Railroads &amp; Bridges</v>
          </cell>
          <cell r="I129">
            <v>232133.05</v>
          </cell>
        </row>
        <row r="130">
          <cell r="A130" t="str">
            <v xml:space="preserve">0; </v>
          </cell>
          <cell r="B130">
            <v>0</v>
          </cell>
          <cell r="C130">
            <v>0</v>
          </cell>
          <cell r="D130">
            <v>0</v>
          </cell>
          <cell r="E130">
            <v>0</v>
          </cell>
          <cell r="F130" t="str">
            <v>BIG FORK (410) Total</v>
          </cell>
          <cell r="G130">
            <v>0</v>
          </cell>
          <cell r="H130">
            <v>0</v>
          </cell>
          <cell r="I130">
            <v>7331538.9299999997</v>
          </cell>
        </row>
        <row r="131">
          <cell r="A131" t="str">
            <v>33020; 305</v>
          </cell>
          <cell r="B131" t="str">
            <v>305</v>
          </cell>
          <cell r="C131" t="str">
            <v>H</v>
          </cell>
          <cell r="D131">
            <v>0</v>
          </cell>
          <cell r="E131">
            <v>213000</v>
          </cell>
          <cell r="F131" t="str">
            <v>CONDIT (213)</v>
          </cell>
          <cell r="G131" t="str">
            <v>330.20</v>
          </cell>
          <cell r="H131" t="str">
            <v>Land Rights</v>
          </cell>
          <cell r="I131">
            <v>172.28</v>
          </cell>
        </row>
        <row r="132">
          <cell r="A132" t="str">
            <v>33040; 305</v>
          </cell>
          <cell r="B132" t="str">
            <v>305</v>
          </cell>
          <cell r="C132" t="str">
            <v>H</v>
          </cell>
          <cell r="D132">
            <v>0</v>
          </cell>
          <cell r="E132">
            <v>213000</v>
          </cell>
          <cell r="F132" t="str">
            <v>CONDIT (213)</v>
          </cell>
          <cell r="G132" t="str">
            <v>330.40</v>
          </cell>
          <cell r="H132" t="str">
            <v>Flood Rights</v>
          </cell>
          <cell r="I132">
            <v>2963.75</v>
          </cell>
        </row>
        <row r="133">
          <cell r="A133" t="str">
            <v>33100; 305</v>
          </cell>
          <cell r="B133" t="str">
            <v>305</v>
          </cell>
          <cell r="C133" t="str">
            <v>H</v>
          </cell>
          <cell r="D133">
            <v>0</v>
          </cell>
          <cell r="E133">
            <v>213000</v>
          </cell>
          <cell r="F133" t="str">
            <v>CONDIT (213)</v>
          </cell>
          <cell r="G133" t="str">
            <v>331.00</v>
          </cell>
          <cell r="H133" t="str">
            <v>Structures &amp; Improvements</v>
          </cell>
          <cell r="I133">
            <v>1038010.77</v>
          </cell>
        </row>
        <row r="134">
          <cell r="A134" t="str">
            <v>33200; 305</v>
          </cell>
          <cell r="B134" t="str">
            <v>305</v>
          </cell>
          <cell r="C134" t="str">
            <v>H</v>
          </cell>
          <cell r="D134">
            <v>0</v>
          </cell>
          <cell r="E134">
            <v>213000</v>
          </cell>
          <cell r="F134" t="str">
            <v>CONDIT (213)</v>
          </cell>
          <cell r="G134" t="str">
            <v>332.00</v>
          </cell>
          <cell r="H134" t="str">
            <v>Reservoirs, Dams &amp; Waterways</v>
          </cell>
          <cell r="I134">
            <v>76393.33</v>
          </cell>
        </row>
        <row r="135">
          <cell r="A135" t="str">
            <v>33300; 305</v>
          </cell>
          <cell r="B135" t="str">
            <v>305</v>
          </cell>
          <cell r="C135" t="str">
            <v>H</v>
          </cell>
          <cell r="D135">
            <v>0</v>
          </cell>
          <cell r="E135">
            <v>213000</v>
          </cell>
          <cell r="F135" t="str">
            <v>CONDIT (213)</v>
          </cell>
          <cell r="G135" t="str">
            <v>333.00</v>
          </cell>
          <cell r="H135" t="str">
            <v>Waterwheels, Turbines &amp; Generators</v>
          </cell>
          <cell r="I135">
            <v>87928.29</v>
          </cell>
        </row>
        <row r="136">
          <cell r="A136" t="str">
            <v>33400; 305</v>
          </cell>
          <cell r="B136" t="str">
            <v>305</v>
          </cell>
          <cell r="C136" t="str">
            <v>H</v>
          </cell>
          <cell r="D136">
            <v>0</v>
          </cell>
          <cell r="E136">
            <v>213000</v>
          </cell>
          <cell r="F136" t="str">
            <v>CONDIT (213)</v>
          </cell>
          <cell r="G136" t="str">
            <v>334.00</v>
          </cell>
          <cell r="H136" t="str">
            <v>Accessory Electric Equipment</v>
          </cell>
          <cell r="I136">
            <v>132519.20000000001</v>
          </cell>
        </row>
        <row r="137">
          <cell r="A137" t="str">
            <v>33500; 305</v>
          </cell>
          <cell r="B137" t="str">
            <v>305</v>
          </cell>
          <cell r="C137" t="str">
            <v>H</v>
          </cell>
          <cell r="D137">
            <v>0</v>
          </cell>
          <cell r="E137">
            <v>213000</v>
          </cell>
          <cell r="F137" t="str">
            <v>CONDIT (213)</v>
          </cell>
          <cell r="G137" t="str">
            <v>335.00</v>
          </cell>
          <cell r="H137" t="str">
            <v>Misc. Power Plant Equipment</v>
          </cell>
          <cell r="I137">
            <v>3588.26</v>
          </cell>
        </row>
        <row r="138">
          <cell r="A138" t="str">
            <v>33600; 305</v>
          </cell>
          <cell r="B138" t="str">
            <v>305</v>
          </cell>
          <cell r="C138" t="str">
            <v>H</v>
          </cell>
          <cell r="D138">
            <v>0</v>
          </cell>
          <cell r="E138">
            <v>213000</v>
          </cell>
          <cell r="F138" t="str">
            <v>CONDIT (213)</v>
          </cell>
          <cell r="G138" t="str">
            <v>336.00</v>
          </cell>
          <cell r="H138" t="str">
            <v>Roads, Railroads &amp; Bridges</v>
          </cell>
          <cell r="I138">
            <v>59738.080000000002</v>
          </cell>
        </row>
        <row r="139">
          <cell r="A139" t="str">
            <v xml:space="preserve">0; </v>
          </cell>
          <cell r="B139">
            <v>0</v>
          </cell>
          <cell r="C139">
            <v>0</v>
          </cell>
          <cell r="D139">
            <v>0</v>
          </cell>
          <cell r="E139">
            <v>0</v>
          </cell>
          <cell r="F139" t="str">
            <v>CONDIT (213) Total</v>
          </cell>
          <cell r="G139">
            <v>0</v>
          </cell>
          <cell r="H139">
            <v>0</v>
          </cell>
          <cell r="I139">
            <v>1401313.9600000002</v>
          </cell>
        </row>
        <row r="140">
          <cell r="A140" t="str">
            <v>33030; 306</v>
          </cell>
          <cell r="B140" t="str">
            <v>306</v>
          </cell>
          <cell r="C140" t="str">
            <v>H</v>
          </cell>
          <cell r="D140">
            <v>0</v>
          </cell>
          <cell r="E140">
            <v>444</v>
          </cell>
          <cell r="F140" t="str">
            <v>CUTLER (444)</v>
          </cell>
          <cell r="G140" t="str">
            <v>330.30</v>
          </cell>
          <cell r="H140" t="str">
            <v>Water Rights</v>
          </cell>
          <cell r="I140">
            <v>4818.3100000000004</v>
          </cell>
        </row>
        <row r="141">
          <cell r="A141" t="str">
            <v>33040; 306</v>
          </cell>
          <cell r="B141" t="str">
            <v>306</v>
          </cell>
          <cell r="C141" t="str">
            <v>H</v>
          </cell>
          <cell r="D141">
            <v>0</v>
          </cell>
          <cell r="E141">
            <v>444</v>
          </cell>
          <cell r="F141" t="str">
            <v>CUTLER (444)</v>
          </cell>
          <cell r="G141" t="str">
            <v>330.40</v>
          </cell>
          <cell r="H141" t="str">
            <v>Flood Rights</v>
          </cell>
          <cell r="I141">
            <v>90968.42</v>
          </cell>
        </row>
        <row r="142">
          <cell r="A142" t="str">
            <v>33100; 306</v>
          </cell>
          <cell r="B142" t="str">
            <v>306</v>
          </cell>
          <cell r="C142" t="str">
            <v>H</v>
          </cell>
          <cell r="D142">
            <v>0</v>
          </cell>
          <cell r="E142">
            <v>444</v>
          </cell>
          <cell r="F142" t="str">
            <v>CUTLER (444)</v>
          </cell>
          <cell r="G142" t="str">
            <v>331.00</v>
          </cell>
          <cell r="H142" t="str">
            <v>Structures &amp; Improvements</v>
          </cell>
          <cell r="I142">
            <v>3968892.28</v>
          </cell>
        </row>
        <row r="143">
          <cell r="A143" t="str">
            <v>33200; 306</v>
          </cell>
          <cell r="B143" t="str">
            <v>306</v>
          </cell>
          <cell r="C143" t="str">
            <v>H</v>
          </cell>
          <cell r="D143">
            <v>0</v>
          </cell>
          <cell r="E143">
            <v>444</v>
          </cell>
          <cell r="F143" t="str">
            <v>CUTLER (444)</v>
          </cell>
          <cell r="G143" t="str">
            <v>332.00</v>
          </cell>
          <cell r="H143" t="str">
            <v>Reservoirs, Dams &amp; Waterways</v>
          </cell>
          <cell r="I143">
            <v>7553630.7599999998</v>
          </cell>
        </row>
        <row r="144">
          <cell r="A144" t="str">
            <v>33300; 306</v>
          </cell>
          <cell r="B144" t="str">
            <v>306</v>
          </cell>
          <cell r="C144" t="str">
            <v>H</v>
          </cell>
          <cell r="D144">
            <v>0</v>
          </cell>
          <cell r="E144">
            <v>444</v>
          </cell>
          <cell r="F144" t="str">
            <v>CUTLER (444)</v>
          </cell>
          <cell r="G144" t="str">
            <v>333.00</v>
          </cell>
          <cell r="H144" t="str">
            <v>Waterwheels, Turbines &amp; Generators</v>
          </cell>
          <cell r="I144">
            <v>11999063.029999999</v>
          </cell>
        </row>
        <row r="145">
          <cell r="A145" t="str">
            <v>33400; 306</v>
          </cell>
          <cell r="B145" t="str">
            <v>306</v>
          </cell>
          <cell r="C145" t="str">
            <v>H</v>
          </cell>
          <cell r="D145">
            <v>0</v>
          </cell>
          <cell r="E145">
            <v>444</v>
          </cell>
          <cell r="F145" t="str">
            <v>CUTLER (444)</v>
          </cell>
          <cell r="G145" t="str">
            <v>334.00</v>
          </cell>
          <cell r="H145" t="str">
            <v>Accessory Electric Equipment</v>
          </cell>
          <cell r="I145">
            <v>2564703.0099999998</v>
          </cell>
        </row>
        <row r="146">
          <cell r="A146" t="str">
            <v>33500; 306</v>
          </cell>
          <cell r="B146" t="str">
            <v>306</v>
          </cell>
          <cell r="C146" t="str">
            <v>H</v>
          </cell>
          <cell r="D146">
            <v>0</v>
          </cell>
          <cell r="E146">
            <v>444</v>
          </cell>
          <cell r="F146" t="str">
            <v>CUTLER (444)</v>
          </cell>
          <cell r="G146" t="str">
            <v>335.00</v>
          </cell>
          <cell r="H146" t="str">
            <v>Misc. Power Plant Equipment</v>
          </cell>
          <cell r="I146">
            <v>12554.11</v>
          </cell>
        </row>
        <row r="147">
          <cell r="A147" t="str">
            <v>33600; 306</v>
          </cell>
          <cell r="B147" t="str">
            <v>306</v>
          </cell>
          <cell r="C147" t="str">
            <v>H</v>
          </cell>
          <cell r="D147">
            <v>0</v>
          </cell>
          <cell r="E147">
            <v>444</v>
          </cell>
          <cell r="F147" t="str">
            <v>CUTLER (444)</v>
          </cell>
          <cell r="G147" t="str">
            <v>336.00</v>
          </cell>
          <cell r="H147" t="str">
            <v>Roads, Railroads &amp; Bridges</v>
          </cell>
          <cell r="I147">
            <v>572059.24</v>
          </cell>
        </row>
        <row r="148">
          <cell r="A148" t="str">
            <v xml:space="preserve">0; </v>
          </cell>
          <cell r="B148">
            <v>0</v>
          </cell>
          <cell r="C148">
            <v>0</v>
          </cell>
          <cell r="D148">
            <v>0</v>
          </cell>
          <cell r="E148">
            <v>0</v>
          </cell>
          <cell r="F148" t="str">
            <v>CUTLER (444) Total</v>
          </cell>
          <cell r="G148">
            <v>0</v>
          </cell>
          <cell r="H148">
            <v>0</v>
          </cell>
          <cell r="I148">
            <v>26766689.159999993</v>
          </cell>
        </row>
        <row r="149">
          <cell r="A149" t="str">
            <v>33020; 307</v>
          </cell>
          <cell r="B149" t="str">
            <v>307</v>
          </cell>
          <cell r="C149" t="str">
            <v>H</v>
          </cell>
          <cell r="D149">
            <v>0</v>
          </cell>
          <cell r="E149">
            <v>36000</v>
          </cell>
          <cell r="F149" t="str">
            <v>EAGLE POINT (36)</v>
          </cell>
          <cell r="G149" t="str">
            <v>330.20</v>
          </cell>
          <cell r="H149" t="str">
            <v>Land Rights</v>
          </cell>
          <cell r="I149">
            <v>12122.48</v>
          </cell>
        </row>
        <row r="150">
          <cell r="A150" t="str">
            <v>33100; 307</v>
          </cell>
          <cell r="B150" t="str">
            <v>307</v>
          </cell>
          <cell r="C150" t="str">
            <v>H</v>
          </cell>
          <cell r="D150">
            <v>0</v>
          </cell>
          <cell r="E150">
            <v>36000</v>
          </cell>
          <cell r="F150" t="str">
            <v>EAGLE POINT (36)</v>
          </cell>
          <cell r="G150" t="str">
            <v>331.00</v>
          </cell>
          <cell r="H150" t="str">
            <v>Structures &amp; Improvements</v>
          </cell>
          <cell r="I150">
            <v>138479.88</v>
          </cell>
        </row>
        <row r="151">
          <cell r="A151" t="str">
            <v>33200; 307</v>
          </cell>
          <cell r="B151" t="str">
            <v>307</v>
          </cell>
          <cell r="C151" t="str">
            <v>H</v>
          </cell>
          <cell r="D151">
            <v>0</v>
          </cell>
          <cell r="E151">
            <v>36000</v>
          </cell>
          <cell r="F151" t="str">
            <v>EAGLE POINT (36)</v>
          </cell>
          <cell r="G151" t="str">
            <v>332.00</v>
          </cell>
          <cell r="H151" t="str">
            <v>Reservoirs, Dams &amp; Waterways</v>
          </cell>
          <cell r="I151">
            <v>1227012.53</v>
          </cell>
        </row>
        <row r="152">
          <cell r="A152" t="str">
            <v>33300; 307</v>
          </cell>
          <cell r="B152" t="str">
            <v>307</v>
          </cell>
          <cell r="C152" t="str">
            <v>H</v>
          </cell>
          <cell r="D152">
            <v>0</v>
          </cell>
          <cell r="E152">
            <v>36000</v>
          </cell>
          <cell r="F152" t="str">
            <v>EAGLE POINT (36)</v>
          </cell>
          <cell r="G152" t="str">
            <v>333.00</v>
          </cell>
          <cell r="H152" t="str">
            <v>Waterwheels, Turbines &amp; Generators</v>
          </cell>
          <cell r="I152">
            <v>251541.42</v>
          </cell>
        </row>
        <row r="153">
          <cell r="A153" t="str">
            <v>33400; 307</v>
          </cell>
          <cell r="B153" t="str">
            <v>307</v>
          </cell>
          <cell r="C153" t="str">
            <v>H</v>
          </cell>
          <cell r="D153">
            <v>0</v>
          </cell>
          <cell r="E153">
            <v>36000</v>
          </cell>
          <cell r="F153" t="str">
            <v>EAGLE POINT (36)</v>
          </cell>
          <cell r="G153" t="str">
            <v>334.00</v>
          </cell>
          <cell r="H153" t="str">
            <v>Accessory Electric Equipment</v>
          </cell>
          <cell r="I153">
            <v>98714.47</v>
          </cell>
        </row>
        <row r="154">
          <cell r="A154" t="str">
            <v>33600; 307</v>
          </cell>
          <cell r="B154" t="str">
            <v>307</v>
          </cell>
          <cell r="C154" t="str">
            <v>H</v>
          </cell>
          <cell r="D154">
            <v>0</v>
          </cell>
          <cell r="E154">
            <v>36000</v>
          </cell>
          <cell r="F154" t="str">
            <v>EAGLE POINT (36)</v>
          </cell>
          <cell r="G154" t="str">
            <v>336.00</v>
          </cell>
          <cell r="H154" t="str">
            <v>Roads, Railroads &amp; Bridges</v>
          </cell>
          <cell r="I154">
            <v>105740.65</v>
          </cell>
        </row>
        <row r="155">
          <cell r="A155" t="str">
            <v xml:space="preserve">0; </v>
          </cell>
          <cell r="B155">
            <v>0</v>
          </cell>
          <cell r="C155">
            <v>0</v>
          </cell>
          <cell r="D155">
            <v>0</v>
          </cell>
          <cell r="E155">
            <v>0</v>
          </cell>
          <cell r="F155" t="str">
            <v>EAGLE POINT (36) Total</v>
          </cell>
          <cell r="G155">
            <v>0</v>
          </cell>
          <cell r="H155">
            <v>0</v>
          </cell>
          <cell r="I155">
            <v>1833611.43</v>
          </cell>
        </row>
        <row r="156">
          <cell r="A156" t="str">
            <v>33100; 308</v>
          </cell>
          <cell r="B156" t="str">
            <v>308</v>
          </cell>
          <cell r="C156" t="str">
            <v>H</v>
          </cell>
          <cell r="D156">
            <v>0</v>
          </cell>
          <cell r="E156">
            <v>446</v>
          </cell>
          <cell r="F156" t="str">
            <v>FOUNTAIN GREEN (446)</v>
          </cell>
          <cell r="G156" t="str">
            <v>331.00</v>
          </cell>
          <cell r="H156" t="str">
            <v>Structures &amp; Improvements</v>
          </cell>
          <cell r="I156">
            <v>35549.64</v>
          </cell>
        </row>
        <row r="157">
          <cell r="A157" t="str">
            <v>33200; 308</v>
          </cell>
          <cell r="B157" t="str">
            <v>308</v>
          </cell>
          <cell r="C157" t="str">
            <v>H</v>
          </cell>
          <cell r="D157">
            <v>0</v>
          </cell>
          <cell r="E157">
            <v>446</v>
          </cell>
          <cell r="F157" t="str">
            <v>FOUNTAIN GREEN (446)</v>
          </cell>
          <cell r="G157" t="str">
            <v>332.00</v>
          </cell>
          <cell r="H157" t="str">
            <v>Reservoirs, Dams &amp; Waterways</v>
          </cell>
          <cell r="I157">
            <v>318832.62</v>
          </cell>
        </row>
        <row r="158">
          <cell r="A158" t="str">
            <v>33300; 308</v>
          </cell>
          <cell r="B158" t="str">
            <v>308</v>
          </cell>
          <cell r="C158" t="str">
            <v>H</v>
          </cell>
          <cell r="D158">
            <v>0</v>
          </cell>
          <cell r="E158">
            <v>446</v>
          </cell>
          <cell r="F158" t="str">
            <v>FOUNTAIN GREEN (446)</v>
          </cell>
          <cell r="G158" t="str">
            <v>333.00</v>
          </cell>
          <cell r="H158" t="str">
            <v>Waterwheels, Turbines &amp; Generators</v>
          </cell>
          <cell r="I158">
            <v>92199.14</v>
          </cell>
        </row>
        <row r="159">
          <cell r="A159" t="str">
            <v>33400; 308</v>
          </cell>
          <cell r="B159" t="str">
            <v>308</v>
          </cell>
          <cell r="C159" t="str">
            <v>H</v>
          </cell>
          <cell r="D159">
            <v>0</v>
          </cell>
          <cell r="E159">
            <v>446</v>
          </cell>
          <cell r="F159" t="str">
            <v>FOUNTAIN GREEN (446)</v>
          </cell>
          <cell r="G159" t="str">
            <v>334.00</v>
          </cell>
          <cell r="H159" t="str">
            <v>Accessory Electric Equipment</v>
          </cell>
          <cell r="I159">
            <v>145374.73000000001</v>
          </cell>
        </row>
        <row r="160">
          <cell r="A160" t="str">
            <v>33600; 308</v>
          </cell>
          <cell r="B160" t="str">
            <v>308</v>
          </cell>
          <cell r="C160" t="str">
            <v>H</v>
          </cell>
          <cell r="D160">
            <v>0</v>
          </cell>
          <cell r="E160">
            <v>446</v>
          </cell>
          <cell r="F160" t="str">
            <v>FOUNTAIN GREEN (446)</v>
          </cell>
          <cell r="G160" t="str">
            <v>336.00</v>
          </cell>
          <cell r="H160" t="str">
            <v>Roads, Railroads &amp; Bridges</v>
          </cell>
          <cell r="I160">
            <v>1261.1500000000001</v>
          </cell>
        </row>
        <row r="161">
          <cell r="A161" t="str">
            <v xml:space="preserve">0; </v>
          </cell>
          <cell r="B161">
            <v>0</v>
          </cell>
          <cell r="C161">
            <v>0</v>
          </cell>
          <cell r="D161">
            <v>0</v>
          </cell>
          <cell r="E161">
            <v>0</v>
          </cell>
          <cell r="F161" t="str">
            <v>FOUNTAIN GREEN (446) Total</v>
          </cell>
          <cell r="G161">
            <v>0</v>
          </cell>
          <cell r="H161">
            <v>0</v>
          </cell>
          <cell r="I161">
            <v>593217.28000000003</v>
          </cell>
        </row>
        <row r="162">
          <cell r="A162" t="str">
            <v>33100; 309</v>
          </cell>
          <cell r="B162" t="str">
            <v>309</v>
          </cell>
          <cell r="C162" t="str">
            <v>H</v>
          </cell>
          <cell r="D162">
            <v>0</v>
          </cell>
          <cell r="E162">
            <v>445</v>
          </cell>
          <cell r="F162" t="str">
            <v>GRANITE (445)</v>
          </cell>
          <cell r="G162" t="str">
            <v>331.00</v>
          </cell>
          <cell r="H162" t="str">
            <v>Structures &amp; Improvements</v>
          </cell>
          <cell r="I162">
            <v>534780.84</v>
          </cell>
        </row>
        <row r="163">
          <cell r="A163" t="str">
            <v>33200; 309</v>
          </cell>
          <cell r="B163" t="str">
            <v>309</v>
          </cell>
          <cell r="C163" t="str">
            <v>H</v>
          </cell>
          <cell r="D163">
            <v>0</v>
          </cell>
          <cell r="E163">
            <v>445</v>
          </cell>
          <cell r="F163" t="str">
            <v>GRANITE (445)</v>
          </cell>
          <cell r="G163" t="str">
            <v>332.00</v>
          </cell>
          <cell r="H163" t="str">
            <v>Reservoirs, Dams &amp; Waterways</v>
          </cell>
          <cell r="I163">
            <v>3769782.29</v>
          </cell>
        </row>
        <row r="164">
          <cell r="A164" t="str">
            <v>33300; 309</v>
          </cell>
          <cell r="B164" t="str">
            <v>309</v>
          </cell>
          <cell r="C164" t="str">
            <v>H</v>
          </cell>
          <cell r="D164">
            <v>0</v>
          </cell>
          <cell r="E164">
            <v>445</v>
          </cell>
          <cell r="F164" t="str">
            <v>GRANITE (445)</v>
          </cell>
          <cell r="G164" t="str">
            <v>333.00</v>
          </cell>
          <cell r="H164" t="str">
            <v>Waterwheels, Turbines &amp; Generators</v>
          </cell>
          <cell r="I164">
            <v>720702.06</v>
          </cell>
        </row>
        <row r="165">
          <cell r="A165" t="str">
            <v>33400; 309</v>
          </cell>
          <cell r="B165" t="str">
            <v>309</v>
          </cell>
          <cell r="C165" t="str">
            <v>H</v>
          </cell>
          <cell r="D165">
            <v>0</v>
          </cell>
          <cell r="E165">
            <v>445</v>
          </cell>
          <cell r="F165" t="str">
            <v>GRANITE (445)</v>
          </cell>
          <cell r="G165" t="str">
            <v>334.00</v>
          </cell>
          <cell r="H165" t="str">
            <v>Accessory Electric Equipment</v>
          </cell>
          <cell r="I165">
            <v>210624.63</v>
          </cell>
        </row>
        <row r="166">
          <cell r="A166" t="str">
            <v>33500; 309</v>
          </cell>
          <cell r="B166" t="str">
            <v>309</v>
          </cell>
          <cell r="C166" t="str">
            <v>H</v>
          </cell>
          <cell r="D166">
            <v>0</v>
          </cell>
          <cell r="E166">
            <v>445</v>
          </cell>
          <cell r="F166" t="str">
            <v>GRANITE (445)</v>
          </cell>
          <cell r="G166" t="str">
            <v>335.00</v>
          </cell>
          <cell r="H166" t="str">
            <v>Misc. Power Plant Equipment</v>
          </cell>
          <cell r="I166">
            <v>1409.81</v>
          </cell>
        </row>
        <row r="167">
          <cell r="A167" t="str">
            <v xml:space="preserve">0; </v>
          </cell>
          <cell r="B167">
            <v>0</v>
          </cell>
          <cell r="C167">
            <v>0</v>
          </cell>
          <cell r="D167">
            <v>0</v>
          </cell>
          <cell r="E167">
            <v>0</v>
          </cell>
          <cell r="F167" t="str">
            <v>GRANITE (445) Total</v>
          </cell>
          <cell r="G167">
            <v>0</v>
          </cell>
          <cell r="H167">
            <v>0</v>
          </cell>
          <cell r="I167">
            <v>5237299.629999999</v>
          </cell>
        </row>
        <row r="168">
          <cell r="A168" t="str">
            <v>33020; 311</v>
          </cell>
          <cell r="B168" t="str">
            <v>311</v>
          </cell>
          <cell r="C168" t="str">
            <v>H</v>
          </cell>
          <cell r="D168">
            <v>0</v>
          </cell>
          <cell r="E168">
            <v>18000</v>
          </cell>
          <cell r="F168" t="str">
            <v>KLAMATH DAMS - Accelerated Rates</v>
          </cell>
          <cell r="G168" t="str">
            <v>330.20</v>
          </cell>
          <cell r="H168" t="str">
            <v>Land Rights</v>
          </cell>
          <cell r="I168">
            <v>40941.300000000003</v>
          </cell>
        </row>
        <row r="169">
          <cell r="A169" t="str">
            <v>33040; 311</v>
          </cell>
          <cell r="B169" t="str">
            <v>311</v>
          </cell>
          <cell r="C169" t="str">
            <v>H</v>
          </cell>
          <cell r="D169">
            <v>0</v>
          </cell>
          <cell r="E169">
            <v>18000</v>
          </cell>
          <cell r="F169" t="str">
            <v>KLAMATH DAMS - Accelerated Rates</v>
          </cell>
          <cell r="G169" t="str">
            <v>330.40</v>
          </cell>
          <cell r="H169" t="str">
            <v>Flood Rights</v>
          </cell>
          <cell r="I169">
            <v>1029.5</v>
          </cell>
        </row>
        <row r="170">
          <cell r="A170" t="str">
            <v>33100; 311</v>
          </cell>
          <cell r="B170" t="str">
            <v>311</v>
          </cell>
          <cell r="C170" t="str">
            <v>H</v>
          </cell>
          <cell r="D170">
            <v>0</v>
          </cell>
          <cell r="E170">
            <v>18000</v>
          </cell>
          <cell r="F170" t="str">
            <v>KLAMATH DAMS - Accelerated Rates</v>
          </cell>
          <cell r="G170" t="str">
            <v>331.00</v>
          </cell>
          <cell r="H170" t="str">
            <v>Structures &amp; Improvements</v>
          </cell>
          <cell r="I170">
            <v>13625273.83</v>
          </cell>
        </row>
        <row r="171">
          <cell r="A171" t="str">
            <v>33200; 311</v>
          </cell>
          <cell r="B171" t="str">
            <v>311</v>
          </cell>
          <cell r="C171" t="str">
            <v>H</v>
          </cell>
          <cell r="D171">
            <v>0</v>
          </cell>
          <cell r="E171">
            <v>18000</v>
          </cell>
          <cell r="F171" t="str">
            <v>KLAMATH DAMS - Accelerated Rates</v>
          </cell>
          <cell r="G171" t="str">
            <v>332.00</v>
          </cell>
          <cell r="H171" t="str">
            <v>Reservoirs, Dams &amp; Waterways</v>
          </cell>
          <cell r="I171">
            <v>33571693.159999996</v>
          </cell>
        </row>
        <row r="172">
          <cell r="A172" t="str">
            <v>33300; 311</v>
          </cell>
          <cell r="B172" t="str">
            <v>311</v>
          </cell>
          <cell r="C172" t="str">
            <v>H</v>
          </cell>
          <cell r="D172">
            <v>0</v>
          </cell>
          <cell r="E172">
            <v>18000</v>
          </cell>
          <cell r="F172" t="str">
            <v>KLAMATH DAMS - Accelerated Rates</v>
          </cell>
          <cell r="G172" t="str">
            <v>333.00</v>
          </cell>
          <cell r="H172" t="str">
            <v>Waterwheels, Turbines &amp; Generators</v>
          </cell>
          <cell r="I172">
            <v>17770236.870000001</v>
          </cell>
        </row>
        <row r="173">
          <cell r="A173" t="str">
            <v>33400; 311</v>
          </cell>
          <cell r="B173" t="str">
            <v>311</v>
          </cell>
          <cell r="C173" t="str">
            <v>H</v>
          </cell>
          <cell r="D173">
            <v>0</v>
          </cell>
          <cell r="E173">
            <v>18000</v>
          </cell>
          <cell r="F173" t="str">
            <v>KLAMATH DAMS - Accelerated Rates</v>
          </cell>
          <cell r="G173" t="str">
            <v>334.00</v>
          </cell>
          <cell r="H173" t="str">
            <v>Accessory Electric Equipment</v>
          </cell>
          <cell r="I173">
            <v>15513216.33</v>
          </cell>
        </row>
        <row r="174">
          <cell r="A174" t="str">
            <v>33500; 311</v>
          </cell>
          <cell r="B174" t="str">
            <v>311</v>
          </cell>
          <cell r="C174" t="str">
            <v>H</v>
          </cell>
          <cell r="D174">
            <v>0</v>
          </cell>
          <cell r="E174">
            <v>18000</v>
          </cell>
          <cell r="F174" t="str">
            <v>KLAMATH DAMS - Accelerated Rates</v>
          </cell>
          <cell r="G174" t="str">
            <v>335.00</v>
          </cell>
          <cell r="H174" t="str">
            <v>Misc. Power Plant Equipment</v>
          </cell>
          <cell r="I174">
            <v>169253.74</v>
          </cell>
        </row>
        <row r="175">
          <cell r="A175" t="str">
            <v>33600; 311</v>
          </cell>
          <cell r="B175" t="str">
            <v>311</v>
          </cell>
          <cell r="C175" t="str">
            <v>H</v>
          </cell>
          <cell r="D175">
            <v>0</v>
          </cell>
          <cell r="E175">
            <v>18000</v>
          </cell>
          <cell r="F175" t="str">
            <v>KLAMATH DAMS - Accelerated Rates</v>
          </cell>
          <cell r="G175" t="str">
            <v>336.00</v>
          </cell>
          <cell r="H175" t="str">
            <v>Roads, Railroads &amp; Bridges</v>
          </cell>
          <cell r="I175">
            <v>2547856.13</v>
          </cell>
        </row>
        <row r="176">
          <cell r="A176" t="str">
            <v xml:space="preserve">0; </v>
          </cell>
          <cell r="B176">
            <v>0</v>
          </cell>
          <cell r="C176">
            <v>0</v>
          </cell>
          <cell r="D176">
            <v>0</v>
          </cell>
          <cell r="E176">
            <v>0</v>
          </cell>
          <cell r="F176" t="str">
            <v>KLAMATH DAMS - Accelerated Rates Total</v>
          </cell>
          <cell r="G176">
            <v>0</v>
          </cell>
          <cell r="H176">
            <v>0</v>
          </cell>
          <cell r="I176">
            <v>83239500.859999985</v>
          </cell>
        </row>
        <row r="177">
          <cell r="A177" t="str">
            <v>33020; 310</v>
          </cell>
          <cell r="B177" t="str">
            <v>310</v>
          </cell>
          <cell r="C177" t="str">
            <v>H</v>
          </cell>
          <cell r="D177">
            <v>0</v>
          </cell>
          <cell r="E177">
            <v>2082</v>
          </cell>
          <cell r="F177" t="str">
            <v>KLAMATH RIVER LICENSE (2082)</v>
          </cell>
          <cell r="G177" t="str">
            <v>330.20</v>
          </cell>
          <cell r="H177" t="str">
            <v>Land Rights</v>
          </cell>
          <cell r="I177">
            <v>638992.96</v>
          </cell>
        </row>
        <row r="178">
          <cell r="A178" t="str">
            <v>33040; 310</v>
          </cell>
          <cell r="B178" t="str">
            <v>310</v>
          </cell>
          <cell r="C178" t="str">
            <v>H</v>
          </cell>
          <cell r="D178">
            <v>0</v>
          </cell>
          <cell r="E178">
            <v>2082</v>
          </cell>
          <cell r="F178" t="str">
            <v>KLAMATH RIVER LICENSE (2082)</v>
          </cell>
          <cell r="G178" t="str">
            <v>330.40</v>
          </cell>
          <cell r="H178" t="str">
            <v>Flood Rights</v>
          </cell>
          <cell r="I178">
            <v>252509.75</v>
          </cell>
        </row>
        <row r="179">
          <cell r="A179" t="str">
            <v>33100; 310</v>
          </cell>
          <cell r="B179" t="str">
            <v>310</v>
          </cell>
          <cell r="C179" t="str">
            <v>H</v>
          </cell>
          <cell r="D179">
            <v>0</v>
          </cell>
          <cell r="E179">
            <v>2082</v>
          </cell>
          <cell r="F179" t="str">
            <v>KLAMATH RIVER LICENSE (2082)</v>
          </cell>
          <cell r="G179" t="str">
            <v>331.00</v>
          </cell>
          <cell r="H179" t="str">
            <v>Structures &amp; Improvements</v>
          </cell>
          <cell r="I179">
            <v>902611.29</v>
          </cell>
        </row>
        <row r="180">
          <cell r="A180" t="str">
            <v>33200; 310</v>
          </cell>
          <cell r="B180" t="str">
            <v>310</v>
          </cell>
          <cell r="C180" t="str">
            <v>H</v>
          </cell>
          <cell r="D180">
            <v>0</v>
          </cell>
          <cell r="E180">
            <v>2082</v>
          </cell>
          <cell r="F180" t="str">
            <v>KLAMATH RIVER LICENSE (2082)</v>
          </cell>
          <cell r="G180" t="str">
            <v>332.00</v>
          </cell>
          <cell r="H180" t="str">
            <v>Reservoirs, Dams &amp; Waterways</v>
          </cell>
          <cell r="I180">
            <v>11773874.4</v>
          </cell>
        </row>
        <row r="181">
          <cell r="A181" t="str">
            <v>33300; 310</v>
          </cell>
          <cell r="B181" t="str">
            <v>310</v>
          </cell>
          <cell r="C181" t="str">
            <v>H</v>
          </cell>
          <cell r="D181">
            <v>0</v>
          </cell>
          <cell r="E181">
            <v>2082</v>
          </cell>
          <cell r="F181" t="str">
            <v>KLAMATH RIVER LICENSE (2082)</v>
          </cell>
          <cell r="G181" t="str">
            <v>333.00</v>
          </cell>
          <cell r="H181" t="str">
            <v>Waterwheels, Turbines &amp; Generators</v>
          </cell>
          <cell r="I181">
            <v>284202.95</v>
          </cell>
        </row>
        <row r="182">
          <cell r="A182" t="str">
            <v>33400; 310</v>
          </cell>
          <cell r="B182" t="str">
            <v>310</v>
          </cell>
          <cell r="C182" t="str">
            <v>H</v>
          </cell>
          <cell r="D182">
            <v>0</v>
          </cell>
          <cell r="E182">
            <v>2082</v>
          </cell>
          <cell r="F182" t="str">
            <v>KLAMATH RIVER LICENSE (2082)</v>
          </cell>
          <cell r="G182" t="str">
            <v>334.00</v>
          </cell>
          <cell r="H182" t="str">
            <v>Accessory Electric Equipment</v>
          </cell>
          <cell r="I182">
            <v>850584.91</v>
          </cell>
        </row>
        <row r="183">
          <cell r="A183" t="str">
            <v>33500; 310</v>
          </cell>
          <cell r="B183" t="str">
            <v>310</v>
          </cell>
          <cell r="C183" t="str">
            <v>H</v>
          </cell>
          <cell r="D183">
            <v>0</v>
          </cell>
          <cell r="E183">
            <v>2082</v>
          </cell>
          <cell r="F183" t="str">
            <v>KLAMATH RIVER LICENSE (2082)</v>
          </cell>
          <cell r="G183" t="str">
            <v>335.00</v>
          </cell>
          <cell r="H183" t="str">
            <v>Misc. Power Plant Equipment</v>
          </cell>
          <cell r="I183">
            <v>61787.58</v>
          </cell>
        </row>
        <row r="184">
          <cell r="A184" t="str">
            <v>33600; 310</v>
          </cell>
          <cell r="B184" t="str">
            <v>310</v>
          </cell>
          <cell r="C184" t="str">
            <v>H</v>
          </cell>
          <cell r="D184">
            <v>0</v>
          </cell>
          <cell r="E184">
            <v>2082</v>
          </cell>
          <cell r="F184" t="str">
            <v>KLAMATH RIVER LICENSE (2082)</v>
          </cell>
          <cell r="G184" t="str">
            <v>336.00</v>
          </cell>
          <cell r="H184" t="str">
            <v>Roads, Railroads &amp; Bridges</v>
          </cell>
          <cell r="I184">
            <v>241074.81</v>
          </cell>
        </row>
        <row r="185">
          <cell r="A185" t="str">
            <v xml:space="preserve">0; </v>
          </cell>
          <cell r="B185">
            <v>0</v>
          </cell>
          <cell r="C185">
            <v>0</v>
          </cell>
          <cell r="D185">
            <v>0</v>
          </cell>
          <cell r="E185">
            <v>0</v>
          </cell>
          <cell r="F185" t="str">
            <v>KLAMATH RIVER LICENSE (2082) Total</v>
          </cell>
          <cell r="G185">
            <v>0</v>
          </cell>
          <cell r="H185">
            <v>0</v>
          </cell>
          <cell r="I185">
            <v>15005638.65</v>
          </cell>
        </row>
        <row r="186">
          <cell r="A186" t="str">
            <v>33100; 312</v>
          </cell>
          <cell r="B186" t="str">
            <v>312</v>
          </cell>
          <cell r="C186" t="str">
            <v>H</v>
          </cell>
          <cell r="D186">
            <v>0</v>
          </cell>
          <cell r="E186">
            <v>468</v>
          </cell>
          <cell r="F186" t="str">
            <v>LAST CHANCE (468)</v>
          </cell>
          <cell r="G186" t="str">
            <v>331.00</v>
          </cell>
          <cell r="H186" t="str">
            <v>Structures &amp; Improvements</v>
          </cell>
          <cell r="I186">
            <v>448394.01</v>
          </cell>
        </row>
        <row r="187">
          <cell r="A187" t="str">
            <v>33200; 312</v>
          </cell>
          <cell r="B187" t="str">
            <v>312</v>
          </cell>
          <cell r="C187" t="str">
            <v>H</v>
          </cell>
          <cell r="D187">
            <v>0</v>
          </cell>
          <cell r="E187">
            <v>468</v>
          </cell>
          <cell r="F187" t="str">
            <v>LAST CHANCE (468)</v>
          </cell>
          <cell r="G187" t="str">
            <v>332.00</v>
          </cell>
          <cell r="H187" t="str">
            <v>Reservoirs, Dams &amp; Waterways</v>
          </cell>
          <cell r="I187">
            <v>959002.13</v>
          </cell>
        </row>
        <row r="188">
          <cell r="A188" t="str">
            <v>33300; 312</v>
          </cell>
          <cell r="B188" t="str">
            <v>312</v>
          </cell>
          <cell r="C188" t="str">
            <v>H</v>
          </cell>
          <cell r="D188">
            <v>0</v>
          </cell>
          <cell r="E188">
            <v>468</v>
          </cell>
          <cell r="F188" t="str">
            <v>LAST CHANCE (468)</v>
          </cell>
          <cell r="G188" t="str">
            <v>333.00</v>
          </cell>
          <cell r="H188" t="str">
            <v>Waterwheels, Turbines &amp; Generators</v>
          </cell>
          <cell r="I188">
            <v>1068019.67</v>
          </cell>
        </row>
        <row r="189">
          <cell r="A189" t="str">
            <v>33400; 312</v>
          </cell>
          <cell r="B189" t="str">
            <v>312</v>
          </cell>
          <cell r="C189" t="str">
            <v>H</v>
          </cell>
          <cell r="D189">
            <v>0</v>
          </cell>
          <cell r="E189">
            <v>468</v>
          </cell>
          <cell r="F189" t="str">
            <v>LAST CHANCE (468)</v>
          </cell>
          <cell r="G189" t="str">
            <v>334.00</v>
          </cell>
          <cell r="H189" t="str">
            <v>Accessory Electric Equipment</v>
          </cell>
          <cell r="I189">
            <v>261833.29</v>
          </cell>
        </row>
        <row r="190">
          <cell r="A190" t="str">
            <v>33600; 312</v>
          </cell>
          <cell r="B190" t="str">
            <v>312</v>
          </cell>
          <cell r="C190" t="str">
            <v>H</v>
          </cell>
          <cell r="D190">
            <v>0</v>
          </cell>
          <cell r="E190">
            <v>468</v>
          </cell>
          <cell r="F190" t="str">
            <v>LAST CHANCE (468)</v>
          </cell>
          <cell r="G190" t="str">
            <v>336.00</v>
          </cell>
          <cell r="H190" t="str">
            <v>Roads, Railroads &amp; Bridges</v>
          </cell>
          <cell r="I190">
            <v>65286.71</v>
          </cell>
        </row>
        <row r="191">
          <cell r="A191" t="str">
            <v xml:space="preserve">0; </v>
          </cell>
          <cell r="B191">
            <v>0</v>
          </cell>
          <cell r="C191">
            <v>0</v>
          </cell>
          <cell r="D191">
            <v>0</v>
          </cell>
          <cell r="E191">
            <v>0</v>
          </cell>
          <cell r="F191" t="str">
            <v>LAST CHANCE (468) Total</v>
          </cell>
          <cell r="G191">
            <v>0</v>
          </cell>
          <cell r="H191">
            <v>0</v>
          </cell>
          <cell r="I191">
            <v>2802535.81</v>
          </cell>
        </row>
        <row r="192">
          <cell r="A192" t="str">
            <v>33020; 313</v>
          </cell>
          <cell r="B192" t="str">
            <v>313</v>
          </cell>
          <cell r="C192" t="str">
            <v>H</v>
          </cell>
          <cell r="D192">
            <v>0</v>
          </cell>
          <cell r="E192">
            <v>458</v>
          </cell>
          <cell r="F192" t="str">
            <v>LIFTON (458)</v>
          </cell>
          <cell r="G192" t="str">
            <v>330.20</v>
          </cell>
          <cell r="H192" t="str">
            <v>Land Rights</v>
          </cell>
          <cell r="I192">
            <v>20758.93</v>
          </cell>
        </row>
        <row r="193">
          <cell r="A193" t="str">
            <v>33030; 313</v>
          </cell>
          <cell r="B193" t="str">
            <v>313</v>
          </cell>
          <cell r="C193" t="str">
            <v>H</v>
          </cell>
          <cell r="D193">
            <v>0</v>
          </cell>
          <cell r="E193">
            <v>458</v>
          </cell>
          <cell r="F193" t="str">
            <v>LIFTON (458)</v>
          </cell>
          <cell r="G193" t="str">
            <v>330.30</v>
          </cell>
          <cell r="H193" t="str">
            <v>Water Rights</v>
          </cell>
          <cell r="I193">
            <v>24129.94</v>
          </cell>
        </row>
        <row r="194">
          <cell r="A194" t="str">
            <v>33100; 313</v>
          </cell>
          <cell r="B194" t="str">
            <v>313</v>
          </cell>
          <cell r="C194" t="str">
            <v>H</v>
          </cell>
          <cell r="D194">
            <v>0</v>
          </cell>
          <cell r="E194">
            <v>458</v>
          </cell>
          <cell r="F194" t="str">
            <v>LIFTON (458)</v>
          </cell>
          <cell r="G194" t="str">
            <v>331.00</v>
          </cell>
          <cell r="H194" t="str">
            <v>Structures &amp; Improvements</v>
          </cell>
          <cell r="I194">
            <v>1202030.3500000001</v>
          </cell>
        </row>
        <row r="195">
          <cell r="A195" t="str">
            <v>33200; 313</v>
          </cell>
          <cell r="B195" t="str">
            <v>313</v>
          </cell>
          <cell r="C195" t="str">
            <v>H</v>
          </cell>
          <cell r="D195">
            <v>0</v>
          </cell>
          <cell r="E195">
            <v>458</v>
          </cell>
          <cell r="F195" t="str">
            <v>LIFTON (458)</v>
          </cell>
          <cell r="G195" t="str">
            <v>332.00</v>
          </cell>
          <cell r="H195" t="str">
            <v>Reservoirs, Dams &amp; Waterways</v>
          </cell>
          <cell r="I195">
            <v>8271908.2300000004</v>
          </cell>
        </row>
        <row r="196">
          <cell r="A196" t="str">
            <v>33300; 313</v>
          </cell>
          <cell r="B196" t="str">
            <v>313</v>
          </cell>
          <cell r="C196" t="str">
            <v>H</v>
          </cell>
          <cell r="D196">
            <v>0</v>
          </cell>
          <cell r="E196">
            <v>458</v>
          </cell>
          <cell r="F196" t="str">
            <v>LIFTON (458)</v>
          </cell>
          <cell r="G196" t="str">
            <v>333.00</v>
          </cell>
          <cell r="H196" t="str">
            <v>Waterwheels, Turbines &amp; Generators</v>
          </cell>
          <cell r="I196">
            <v>7761267.7300000004</v>
          </cell>
        </row>
        <row r="197">
          <cell r="A197" t="str">
            <v>33400; 313</v>
          </cell>
          <cell r="B197" t="str">
            <v>313</v>
          </cell>
          <cell r="C197" t="str">
            <v>H</v>
          </cell>
          <cell r="D197">
            <v>0</v>
          </cell>
          <cell r="E197">
            <v>458</v>
          </cell>
          <cell r="F197" t="str">
            <v>LIFTON (458)</v>
          </cell>
          <cell r="G197" t="str">
            <v>334.00</v>
          </cell>
          <cell r="H197" t="str">
            <v>Accessory Electric Equipment</v>
          </cell>
          <cell r="I197">
            <v>288315.67</v>
          </cell>
        </row>
        <row r="198">
          <cell r="A198" t="str">
            <v>33500; 313</v>
          </cell>
          <cell r="B198" t="str">
            <v>313</v>
          </cell>
          <cell r="C198" t="str">
            <v>H</v>
          </cell>
          <cell r="D198">
            <v>0</v>
          </cell>
          <cell r="E198">
            <v>458</v>
          </cell>
          <cell r="F198" t="str">
            <v>LIFTON (458)</v>
          </cell>
          <cell r="G198" t="str">
            <v>335.00</v>
          </cell>
          <cell r="H198" t="str">
            <v>Misc. Power Plant Equipment</v>
          </cell>
          <cell r="I198">
            <v>2910.09</v>
          </cell>
        </row>
        <row r="199">
          <cell r="A199" t="str">
            <v>33600; 313</v>
          </cell>
          <cell r="B199" t="str">
            <v>313</v>
          </cell>
          <cell r="C199" t="str">
            <v>H</v>
          </cell>
          <cell r="D199">
            <v>0</v>
          </cell>
          <cell r="E199">
            <v>458</v>
          </cell>
          <cell r="F199" t="str">
            <v>LIFTON (458)</v>
          </cell>
          <cell r="G199" t="str">
            <v>336.00</v>
          </cell>
          <cell r="H199" t="str">
            <v>Roads, Railroads &amp; Bridges</v>
          </cell>
          <cell r="I199">
            <v>186957.26</v>
          </cell>
        </row>
        <row r="200">
          <cell r="A200" t="str">
            <v xml:space="preserve">0; </v>
          </cell>
          <cell r="B200">
            <v>0</v>
          </cell>
          <cell r="C200">
            <v>0</v>
          </cell>
          <cell r="D200">
            <v>0</v>
          </cell>
          <cell r="E200">
            <v>0</v>
          </cell>
          <cell r="F200" t="str">
            <v>LIFTON (458) Total</v>
          </cell>
          <cell r="G200">
            <v>0</v>
          </cell>
          <cell r="H200">
            <v>0</v>
          </cell>
          <cell r="I200">
            <v>17758278.200000003</v>
          </cell>
        </row>
        <row r="201">
          <cell r="A201" t="str">
            <v>33020; 314</v>
          </cell>
          <cell r="B201" t="str">
            <v>314</v>
          </cell>
          <cell r="C201" t="str">
            <v>H</v>
          </cell>
          <cell r="D201">
            <v>0</v>
          </cell>
          <cell r="E201">
            <v>215000</v>
          </cell>
          <cell r="F201" t="str">
            <v>MERWIN (215)</v>
          </cell>
          <cell r="G201" t="str">
            <v>330.20</v>
          </cell>
          <cell r="H201" t="str">
            <v>Land Rights</v>
          </cell>
          <cell r="I201">
            <v>300510.01</v>
          </cell>
        </row>
        <row r="202">
          <cell r="A202" t="str">
            <v>33050; 314</v>
          </cell>
          <cell r="B202" t="str">
            <v>314</v>
          </cell>
          <cell r="C202" t="str">
            <v>H</v>
          </cell>
          <cell r="D202">
            <v>0</v>
          </cell>
          <cell r="E202">
            <v>215000</v>
          </cell>
          <cell r="F202" t="str">
            <v>MERWIN (215)</v>
          </cell>
          <cell r="G202" t="str">
            <v>330.50</v>
          </cell>
          <cell r="H202" t="str">
            <v>Fish/Wildlife</v>
          </cell>
          <cell r="I202">
            <v>212279.74</v>
          </cell>
        </row>
        <row r="203">
          <cell r="A203" t="str">
            <v>33100; 314</v>
          </cell>
          <cell r="B203" t="str">
            <v>314</v>
          </cell>
          <cell r="C203" t="str">
            <v>H</v>
          </cell>
          <cell r="D203">
            <v>0</v>
          </cell>
          <cell r="E203">
            <v>215000</v>
          </cell>
          <cell r="F203" t="str">
            <v>MERWIN (215)</v>
          </cell>
          <cell r="G203" t="str">
            <v>331.00</v>
          </cell>
          <cell r="H203" t="str">
            <v>Structures &amp; Improvements</v>
          </cell>
          <cell r="I203">
            <v>31596208.039999999</v>
          </cell>
        </row>
        <row r="204">
          <cell r="A204" t="str">
            <v>33200; 314</v>
          </cell>
          <cell r="B204" t="str">
            <v>314</v>
          </cell>
          <cell r="C204" t="str">
            <v>H</v>
          </cell>
          <cell r="D204">
            <v>0</v>
          </cell>
          <cell r="E204">
            <v>215000</v>
          </cell>
          <cell r="F204" t="str">
            <v>MERWIN (215)</v>
          </cell>
          <cell r="G204" t="str">
            <v>332.00</v>
          </cell>
          <cell r="H204" t="str">
            <v>Reservoirs, Dams &amp; Waterways</v>
          </cell>
          <cell r="I204">
            <v>11656734.99</v>
          </cell>
        </row>
        <row r="205">
          <cell r="A205" t="str">
            <v>33300; 314</v>
          </cell>
          <cell r="B205" t="str">
            <v>314</v>
          </cell>
          <cell r="C205" t="str">
            <v>H</v>
          </cell>
          <cell r="D205">
            <v>0</v>
          </cell>
          <cell r="E205">
            <v>215000</v>
          </cell>
          <cell r="F205" t="str">
            <v>MERWIN (215)</v>
          </cell>
          <cell r="G205" t="str">
            <v>333.00</v>
          </cell>
          <cell r="H205" t="str">
            <v>Waterwheels, Turbines &amp; Generators</v>
          </cell>
          <cell r="I205">
            <v>7889887.7599999998</v>
          </cell>
        </row>
        <row r="206">
          <cell r="A206" t="str">
            <v>33400; 314</v>
          </cell>
          <cell r="B206" t="str">
            <v>314</v>
          </cell>
          <cell r="C206" t="str">
            <v>H</v>
          </cell>
          <cell r="D206">
            <v>0</v>
          </cell>
          <cell r="E206">
            <v>215000</v>
          </cell>
          <cell r="F206" t="str">
            <v>MERWIN (215)</v>
          </cell>
          <cell r="G206" t="str">
            <v>334.00</v>
          </cell>
          <cell r="H206" t="str">
            <v>Accessory Electric Equipment</v>
          </cell>
          <cell r="I206">
            <v>10057945.59</v>
          </cell>
        </row>
        <row r="207">
          <cell r="A207" t="str">
            <v>33500; 314</v>
          </cell>
          <cell r="B207" t="str">
            <v>314</v>
          </cell>
          <cell r="C207" t="str">
            <v>H</v>
          </cell>
          <cell r="D207">
            <v>0</v>
          </cell>
          <cell r="E207">
            <v>215000</v>
          </cell>
          <cell r="F207" t="str">
            <v>MERWIN (215)</v>
          </cell>
          <cell r="G207" t="str">
            <v>335.00</v>
          </cell>
          <cell r="H207" t="str">
            <v>Misc. Power Plant Equipment</v>
          </cell>
          <cell r="I207">
            <v>158874.82999999999</v>
          </cell>
        </row>
        <row r="208">
          <cell r="A208" t="str">
            <v>33600; 314</v>
          </cell>
          <cell r="B208" t="str">
            <v>314</v>
          </cell>
          <cell r="C208" t="str">
            <v>H</v>
          </cell>
          <cell r="D208">
            <v>0</v>
          </cell>
          <cell r="E208">
            <v>215000</v>
          </cell>
          <cell r="F208" t="str">
            <v>MERWIN (215)</v>
          </cell>
          <cell r="G208" t="str">
            <v>336.00</v>
          </cell>
          <cell r="H208" t="str">
            <v>Roads, Railroads &amp; Bridges</v>
          </cell>
          <cell r="I208">
            <v>2148088.58</v>
          </cell>
        </row>
        <row r="209">
          <cell r="A209" t="str">
            <v xml:space="preserve">0; </v>
          </cell>
          <cell r="B209">
            <v>0</v>
          </cell>
          <cell r="C209">
            <v>0</v>
          </cell>
          <cell r="D209">
            <v>0</v>
          </cell>
          <cell r="E209">
            <v>0</v>
          </cell>
          <cell r="F209" t="str">
            <v>MERWIN (215) Total</v>
          </cell>
          <cell r="G209">
            <v>0</v>
          </cell>
          <cell r="H209">
            <v>0</v>
          </cell>
          <cell r="I209">
            <v>64020529.539999992</v>
          </cell>
        </row>
        <row r="210">
          <cell r="A210" t="str">
            <v>33100; 315</v>
          </cell>
          <cell r="B210" t="str">
            <v>315</v>
          </cell>
          <cell r="C210" t="str">
            <v>H</v>
          </cell>
          <cell r="D210">
            <v>0</v>
          </cell>
          <cell r="E210">
            <v>1927</v>
          </cell>
          <cell r="F210" t="str">
            <v>NORTH UMPQUA RIVER LICENSE (1927)</v>
          </cell>
          <cell r="G210" t="str">
            <v>331.00</v>
          </cell>
          <cell r="H210" t="str">
            <v>Structures &amp; Improvements</v>
          </cell>
          <cell r="I210">
            <v>23122316.989999998</v>
          </cell>
        </row>
        <row r="211">
          <cell r="A211" t="str">
            <v>33200; 315</v>
          </cell>
          <cell r="B211" t="str">
            <v>315</v>
          </cell>
          <cell r="C211" t="str">
            <v>H</v>
          </cell>
          <cell r="D211">
            <v>0</v>
          </cell>
          <cell r="E211">
            <v>1927</v>
          </cell>
          <cell r="F211" t="str">
            <v>NORTH UMPQUA RIVER LICENSE (1927)</v>
          </cell>
          <cell r="G211" t="str">
            <v>332.00</v>
          </cell>
          <cell r="H211" t="str">
            <v>Reservoirs, Dams &amp; Waterways</v>
          </cell>
          <cell r="I211">
            <v>117865347.31</v>
          </cell>
        </row>
        <row r="212">
          <cell r="A212" t="str">
            <v>33300; 315</v>
          </cell>
          <cell r="B212" t="str">
            <v>315</v>
          </cell>
          <cell r="C212" t="str">
            <v>H</v>
          </cell>
          <cell r="D212">
            <v>0</v>
          </cell>
          <cell r="E212">
            <v>1927</v>
          </cell>
          <cell r="F212" t="str">
            <v>NORTH UMPQUA RIVER LICENSE (1927)</v>
          </cell>
          <cell r="G212" t="str">
            <v>333.00</v>
          </cell>
          <cell r="H212" t="str">
            <v>Waterwheels, Turbines &amp; Generators</v>
          </cell>
          <cell r="I212">
            <v>24053733.609999999</v>
          </cell>
        </row>
        <row r="213">
          <cell r="A213" t="str">
            <v>33400; 315</v>
          </cell>
          <cell r="B213" t="str">
            <v>315</v>
          </cell>
          <cell r="C213" t="str">
            <v>H</v>
          </cell>
          <cell r="D213">
            <v>0</v>
          </cell>
          <cell r="E213">
            <v>1927</v>
          </cell>
          <cell r="F213" t="str">
            <v>NORTH UMPQUA RIVER LICENSE (1927)</v>
          </cell>
          <cell r="G213" t="str">
            <v>334.00</v>
          </cell>
          <cell r="H213" t="str">
            <v>Accessory Electric Equipment</v>
          </cell>
          <cell r="I213">
            <v>15764745.34</v>
          </cell>
        </row>
        <row r="214">
          <cell r="A214" t="str">
            <v>33500; 315</v>
          </cell>
          <cell r="B214" t="str">
            <v>315</v>
          </cell>
          <cell r="C214" t="str">
            <v>H</v>
          </cell>
          <cell r="D214">
            <v>0</v>
          </cell>
          <cell r="E214">
            <v>1927</v>
          </cell>
          <cell r="F214" t="str">
            <v>NORTH UMPQUA RIVER LICENSE (1927)</v>
          </cell>
          <cell r="G214" t="str">
            <v>335.00</v>
          </cell>
          <cell r="H214" t="str">
            <v>Misc. Power Plant Equipment</v>
          </cell>
          <cell r="I214">
            <v>716521.19</v>
          </cell>
        </row>
        <row r="215">
          <cell r="A215" t="str">
            <v>33600; 315</v>
          </cell>
          <cell r="B215" t="str">
            <v>315</v>
          </cell>
          <cell r="C215" t="str">
            <v>H</v>
          </cell>
          <cell r="D215">
            <v>0</v>
          </cell>
          <cell r="E215">
            <v>1927</v>
          </cell>
          <cell r="F215" t="str">
            <v>NORTH UMPQUA RIVER LICENSE (1927)</v>
          </cell>
          <cell r="G215" t="str">
            <v>336.00</v>
          </cell>
          <cell r="H215" t="str">
            <v>Roads, Railroads &amp; Bridges</v>
          </cell>
          <cell r="I215">
            <v>6840814.9100000001</v>
          </cell>
        </row>
        <row r="216">
          <cell r="A216" t="str">
            <v xml:space="preserve">0; </v>
          </cell>
          <cell r="B216">
            <v>0</v>
          </cell>
          <cell r="C216">
            <v>0</v>
          </cell>
          <cell r="D216">
            <v>0</v>
          </cell>
          <cell r="E216">
            <v>0</v>
          </cell>
          <cell r="F216" t="str">
            <v>NORTH UMPQUA RIVER LICENSE (1927) Total</v>
          </cell>
          <cell r="G216">
            <v>0</v>
          </cell>
          <cell r="H216">
            <v>0</v>
          </cell>
          <cell r="I216">
            <v>188363479.35000002</v>
          </cell>
        </row>
        <row r="217">
          <cell r="A217" t="str">
            <v>33100; 316</v>
          </cell>
          <cell r="B217" t="str">
            <v>316</v>
          </cell>
          <cell r="C217" t="str">
            <v>H</v>
          </cell>
          <cell r="D217">
            <v>0</v>
          </cell>
          <cell r="E217">
            <v>448</v>
          </cell>
          <cell r="F217" t="str">
            <v>OLMSTED (448)</v>
          </cell>
          <cell r="G217" t="str">
            <v>331.00</v>
          </cell>
          <cell r="H217" t="str">
            <v>Structures &amp; Improvements</v>
          </cell>
          <cell r="I217">
            <v>190851.69</v>
          </cell>
        </row>
        <row r="218">
          <cell r="A218" t="str">
            <v>33400; 316</v>
          </cell>
          <cell r="B218" t="str">
            <v>316</v>
          </cell>
          <cell r="C218" t="str">
            <v>H</v>
          </cell>
          <cell r="D218">
            <v>0</v>
          </cell>
          <cell r="E218">
            <v>448</v>
          </cell>
          <cell r="F218" t="str">
            <v>OLMSTED (448)</v>
          </cell>
          <cell r="G218" t="str">
            <v>334.00</v>
          </cell>
          <cell r="H218" t="str">
            <v>Accessory Electric Equipment</v>
          </cell>
          <cell r="I218">
            <v>28640.22</v>
          </cell>
        </row>
        <row r="219">
          <cell r="A219" t="str">
            <v>33500; 316</v>
          </cell>
          <cell r="B219" t="str">
            <v>316</v>
          </cell>
          <cell r="C219" t="str">
            <v>H</v>
          </cell>
          <cell r="D219">
            <v>0</v>
          </cell>
          <cell r="E219">
            <v>448</v>
          </cell>
          <cell r="F219" t="str">
            <v>OLMSTED (448)</v>
          </cell>
          <cell r="G219" t="str">
            <v>335.00</v>
          </cell>
          <cell r="H219" t="str">
            <v>Misc. Power Plant Equipment</v>
          </cell>
          <cell r="I219">
            <v>3274.14</v>
          </cell>
        </row>
        <row r="220">
          <cell r="A220" t="str">
            <v>33600; 316</v>
          </cell>
          <cell r="B220" t="str">
            <v>316</v>
          </cell>
          <cell r="C220" t="str">
            <v>H</v>
          </cell>
          <cell r="D220">
            <v>0</v>
          </cell>
          <cell r="E220">
            <v>448</v>
          </cell>
          <cell r="F220" t="str">
            <v>OLMSTED (448)</v>
          </cell>
          <cell r="G220" t="str">
            <v>336.00</v>
          </cell>
          <cell r="H220" t="str">
            <v>Roads, Railroads &amp; Bridges</v>
          </cell>
          <cell r="I220">
            <v>12641.17</v>
          </cell>
        </row>
        <row r="221">
          <cell r="A221" t="str">
            <v xml:space="preserve">0; </v>
          </cell>
          <cell r="B221">
            <v>0</v>
          </cell>
          <cell r="C221">
            <v>0</v>
          </cell>
          <cell r="D221">
            <v>0</v>
          </cell>
          <cell r="E221">
            <v>0</v>
          </cell>
          <cell r="F221" t="str">
            <v>OLMSTED (448) Total</v>
          </cell>
          <cell r="G221">
            <v>0</v>
          </cell>
          <cell r="H221">
            <v>0</v>
          </cell>
          <cell r="I221">
            <v>235407.22000000003</v>
          </cell>
        </row>
        <row r="222">
          <cell r="A222" t="str">
            <v>33100; 317</v>
          </cell>
          <cell r="B222" t="str">
            <v>317</v>
          </cell>
          <cell r="C222" t="str">
            <v>H</v>
          </cell>
          <cell r="D222">
            <v>0</v>
          </cell>
          <cell r="E222">
            <v>460</v>
          </cell>
          <cell r="F222" t="str">
            <v>PARIS (460)</v>
          </cell>
          <cell r="G222" t="str">
            <v>331.00</v>
          </cell>
          <cell r="H222" t="str">
            <v>Structures &amp; Improvements</v>
          </cell>
          <cell r="I222">
            <v>115992.18</v>
          </cell>
        </row>
        <row r="223">
          <cell r="A223" t="str">
            <v>33200; 317</v>
          </cell>
          <cell r="B223" t="str">
            <v>317</v>
          </cell>
          <cell r="C223" t="str">
            <v>H</v>
          </cell>
          <cell r="D223">
            <v>0</v>
          </cell>
          <cell r="E223">
            <v>460</v>
          </cell>
          <cell r="F223" t="str">
            <v>PARIS (460)</v>
          </cell>
          <cell r="G223" t="str">
            <v>332.00</v>
          </cell>
          <cell r="H223" t="str">
            <v>Reservoirs, Dams &amp; Waterways</v>
          </cell>
          <cell r="I223">
            <v>96285</v>
          </cell>
        </row>
        <row r="224">
          <cell r="A224" t="str">
            <v>33300; 317</v>
          </cell>
          <cell r="B224" t="str">
            <v>317</v>
          </cell>
          <cell r="C224" t="str">
            <v>H</v>
          </cell>
          <cell r="D224">
            <v>0</v>
          </cell>
          <cell r="E224">
            <v>460</v>
          </cell>
          <cell r="F224" t="str">
            <v>PARIS (460)</v>
          </cell>
          <cell r="G224" t="str">
            <v>333.00</v>
          </cell>
          <cell r="H224" t="str">
            <v>Waterwheels, Turbines &amp; Generators</v>
          </cell>
          <cell r="I224">
            <v>73253.33</v>
          </cell>
        </row>
        <row r="225">
          <cell r="A225" t="str">
            <v>33400; 317</v>
          </cell>
          <cell r="B225" t="str">
            <v>317</v>
          </cell>
          <cell r="C225" t="str">
            <v>H</v>
          </cell>
          <cell r="D225">
            <v>0</v>
          </cell>
          <cell r="E225">
            <v>460</v>
          </cell>
          <cell r="F225" t="str">
            <v>PARIS (460)</v>
          </cell>
          <cell r="G225" t="str">
            <v>334.00</v>
          </cell>
          <cell r="H225" t="str">
            <v>Accessory Electric Equipment</v>
          </cell>
          <cell r="I225">
            <v>151116.65</v>
          </cell>
        </row>
        <row r="226">
          <cell r="A226" t="str">
            <v>33500; 317</v>
          </cell>
          <cell r="B226" t="str">
            <v>317</v>
          </cell>
          <cell r="C226" t="str">
            <v>H</v>
          </cell>
          <cell r="D226">
            <v>0</v>
          </cell>
          <cell r="E226">
            <v>460</v>
          </cell>
          <cell r="F226" t="str">
            <v>PARIS (460)</v>
          </cell>
          <cell r="G226" t="str">
            <v>335.00</v>
          </cell>
          <cell r="H226" t="str">
            <v>Misc. Power Plant Equipment</v>
          </cell>
          <cell r="I226">
            <v>417.22</v>
          </cell>
        </row>
        <row r="227">
          <cell r="A227" t="str">
            <v xml:space="preserve">0; </v>
          </cell>
          <cell r="B227">
            <v>0</v>
          </cell>
          <cell r="C227">
            <v>0</v>
          </cell>
          <cell r="D227">
            <v>0</v>
          </cell>
          <cell r="E227">
            <v>0</v>
          </cell>
          <cell r="F227" t="str">
            <v>PARIS (460) Total</v>
          </cell>
          <cell r="G227">
            <v>0</v>
          </cell>
          <cell r="H227">
            <v>0</v>
          </cell>
          <cell r="I227">
            <v>437064.38</v>
          </cell>
        </row>
        <row r="228">
          <cell r="A228" t="str">
            <v>33020; 318</v>
          </cell>
          <cell r="B228" t="str">
            <v>318</v>
          </cell>
          <cell r="C228" t="str">
            <v>H</v>
          </cell>
          <cell r="D228">
            <v>0</v>
          </cell>
          <cell r="E228">
            <v>449</v>
          </cell>
          <cell r="F228" t="str">
            <v>PIONEER (449)</v>
          </cell>
          <cell r="G228" t="str">
            <v>330.20</v>
          </cell>
          <cell r="H228" t="str">
            <v>Land Rights</v>
          </cell>
          <cell r="I228">
            <v>9247.48</v>
          </cell>
        </row>
        <row r="229">
          <cell r="A229" t="str">
            <v>33030; 318</v>
          </cell>
          <cell r="B229" t="str">
            <v>318</v>
          </cell>
          <cell r="C229" t="str">
            <v>H</v>
          </cell>
          <cell r="D229">
            <v>0</v>
          </cell>
          <cell r="E229">
            <v>449</v>
          </cell>
          <cell r="F229" t="str">
            <v>PIONEER (449)</v>
          </cell>
          <cell r="G229" t="str">
            <v>330.30</v>
          </cell>
          <cell r="H229" t="str">
            <v>Water Rights</v>
          </cell>
          <cell r="I229">
            <v>110805.67</v>
          </cell>
        </row>
        <row r="230">
          <cell r="A230" t="str">
            <v>33100; 318</v>
          </cell>
          <cell r="B230" t="str">
            <v>318</v>
          </cell>
          <cell r="C230" t="str">
            <v>H</v>
          </cell>
          <cell r="D230">
            <v>0</v>
          </cell>
          <cell r="E230">
            <v>449</v>
          </cell>
          <cell r="F230" t="str">
            <v>PIONEER (449)</v>
          </cell>
          <cell r="G230" t="str">
            <v>331.00</v>
          </cell>
          <cell r="H230" t="str">
            <v>Structures &amp; Improvements</v>
          </cell>
          <cell r="I230">
            <v>514442.22</v>
          </cell>
        </row>
        <row r="231">
          <cell r="A231" t="str">
            <v>33200; 318</v>
          </cell>
          <cell r="B231" t="str">
            <v>318</v>
          </cell>
          <cell r="C231" t="str">
            <v>H</v>
          </cell>
          <cell r="D231">
            <v>0</v>
          </cell>
          <cell r="E231">
            <v>449</v>
          </cell>
          <cell r="F231" t="str">
            <v>PIONEER (449)</v>
          </cell>
          <cell r="G231" t="str">
            <v>332.00</v>
          </cell>
          <cell r="H231" t="str">
            <v>Reservoirs, Dams &amp; Waterways</v>
          </cell>
          <cell r="I231">
            <v>8118726.1299999999</v>
          </cell>
        </row>
        <row r="232">
          <cell r="A232" t="str">
            <v>33300; 318</v>
          </cell>
          <cell r="B232" t="str">
            <v>318</v>
          </cell>
          <cell r="C232" t="str">
            <v>H</v>
          </cell>
          <cell r="D232">
            <v>0</v>
          </cell>
          <cell r="E232">
            <v>449</v>
          </cell>
          <cell r="F232" t="str">
            <v>PIONEER (449)</v>
          </cell>
          <cell r="G232" t="str">
            <v>333.00</v>
          </cell>
          <cell r="H232" t="str">
            <v>Waterwheels, Turbines &amp; Generators</v>
          </cell>
          <cell r="I232">
            <v>1598920.96</v>
          </cell>
        </row>
        <row r="233">
          <cell r="A233" t="str">
            <v>33400; 318</v>
          </cell>
          <cell r="B233" t="str">
            <v>318</v>
          </cell>
          <cell r="C233" t="str">
            <v>H</v>
          </cell>
          <cell r="D233">
            <v>0</v>
          </cell>
          <cell r="E233">
            <v>449</v>
          </cell>
          <cell r="F233" t="str">
            <v>PIONEER (449)</v>
          </cell>
          <cell r="G233" t="str">
            <v>334.00</v>
          </cell>
          <cell r="H233" t="str">
            <v>Accessory Electric Equipment</v>
          </cell>
          <cell r="I233">
            <v>543405.18000000005</v>
          </cell>
        </row>
        <row r="234">
          <cell r="A234" t="str">
            <v>33500; 318</v>
          </cell>
          <cell r="B234" t="str">
            <v>318</v>
          </cell>
          <cell r="C234" t="str">
            <v>H</v>
          </cell>
          <cell r="D234">
            <v>0</v>
          </cell>
          <cell r="E234">
            <v>449</v>
          </cell>
          <cell r="F234" t="str">
            <v>PIONEER (449)</v>
          </cell>
          <cell r="G234" t="str">
            <v>335.00</v>
          </cell>
          <cell r="H234" t="str">
            <v>Misc. Power Plant Equipment</v>
          </cell>
          <cell r="I234">
            <v>9601.69</v>
          </cell>
        </row>
        <row r="235">
          <cell r="A235" t="str">
            <v>33600; 318</v>
          </cell>
          <cell r="B235" t="str">
            <v>318</v>
          </cell>
          <cell r="C235" t="str">
            <v>H</v>
          </cell>
          <cell r="D235">
            <v>0</v>
          </cell>
          <cell r="E235">
            <v>449</v>
          </cell>
          <cell r="F235" t="str">
            <v>PIONEER (449)</v>
          </cell>
          <cell r="G235" t="str">
            <v>336.00</v>
          </cell>
          <cell r="H235" t="str">
            <v>Roads, Railroads &amp; Bridges</v>
          </cell>
          <cell r="I235">
            <v>70754.91</v>
          </cell>
        </row>
        <row r="236">
          <cell r="A236" t="str">
            <v xml:space="preserve">0; </v>
          </cell>
          <cell r="B236">
            <v>0</v>
          </cell>
          <cell r="C236">
            <v>0</v>
          </cell>
          <cell r="D236">
            <v>0</v>
          </cell>
          <cell r="E236">
            <v>0</v>
          </cell>
          <cell r="F236" t="str">
            <v>PIONEER (449) Total</v>
          </cell>
          <cell r="G236">
            <v>0</v>
          </cell>
          <cell r="H236">
            <v>0</v>
          </cell>
          <cell r="I236">
            <v>10975904.24</v>
          </cell>
        </row>
        <row r="237">
          <cell r="A237" t="str">
            <v>33100; 320</v>
          </cell>
          <cell r="B237" t="str">
            <v>320</v>
          </cell>
          <cell r="C237" t="str">
            <v>H</v>
          </cell>
          <cell r="D237">
            <v>0</v>
          </cell>
          <cell r="E237">
            <v>33000</v>
          </cell>
          <cell r="F237" t="str">
            <v>PROSPECT #3 (33)</v>
          </cell>
          <cell r="G237" t="str">
            <v>331.00</v>
          </cell>
          <cell r="H237" t="str">
            <v>Structures &amp; Improvements</v>
          </cell>
          <cell r="I237">
            <v>333844.78000000003</v>
          </cell>
        </row>
        <row r="238">
          <cell r="A238" t="str">
            <v>33200; 320</v>
          </cell>
          <cell r="B238" t="str">
            <v>320</v>
          </cell>
          <cell r="C238" t="str">
            <v>H</v>
          </cell>
          <cell r="D238">
            <v>0</v>
          </cell>
          <cell r="E238">
            <v>33000</v>
          </cell>
          <cell r="F238" t="str">
            <v>PROSPECT #3 (33)</v>
          </cell>
          <cell r="G238" t="str">
            <v>332.00</v>
          </cell>
          <cell r="H238" t="str">
            <v>Reservoirs, Dams &amp; Waterways</v>
          </cell>
          <cell r="I238">
            <v>4227698.95</v>
          </cell>
        </row>
        <row r="239">
          <cell r="A239" t="str">
            <v>33300; 320</v>
          </cell>
          <cell r="B239" t="str">
            <v>320</v>
          </cell>
          <cell r="C239" t="str">
            <v>H</v>
          </cell>
          <cell r="D239">
            <v>0</v>
          </cell>
          <cell r="E239">
            <v>33000</v>
          </cell>
          <cell r="F239" t="str">
            <v>PROSPECT #3 (33)</v>
          </cell>
          <cell r="G239" t="str">
            <v>333.00</v>
          </cell>
          <cell r="H239" t="str">
            <v>Waterwheels, Turbines &amp; Generators</v>
          </cell>
          <cell r="I239">
            <v>1808818.99</v>
          </cell>
        </row>
        <row r="240">
          <cell r="A240" t="str">
            <v>33400; 320</v>
          </cell>
          <cell r="B240" t="str">
            <v>320</v>
          </cell>
          <cell r="C240" t="str">
            <v>H</v>
          </cell>
          <cell r="D240">
            <v>0</v>
          </cell>
          <cell r="E240">
            <v>33000</v>
          </cell>
          <cell r="F240" t="str">
            <v>PROSPECT #3 (33)</v>
          </cell>
          <cell r="G240" t="str">
            <v>334.00</v>
          </cell>
          <cell r="H240" t="str">
            <v>Accessory Electric Equipment</v>
          </cell>
          <cell r="I240">
            <v>477082.18</v>
          </cell>
        </row>
        <row r="241">
          <cell r="A241" t="str">
            <v>33500; 320</v>
          </cell>
          <cell r="B241" t="str">
            <v>320</v>
          </cell>
          <cell r="C241" t="str">
            <v>H</v>
          </cell>
          <cell r="D241">
            <v>0</v>
          </cell>
          <cell r="E241">
            <v>33000</v>
          </cell>
          <cell r="F241" t="str">
            <v>PROSPECT #3 (33)</v>
          </cell>
          <cell r="G241" t="str">
            <v>335.00</v>
          </cell>
          <cell r="H241" t="str">
            <v>Misc. Power Plant Equipment</v>
          </cell>
          <cell r="I241">
            <v>71749.509999999995</v>
          </cell>
        </row>
        <row r="242">
          <cell r="A242" t="str">
            <v>33600; 320</v>
          </cell>
          <cell r="B242" t="str">
            <v>320</v>
          </cell>
          <cell r="C242" t="str">
            <v>H</v>
          </cell>
          <cell r="D242">
            <v>0</v>
          </cell>
          <cell r="E242">
            <v>33000</v>
          </cell>
          <cell r="F242" t="str">
            <v>PROSPECT #3 (33)</v>
          </cell>
          <cell r="G242" t="str">
            <v>336.00</v>
          </cell>
          <cell r="H242" t="str">
            <v>Roads, Railroads &amp; Bridges</v>
          </cell>
          <cell r="I242">
            <v>59360.36</v>
          </cell>
        </row>
        <row r="243">
          <cell r="A243" t="str">
            <v xml:space="preserve">0; </v>
          </cell>
          <cell r="B243">
            <v>0</v>
          </cell>
          <cell r="C243">
            <v>0</v>
          </cell>
          <cell r="D243">
            <v>0</v>
          </cell>
          <cell r="E243">
            <v>0</v>
          </cell>
          <cell r="F243" t="str">
            <v>PROSPECT #3 (33) Total</v>
          </cell>
          <cell r="G243">
            <v>0</v>
          </cell>
          <cell r="H243">
            <v>0</v>
          </cell>
          <cell r="I243">
            <v>6978554.7700000005</v>
          </cell>
        </row>
        <row r="244">
          <cell r="A244" t="str">
            <v>33020; 319</v>
          </cell>
          <cell r="B244" t="str">
            <v>319</v>
          </cell>
          <cell r="C244" t="str">
            <v>H</v>
          </cell>
          <cell r="D244">
            <v>0</v>
          </cell>
          <cell r="E244">
            <v>2630</v>
          </cell>
          <cell r="F244" t="str">
            <v>PROSPECT 1,2&amp;4 LICENSE (2630)</v>
          </cell>
          <cell r="G244" t="str">
            <v>330.20</v>
          </cell>
          <cell r="H244" t="str">
            <v>Land Rights</v>
          </cell>
          <cell r="I244">
            <v>3711.84</v>
          </cell>
        </row>
        <row r="245">
          <cell r="A245" t="str">
            <v>33040; 319</v>
          </cell>
          <cell r="B245" t="str">
            <v>319</v>
          </cell>
          <cell r="C245" t="str">
            <v>H</v>
          </cell>
          <cell r="D245">
            <v>0</v>
          </cell>
          <cell r="E245">
            <v>2630</v>
          </cell>
          <cell r="F245" t="str">
            <v>PROSPECT 1,2&amp;4 LICENSE (2630)</v>
          </cell>
          <cell r="G245" t="str">
            <v>330.40</v>
          </cell>
          <cell r="H245" t="str">
            <v>Flood Rights</v>
          </cell>
          <cell r="I245">
            <v>3166.96</v>
          </cell>
        </row>
        <row r="246">
          <cell r="A246" t="str">
            <v>33100; 319</v>
          </cell>
          <cell r="B246" t="str">
            <v>319</v>
          </cell>
          <cell r="C246" t="str">
            <v>H</v>
          </cell>
          <cell r="D246">
            <v>0</v>
          </cell>
          <cell r="E246">
            <v>2630</v>
          </cell>
          <cell r="F246" t="str">
            <v>PROSPECT 1,2&amp;4 LICENSE (2630)</v>
          </cell>
          <cell r="G246" t="str">
            <v>331.00</v>
          </cell>
          <cell r="H246" t="str">
            <v>Structures &amp; Improvements</v>
          </cell>
          <cell r="I246">
            <v>3310521.34</v>
          </cell>
        </row>
        <row r="247">
          <cell r="A247" t="str">
            <v>33200; 319</v>
          </cell>
          <cell r="B247" t="str">
            <v>319</v>
          </cell>
          <cell r="C247" t="str">
            <v>H</v>
          </cell>
          <cell r="D247">
            <v>0</v>
          </cell>
          <cell r="E247">
            <v>2630</v>
          </cell>
          <cell r="F247" t="str">
            <v>PROSPECT 1,2&amp;4 LICENSE (2630)</v>
          </cell>
          <cell r="G247" t="str">
            <v>332.00</v>
          </cell>
          <cell r="H247" t="str">
            <v>Reservoirs, Dams &amp; Waterways</v>
          </cell>
          <cell r="I247">
            <v>26162163.710000001</v>
          </cell>
        </row>
        <row r="248">
          <cell r="A248" t="str">
            <v>33300; 319</v>
          </cell>
          <cell r="B248" t="str">
            <v>319</v>
          </cell>
          <cell r="C248" t="str">
            <v>H</v>
          </cell>
          <cell r="D248">
            <v>0</v>
          </cell>
          <cell r="E248">
            <v>2630</v>
          </cell>
          <cell r="F248" t="str">
            <v>PROSPECT 1,2&amp;4 LICENSE (2630)</v>
          </cell>
          <cell r="G248" t="str">
            <v>333.00</v>
          </cell>
          <cell r="H248" t="str">
            <v>Waterwheels, Turbines &amp; Generators</v>
          </cell>
          <cell r="I248">
            <v>3898861.56</v>
          </cell>
        </row>
        <row r="249">
          <cell r="A249" t="str">
            <v>33400; 319</v>
          </cell>
          <cell r="B249" t="str">
            <v>319</v>
          </cell>
          <cell r="C249" t="str">
            <v>H</v>
          </cell>
          <cell r="D249">
            <v>0</v>
          </cell>
          <cell r="E249">
            <v>2630</v>
          </cell>
          <cell r="F249" t="str">
            <v>PROSPECT 1,2&amp;4 LICENSE (2630)</v>
          </cell>
          <cell r="G249" t="str">
            <v>334.00</v>
          </cell>
          <cell r="H249" t="str">
            <v>Accessory Electric Equipment</v>
          </cell>
          <cell r="I249">
            <v>2177999.46</v>
          </cell>
        </row>
        <row r="250">
          <cell r="A250" t="str">
            <v>33500; 319</v>
          </cell>
          <cell r="B250" t="str">
            <v>319</v>
          </cell>
          <cell r="C250" t="str">
            <v>H</v>
          </cell>
          <cell r="D250">
            <v>0</v>
          </cell>
          <cell r="E250">
            <v>2630</v>
          </cell>
          <cell r="F250" t="str">
            <v>PROSPECT 1,2&amp;4 LICENSE (2630)</v>
          </cell>
          <cell r="G250" t="str">
            <v>335.00</v>
          </cell>
          <cell r="H250" t="str">
            <v>Misc. Power Plant Equipment</v>
          </cell>
          <cell r="I250">
            <v>19027.060000000001</v>
          </cell>
        </row>
        <row r="251">
          <cell r="A251" t="str">
            <v>33600; 319</v>
          </cell>
          <cell r="B251" t="str">
            <v>319</v>
          </cell>
          <cell r="C251" t="str">
            <v>H</v>
          </cell>
          <cell r="D251">
            <v>0</v>
          </cell>
          <cell r="E251">
            <v>2630</v>
          </cell>
          <cell r="F251" t="str">
            <v>PROSPECT 1,2&amp;4 LICENSE (2630)</v>
          </cell>
          <cell r="G251" t="str">
            <v>336.00</v>
          </cell>
          <cell r="H251" t="str">
            <v>Roads, Railroads &amp; Bridges</v>
          </cell>
          <cell r="I251">
            <v>292057.63</v>
          </cell>
        </row>
        <row r="252">
          <cell r="A252" t="str">
            <v xml:space="preserve">0; </v>
          </cell>
          <cell r="B252">
            <v>0</v>
          </cell>
          <cell r="C252">
            <v>0</v>
          </cell>
          <cell r="D252">
            <v>0</v>
          </cell>
          <cell r="E252">
            <v>0</v>
          </cell>
          <cell r="F252" t="str">
            <v>PROSPECT 1,2&amp;4 LICENSE (2630) Total</v>
          </cell>
          <cell r="G252">
            <v>0</v>
          </cell>
          <cell r="H252">
            <v>0</v>
          </cell>
          <cell r="I252">
            <v>35867509.560000002</v>
          </cell>
        </row>
        <row r="253">
          <cell r="A253" t="str">
            <v>33100; 321</v>
          </cell>
          <cell r="B253" t="str">
            <v>321</v>
          </cell>
          <cell r="C253" t="str">
            <v>H</v>
          </cell>
          <cell r="D253">
            <v>0</v>
          </cell>
          <cell r="E253">
            <v>9281</v>
          </cell>
          <cell r="F253" t="str">
            <v>SANTA CLARA LICENSE (9281)</v>
          </cell>
          <cell r="G253" t="str">
            <v>331.00</v>
          </cell>
          <cell r="H253" t="str">
            <v>Structures &amp; Improvements</v>
          </cell>
          <cell r="I253">
            <v>179622.92</v>
          </cell>
        </row>
        <row r="254">
          <cell r="A254" t="str">
            <v>33200; 321</v>
          </cell>
          <cell r="B254" t="str">
            <v>321</v>
          </cell>
          <cell r="C254" t="str">
            <v>H</v>
          </cell>
          <cell r="D254">
            <v>0</v>
          </cell>
          <cell r="E254">
            <v>9281</v>
          </cell>
          <cell r="F254" t="str">
            <v>SANTA CLARA LICENSE (9281)</v>
          </cell>
          <cell r="G254" t="str">
            <v>332.00</v>
          </cell>
          <cell r="H254" t="str">
            <v>Reservoirs, Dams &amp; Waterways</v>
          </cell>
          <cell r="I254">
            <v>1139630.56</v>
          </cell>
        </row>
        <row r="255">
          <cell r="A255" t="str">
            <v>33300; 321</v>
          </cell>
          <cell r="B255" t="str">
            <v>321</v>
          </cell>
          <cell r="C255" t="str">
            <v>H</v>
          </cell>
          <cell r="D255">
            <v>0</v>
          </cell>
          <cell r="E255">
            <v>9281</v>
          </cell>
          <cell r="F255" t="str">
            <v>SANTA CLARA LICENSE (9281)</v>
          </cell>
          <cell r="G255" t="str">
            <v>333.00</v>
          </cell>
          <cell r="H255" t="str">
            <v>Waterwheels, Turbines &amp; Generators</v>
          </cell>
          <cell r="I255">
            <v>464354.77</v>
          </cell>
        </row>
        <row r="256">
          <cell r="A256" t="str">
            <v>33400; 321</v>
          </cell>
          <cell r="B256" t="str">
            <v>321</v>
          </cell>
          <cell r="C256" t="str">
            <v>H</v>
          </cell>
          <cell r="D256">
            <v>0</v>
          </cell>
          <cell r="E256">
            <v>9281</v>
          </cell>
          <cell r="F256" t="str">
            <v>SANTA CLARA LICENSE (9281)</v>
          </cell>
          <cell r="G256" t="str">
            <v>334.00</v>
          </cell>
          <cell r="H256" t="str">
            <v>Accessory Electric Equipment</v>
          </cell>
          <cell r="I256">
            <v>692175.17</v>
          </cell>
        </row>
        <row r="257">
          <cell r="A257" t="str">
            <v>33500; 321</v>
          </cell>
          <cell r="B257" t="str">
            <v>321</v>
          </cell>
          <cell r="C257" t="str">
            <v>H</v>
          </cell>
          <cell r="D257">
            <v>0</v>
          </cell>
          <cell r="E257">
            <v>9281</v>
          </cell>
          <cell r="F257" t="str">
            <v>SANTA CLARA LICENSE (9281)</v>
          </cell>
          <cell r="G257" t="str">
            <v>335.00</v>
          </cell>
          <cell r="H257" t="str">
            <v>Misc. Power Plant Equipment</v>
          </cell>
          <cell r="I257">
            <v>7952.48</v>
          </cell>
        </row>
        <row r="258">
          <cell r="A258" t="str">
            <v>33600; 321</v>
          </cell>
          <cell r="B258" t="str">
            <v>321</v>
          </cell>
          <cell r="C258" t="str">
            <v>H</v>
          </cell>
          <cell r="D258">
            <v>0</v>
          </cell>
          <cell r="E258">
            <v>9281</v>
          </cell>
          <cell r="F258" t="str">
            <v>SANTA CLARA LICENSE (9281)</v>
          </cell>
          <cell r="G258" t="str">
            <v>336.00</v>
          </cell>
          <cell r="H258" t="str">
            <v>Roads, Railroads &amp; Bridges</v>
          </cell>
          <cell r="I258">
            <v>2720.37</v>
          </cell>
        </row>
        <row r="259">
          <cell r="A259" t="str">
            <v xml:space="preserve">0; </v>
          </cell>
          <cell r="B259">
            <v>0</v>
          </cell>
          <cell r="C259">
            <v>0</v>
          </cell>
          <cell r="D259">
            <v>0</v>
          </cell>
          <cell r="E259">
            <v>0</v>
          </cell>
          <cell r="F259" t="str">
            <v>SANTA CLARA LICENSE (9281) Total</v>
          </cell>
          <cell r="G259">
            <v>0</v>
          </cell>
          <cell r="H259">
            <v>0</v>
          </cell>
          <cell r="I259">
            <v>2486456.27</v>
          </cell>
        </row>
        <row r="260">
          <cell r="A260" t="str">
            <v>33100; 323</v>
          </cell>
          <cell r="B260" t="str">
            <v>323</v>
          </cell>
          <cell r="C260" t="str">
            <v>H</v>
          </cell>
          <cell r="D260">
            <v>0</v>
          </cell>
          <cell r="E260">
            <v>452</v>
          </cell>
          <cell r="F260" t="str">
            <v>STAIRS (452)</v>
          </cell>
          <cell r="G260" t="str">
            <v>331.00</v>
          </cell>
          <cell r="H260" t="str">
            <v>Structures &amp; Improvements</v>
          </cell>
          <cell r="I260">
            <v>181021.2</v>
          </cell>
        </row>
        <row r="261">
          <cell r="A261" t="str">
            <v>33200; 323</v>
          </cell>
          <cell r="B261" t="str">
            <v>323</v>
          </cell>
          <cell r="C261" t="str">
            <v>H</v>
          </cell>
          <cell r="D261">
            <v>0</v>
          </cell>
          <cell r="E261">
            <v>452</v>
          </cell>
          <cell r="F261" t="str">
            <v>STAIRS (452)</v>
          </cell>
          <cell r="G261" t="str">
            <v>332.00</v>
          </cell>
          <cell r="H261" t="str">
            <v>Reservoirs, Dams &amp; Waterways</v>
          </cell>
          <cell r="I261">
            <v>741496.91</v>
          </cell>
        </row>
        <row r="262">
          <cell r="A262" t="str">
            <v>33300; 323</v>
          </cell>
          <cell r="B262" t="str">
            <v>323</v>
          </cell>
          <cell r="C262" t="str">
            <v>H</v>
          </cell>
          <cell r="D262">
            <v>0</v>
          </cell>
          <cell r="E262">
            <v>452</v>
          </cell>
          <cell r="F262" t="str">
            <v>STAIRS (452)</v>
          </cell>
          <cell r="G262" t="str">
            <v>333.00</v>
          </cell>
          <cell r="H262" t="str">
            <v>Waterwheels, Turbines &amp; Generators</v>
          </cell>
          <cell r="I262">
            <v>518170.82</v>
          </cell>
        </row>
        <row r="263">
          <cell r="A263" t="str">
            <v>33400; 323</v>
          </cell>
          <cell r="B263" t="str">
            <v>323</v>
          </cell>
          <cell r="C263" t="str">
            <v>H</v>
          </cell>
          <cell r="D263">
            <v>0</v>
          </cell>
          <cell r="E263">
            <v>452</v>
          </cell>
          <cell r="F263" t="str">
            <v>STAIRS (452)</v>
          </cell>
          <cell r="G263" t="str">
            <v>334.00</v>
          </cell>
          <cell r="H263" t="str">
            <v>Accessory Electric Equipment</v>
          </cell>
          <cell r="I263">
            <v>178031.46</v>
          </cell>
        </row>
        <row r="264">
          <cell r="A264" t="str">
            <v>33600; 323</v>
          </cell>
          <cell r="B264" t="str">
            <v>323</v>
          </cell>
          <cell r="C264" t="str">
            <v>H</v>
          </cell>
          <cell r="D264">
            <v>0</v>
          </cell>
          <cell r="E264">
            <v>452</v>
          </cell>
          <cell r="F264" t="str">
            <v>STAIRS (452)</v>
          </cell>
          <cell r="G264" t="str">
            <v>336.00</v>
          </cell>
          <cell r="H264" t="str">
            <v>Roads, Railroads &amp; Bridges</v>
          </cell>
          <cell r="I264">
            <v>5509.26</v>
          </cell>
        </row>
        <row r="265">
          <cell r="A265" t="str">
            <v xml:space="preserve">0; </v>
          </cell>
          <cell r="B265">
            <v>0</v>
          </cell>
          <cell r="C265">
            <v>0</v>
          </cell>
          <cell r="D265">
            <v>0</v>
          </cell>
          <cell r="E265">
            <v>0</v>
          </cell>
          <cell r="F265" t="str">
            <v>STAIRS (452) Total</v>
          </cell>
          <cell r="G265">
            <v>0</v>
          </cell>
          <cell r="H265">
            <v>0</v>
          </cell>
          <cell r="I265">
            <v>1624229.6500000001</v>
          </cell>
        </row>
        <row r="266">
          <cell r="A266" t="str">
            <v>33020; 324</v>
          </cell>
          <cell r="B266" t="str">
            <v>324</v>
          </cell>
          <cell r="C266" t="str">
            <v>H</v>
          </cell>
          <cell r="D266">
            <v>0</v>
          </cell>
          <cell r="E266">
            <v>218000</v>
          </cell>
          <cell r="F266" t="str">
            <v>SWIFT (218)</v>
          </cell>
          <cell r="G266" t="str">
            <v>330.20</v>
          </cell>
          <cell r="H266" t="str">
            <v>Land Rights</v>
          </cell>
          <cell r="I266">
            <v>6277412.5899999999</v>
          </cell>
        </row>
        <row r="267">
          <cell r="A267" t="str">
            <v>33050; 324</v>
          </cell>
          <cell r="B267" t="str">
            <v>324</v>
          </cell>
          <cell r="C267" t="str">
            <v>H</v>
          </cell>
          <cell r="D267">
            <v>0</v>
          </cell>
          <cell r="E267">
            <v>218000</v>
          </cell>
          <cell r="F267" t="str">
            <v>SWIFT (218)</v>
          </cell>
          <cell r="G267" t="str">
            <v>330.50</v>
          </cell>
          <cell r="H267" t="str">
            <v>Fish/Wildlife</v>
          </cell>
          <cell r="I267">
            <v>97228.11</v>
          </cell>
        </row>
        <row r="268">
          <cell r="A268" t="str">
            <v>33100; 324</v>
          </cell>
          <cell r="B268" t="str">
            <v>324</v>
          </cell>
          <cell r="C268" t="str">
            <v>H</v>
          </cell>
          <cell r="D268">
            <v>0</v>
          </cell>
          <cell r="E268">
            <v>218000</v>
          </cell>
          <cell r="F268" t="str">
            <v>SWIFT (218)</v>
          </cell>
          <cell r="G268" t="str">
            <v>331.00</v>
          </cell>
          <cell r="H268" t="str">
            <v>Structures &amp; Improvements</v>
          </cell>
          <cell r="I268">
            <v>31933471.09</v>
          </cell>
        </row>
        <row r="269">
          <cell r="A269" t="str">
            <v>33200; 324</v>
          </cell>
          <cell r="B269" t="str">
            <v>324</v>
          </cell>
          <cell r="C269" t="str">
            <v>H</v>
          </cell>
          <cell r="D269">
            <v>0</v>
          </cell>
          <cell r="E269">
            <v>218000</v>
          </cell>
          <cell r="F269" t="str">
            <v>SWIFT (218)</v>
          </cell>
          <cell r="G269" t="str">
            <v>332.00</v>
          </cell>
          <cell r="H269" t="str">
            <v>Reservoirs, Dams &amp; Waterways</v>
          </cell>
          <cell r="I269">
            <v>42715636.799999997</v>
          </cell>
        </row>
        <row r="270">
          <cell r="A270" t="str">
            <v>33300; 324</v>
          </cell>
          <cell r="B270" t="str">
            <v>324</v>
          </cell>
          <cell r="C270" t="str">
            <v>H</v>
          </cell>
          <cell r="D270">
            <v>0</v>
          </cell>
          <cell r="E270">
            <v>218000</v>
          </cell>
          <cell r="F270" t="str">
            <v>SWIFT (218)</v>
          </cell>
          <cell r="G270" t="str">
            <v>333.00</v>
          </cell>
          <cell r="H270" t="str">
            <v>Waterwheels, Turbines &amp; Generators</v>
          </cell>
          <cell r="I270">
            <v>11938274.49</v>
          </cell>
        </row>
        <row r="271">
          <cell r="A271" t="str">
            <v>33400; 324</v>
          </cell>
          <cell r="B271" t="str">
            <v>324</v>
          </cell>
          <cell r="C271" t="str">
            <v>H</v>
          </cell>
          <cell r="D271">
            <v>0</v>
          </cell>
          <cell r="E271">
            <v>218000</v>
          </cell>
          <cell r="F271" t="str">
            <v>SWIFT (218)</v>
          </cell>
          <cell r="G271" t="str">
            <v>334.00</v>
          </cell>
          <cell r="H271" t="str">
            <v>Accessory Electric Equipment</v>
          </cell>
          <cell r="I271">
            <v>4434336.04</v>
          </cell>
        </row>
        <row r="272">
          <cell r="A272" t="str">
            <v>33500; 324</v>
          </cell>
          <cell r="B272" t="str">
            <v>324</v>
          </cell>
          <cell r="C272" t="str">
            <v>H</v>
          </cell>
          <cell r="D272">
            <v>0</v>
          </cell>
          <cell r="E272">
            <v>218000</v>
          </cell>
          <cell r="F272" t="str">
            <v>SWIFT (218)</v>
          </cell>
          <cell r="G272" t="str">
            <v>335.00</v>
          </cell>
          <cell r="H272" t="str">
            <v>Misc. Power Plant Equipment</v>
          </cell>
          <cell r="I272">
            <v>417281.14</v>
          </cell>
        </row>
        <row r="273">
          <cell r="A273" t="str">
            <v>33600; 324</v>
          </cell>
          <cell r="B273" t="str">
            <v>324</v>
          </cell>
          <cell r="C273" t="str">
            <v>H</v>
          </cell>
          <cell r="D273">
            <v>0</v>
          </cell>
          <cell r="E273">
            <v>218000</v>
          </cell>
          <cell r="F273" t="str">
            <v>SWIFT (218)</v>
          </cell>
          <cell r="G273" t="str">
            <v>336.00</v>
          </cell>
          <cell r="H273" t="str">
            <v>Roads, Railroads &amp; Bridges</v>
          </cell>
          <cell r="I273">
            <v>1012079.37</v>
          </cell>
        </row>
        <row r="274">
          <cell r="A274" t="str">
            <v xml:space="preserve">0; </v>
          </cell>
          <cell r="B274">
            <v>0</v>
          </cell>
          <cell r="C274">
            <v>0</v>
          </cell>
          <cell r="D274">
            <v>0</v>
          </cell>
          <cell r="E274">
            <v>0</v>
          </cell>
          <cell r="F274" t="str">
            <v>SWIFT (218) Total</v>
          </cell>
          <cell r="G274">
            <v>0</v>
          </cell>
          <cell r="H274">
            <v>0</v>
          </cell>
          <cell r="I274">
            <v>98825719.63000001</v>
          </cell>
        </row>
        <row r="275">
          <cell r="A275" t="str">
            <v>33100; 325</v>
          </cell>
          <cell r="B275" t="str">
            <v>325</v>
          </cell>
          <cell r="C275" t="str">
            <v>H</v>
          </cell>
          <cell r="D275">
            <v>0</v>
          </cell>
          <cell r="E275">
            <v>467</v>
          </cell>
          <cell r="F275" t="str">
            <v>VIVA NAUGHTON (467)</v>
          </cell>
          <cell r="G275" t="str">
            <v>331.00</v>
          </cell>
          <cell r="H275" t="str">
            <v>Structures &amp; Improvements</v>
          </cell>
          <cell r="I275">
            <v>403224.93</v>
          </cell>
        </row>
        <row r="276">
          <cell r="A276" t="str">
            <v>33200; 325</v>
          </cell>
          <cell r="B276" t="str">
            <v>325</v>
          </cell>
          <cell r="C276" t="str">
            <v>H</v>
          </cell>
          <cell r="D276">
            <v>0</v>
          </cell>
          <cell r="E276">
            <v>467</v>
          </cell>
          <cell r="F276" t="str">
            <v>VIVA NAUGHTON (467)</v>
          </cell>
          <cell r="G276" t="str">
            <v>332.00</v>
          </cell>
          <cell r="H276" t="str">
            <v>Reservoirs, Dams &amp; Waterways</v>
          </cell>
          <cell r="I276">
            <v>103506.99</v>
          </cell>
        </row>
        <row r="277">
          <cell r="A277" t="str">
            <v>33300; 325</v>
          </cell>
          <cell r="B277" t="str">
            <v>325</v>
          </cell>
          <cell r="C277" t="str">
            <v>H</v>
          </cell>
          <cell r="D277">
            <v>0</v>
          </cell>
          <cell r="E277">
            <v>467</v>
          </cell>
          <cell r="F277" t="str">
            <v>VIVA NAUGHTON (467)</v>
          </cell>
          <cell r="G277" t="str">
            <v>333.00</v>
          </cell>
          <cell r="H277" t="str">
            <v>Waterwheels, Turbines &amp; Generators</v>
          </cell>
          <cell r="I277">
            <v>497437.95</v>
          </cell>
        </row>
        <row r="278">
          <cell r="A278" t="str">
            <v>33400; 325</v>
          </cell>
          <cell r="B278" t="str">
            <v>325</v>
          </cell>
          <cell r="C278" t="str">
            <v>H</v>
          </cell>
          <cell r="D278">
            <v>0</v>
          </cell>
          <cell r="E278">
            <v>467</v>
          </cell>
          <cell r="F278" t="str">
            <v>VIVA NAUGHTON (467)</v>
          </cell>
          <cell r="G278" t="str">
            <v>334.00</v>
          </cell>
          <cell r="H278" t="str">
            <v>Accessory Electric Equipment</v>
          </cell>
          <cell r="I278">
            <v>169721.82</v>
          </cell>
        </row>
        <row r="279">
          <cell r="A279" t="str">
            <v>33500; 325</v>
          </cell>
          <cell r="B279" t="str">
            <v>325</v>
          </cell>
          <cell r="C279" t="str">
            <v>H</v>
          </cell>
          <cell r="D279">
            <v>0</v>
          </cell>
          <cell r="E279">
            <v>467</v>
          </cell>
          <cell r="F279" t="str">
            <v>VIVA NAUGHTON (467)</v>
          </cell>
          <cell r="G279" t="str">
            <v>335.00</v>
          </cell>
          <cell r="H279" t="str">
            <v>Misc. Power Plant Equipment</v>
          </cell>
          <cell r="I279">
            <v>20594.259999999998</v>
          </cell>
        </row>
        <row r="280">
          <cell r="A280" t="str">
            <v xml:space="preserve">0; </v>
          </cell>
          <cell r="B280">
            <v>0</v>
          </cell>
          <cell r="C280">
            <v>0</v>
          </cell>
          <cell r="D280">
            <v>0</v>
          </cell>
          <cell r="E280">
            <v>0</v>
          </cell>
          <cell r="F280" t="str">
            <v>VIVA NAUGHTON (467) Total</v>
          </cell>
          <cell r="G280">
            <v>0</v>
          </cell>
          <cell r="H280">
            <v>0</v>
          </cell>
          <cell r="I280">
            <v>1194485.95</v>
          </cell>
        </row>
        <row r="281">
          <cell r="A281" t="str">
            <v>33100; 326</v>
          </cell>
          <cell r="B281" t="str">
            <v>326</v>
          </cell>
          <cell r="C281" t="str">
            <v>H</v>
          </cell>
          <cell r="D281">
            <v>0</v>
          </cell>
          <cell r="E281">
            <v>29000</v>
          </cell>
          <cell r="F281" t="str">
            <v>WALLOWA FALLS (29)</v>
          </cell>
          <cell r="G281" t="str">
            <v>331.00</v>
          </cell>
          <cell r="H281" t="str">
            <v>Structures &amp; Improvements</v>
          </cell>
          <cell r="I281">
            <v>112225.05</v>
          </cell>
        </row>
        <row r="282">
          <cell r="A282" t="str">
            <v>33200; 326</v>
          </cell>
          <cell r="B282" t="str">
            <v>326</v>
          </cell>
          <cell r="C282" t="str">
            <v>H</v>
          </cell>
          <cell r="D282">
            <v>0</v>
          </cell>
          <cell r="E282">
            <v>29000</v>
          </cell>
          <cell r="F282" t="str">
            <v>WALLOWA FALLS (29)</v>
          </cell>
          <cell r="G282" t="str">
            <v>332.00</v>
          </cell>
          <cell r="H282" t="str">
            <v>Reservoirs, Dams &amp; Waterways</v>
          </cell>
          <cell r="I282">
            <v>909447.61</v>
          </cell>
        </row>
        <row r="283">
          <cell r="A283" t="str">
            <v>33300; 326</v>
          </cell>
          <cell r="B283" t="str">
            <v>326</v>
          </cell>
          <cell r="C283" t="str">
            <v>H</v>
          </cell>
          <cell r="D283">
            <v>0</v>
          </cell>
          <cell r="E283">
            <v>29000</v>
          </cell>
          <cell r="F283" t="str">
            <v>WALLOWA FALLS (29)</v>
          </cell>
          <cell r="G283" t="str">
            <v>333.00</v>
          </cell>
          <cell r="H283" t="str">
            <v>Waterwheels, Turbines &amp; Generators</v>
          </cell>
          <cell r="I283">
            <v>105583.87</v>
          </cell>
        </row>
        <row r="284">
          <cell r="A284" t="str">
            <v>33400; 326</v>
          </cell>
          <cell r="B284" t="str">
            <v>326</v>
          </cell>
          <cell r="C284" t="str">
            <v>H</v>
          </cell>
          <cell r="D284">
            <v>0</v>
          </cell>
          <cell r="E284">
            <v>29000</v>
          </cell>
          <cell r="F284" t="str">
            <v>WALLOWA FALLS (29)</v>
          </cell>
          <cell r="G284" t="str">
            <v>334.00</v>
          </cell>
          <cell r="H284" t="str">
            <v>Accessory Electric Equipment</v>
          </cell>
          <cell r="I284">
            <v>1393215.15</v>
          </cell>
        </row>
        <row r="285">
          <cell r="A285" t="str">
            <v>33600; 326</v>
          </cell>
          <cell r="B285" t="str">
            <v>326</v>
          </cell>
          <cell r="C285" t="str">
            <v>H</v>
          </cell>
          <cell r="D285">
            <v>0</v>
          </cell>
          <cell r="E285">
            <v>29000</v>
          </cell>
          <cell r="F285" t="str">
            <v>WALLOWA FALLS (29)</v>
          </cell>
          <cell r="G285" t="str">
            <v>336.00</v>
          </cell>
          <cell r="H285" t="str">
            <v>Roads, Railroads &amp; Bridges</v>
          </cell>
          <cell r="I285">
            <v>310958.51</v>
          </cell>
        </row>
        <row r="286">
          <cell r="A286" t="str">
            <v xml:space="preserve">0; </v>
          </cell>
          <cell r="B286">
            <v>0</v>
          </cell>
          <cell r="C286">
            <v>0</v>
          </cell>
          <cell r="D286">
            <v>0</v>
          </cell>
          <cell r="E286">
            <v>0</v>
          </cell>
          <cell r="F286" t="str">
            <v>WALLOWA FALLS (29) Total</v>
          </cell>
          <cell r="G286">
            <v>0</v>
          </cell>
          <cell r="H286">
            <v>0</v>
          </cell>
          <cell r="I286">
            <v>2831430.1899999995</v>
          </cell>
        </row>
        <row r="287">
          <cell r="A287" t="str">
            <v>33100; 327</v>
          </cell>
          <cell r="B287" t="str">
            <v>327</v>
          </cell>
          <cell r="C287" t="str">
            <v>H</v>
          </cell>
          <cell r="D287">
            <v>0</v>
          </cell>
          <cell r="E287">
            <v>454</v>
          </cell>
          <cell r="F287" t="str">
            <v>WEBER (454)</v>
          </cell>
          <cell r="G287" t="str">
            <v>331.00</v>
          </cell>
          <cell r="H287" t="str">
            <v>Structures &amp; Improvements</v>
          </cell>
          <cell r="I287">
            <v>368302.99</v>
          </cell>
        </row>
        <row r="288">
          <cell r="A288" t="str">
            <v>33200; 327</v>
          </cell>
          <cell r="B288" t="str">
            <v>327</v>
          </cell>
          <cell r="C288" t="str">
            <v>H</v>
          </cell>
          <cell r="D288">
            <v>0</v>
          </cell>
          <cell r="E288">
            <v>454</v>
          </cell>
          <cell r="F288" t="str">
            <v>WEBER (454)</v>
          </cell>
          <cell r="G288" t="str">
            <v>332.00</v>
          </cell>
          <cell r="H288" t="str">
            <v>Reservoirs, Dams &amp; Waterways</v>
          </cell>
          <cell r="I288">
            <v>1358944.18</v>
          </cell>
        </row>
        <row r="289">
          <cell r="A289" t="str">
            <v>33300; 327</v>
          </cell>
          <cell r="B289" t="str">
            <v>327</v>
          </cell>
          <cell r="C289" t="str">
            <v>H</v>
          </cell>
          <cell r="D289">
            <v>0</v>
          </cell>
          <cell r="E289">
            <v>454</v>
          </cell>
          <cell r="F289" t="str">
            <v>WEBER (454)</v>
          </cell>
          <cell r="G289" t="str">
            <v>333.00</v>
          </cell>
          <cell r="H289" t="str">
            <v>Waterwheels, Turbines &amp; Generators</v>
          </cell>
          <cell r="I289">
            <v>904665.2</v>
          </cell>
        </row>
        <row r="290">
          <cell r="A290" t="str">
            <v>33400; 327</v>
          </cell>
          <cell r="B290" t="str">
            <v>327</v>
          </cell>
          <cell r="C290" t="str">
            <v>H</v>
          </cell>
          <cell r="D290">
            <v>0</v>
          </cell>
          <cell r="E290">
            <v>454</v>
          </cell>
          <cell r="F290" t="str">
            <v>WEBER (454)</v>
          </cell>
          <cell r="G290" t="str">
            <v>334.00</v>
          </cell>
          <cell r="H290" t="str">
            <v>Accessory Electric Equipment</v>
          </cell>
          <cell r="I290">
            <v>253737.73</v>
          </cell>
        </row>
        <row r="291">
          <cell r="A291" t="str">
            <v>33500; 327</v>
          </cell>
          <cell r="B291" t="str">
            <v>327</v>
          </cell>
          <cell r="C291" t="str">
            <v>H</v>
          </cell>
          <cell r="D291">
            <v>0</v>
          </cell>
          <cell r="E291">
            <v>454</v>
          </cell>
          <cell r="F291" t="str">
            <v>WEBER (454)</v>
          </cell>
          <cell r="G291" t="str">
            <v>335.00</v>
          </cell>
          <cell r="H291" t="str">
            <v>Misc. Power Plant Equipment</v>
          </cell>
          <cell r="I291">
            <v>22270.09</v>
          </cell>
        </row>
        <row r="292">
          <cell r="A292" t="str">
            <v>33600; 327</v>
          </cell>
          <cell r="B292" t="str">
            <v>327</v>
          </cell>
          <cell r="C292" t="str">
            <v>H</v>
          </cell>
          <cell r="D292">
            <v>0</v>
          </cell>
          <cell r="E292">
            <v>454</v>
          </cell>
          <cell r="F292" t="str">
            <v>WEBER (454)</v>
          </cell>
          <cell r="G292" t="str">
            <v>336.00</v>
          </cell>
          <cell r="H292" t="str">
            <v>Roads, Railroads &amp; Bridges</v>
          </cell>
          <cell r="I292">
            <v>39856.53</v>
          </cell>
        </row>
        <row r="293">
          <cell r="A293" t="str">
            <v xml:space="preserve">0; </v>
          </cell>
          <cell r="B293">
            <v>0</v>
          </cell>
          <cell r="C293">
            <v>0</v>
          </cell>
          <cell r="D293">
            <v>0</v>
          </cell>
          <cell r="E293">
            <v>0</v>
          </cell>
          <cell r="F293" t="str">
            <v>WEBER (454) Total</v>
          </cell>
          <cell r="G293">
            <v>0</v>
          </cell>
          <cell r="H293">
            <v>0</v>
          </cell>
          <cell r="I293">
            <v>2947776.7199999997</v>
          </cell>
        </row>
        <row r="294">
          <cell r="A294" t="str">
            <v>33020; 328</v>
          </cell>
          <cell r="B294" t="str">
            <v>328</v>
          </cell>
          <cell r="C294" t="str">
            <v>H</v>
          </cell>
          <cell r="D294">
            <v>0</v>
          </cell>
          <cell r="E294">
            <v>219000</v>
          </cell>
          <cell r="F294" t="str">
            <v>YALE (219)</v>
          </cell>
          <cell r="G294" t="str">
            <v>330.20</v>
          </cell>
          <cell r="H294" t="str">
            <v>Land Rights</v>
          </cell>
          <cell r="I294">
            <v>761579.86</v>
          </cell>
        </row>
        <row r="295">
          <cell r="A295" t="str">
            <v>33100; 328</v>
          </cell>
          <cell r="B295" t="str">
            <v>328</v>
          </cell>
          <cell r="C295" t="str">
            <v>H</v>
          </cell>
          <cell r="D295">
            <v>0</v>
          </cell>
          <cell r="E295">
            <v>219000</v>
          </cell>
          <cell r="F295" t="str">
            <v>YALE (219)</v>
          </cell>
          <cell r="G295" t="str">
            <v>331.00</v>
          </cell>
          <cell r="H295" t="str">
            <v>Structures &amp; Improvements</v>
          </cell>
          <cell r="I295">
            <v>7680924.5599999996</v>
          </cell>
        </row>
        <row r="296">
          <cell r="A296" t="str">
            <v>33200; 328</v>
          </cell>
          <cell r="B296" t="str">
            <v>328</v>
          </cell>
          <cell r="C296" t="str">
            <v>H</v>
          </cell>
          <cell r="D296">
            <v>0</v>
          </cell>
          <cell r="E296">
            <v>219000</v>
          </cell>
          <cell r="F296" t="str">
            <v>YALE (219)</v>
          </cell>
          <cell r="G296" t="str">
            <v>332.00</v>
          </cell>
          <cell r="H296" t="str">
            <v>Reservoirs, Dams &amp; Waterways</v>
          </cell>
          <cell r="I296">
            <v>27653817.170000002</v>
          </cell>
        </row>
        <row r="297">
          <cell r="A297" t="str">
            <v>33300; 328</v>
          </cell>
          <cell r="B297" t="str">
            <v>328</v>
          </cell>
          <cell r="C297" t="str">
            <v>H</v>
          </cell>
          <cell r="D297">
            <v>0</v>
          </cell>
          <cell r="E297">
            <v>219000</v>
          </cell>
          <cell r="F297" t="str">
            <v>YALE (219)</v>
          </cell>
          <cell r="G297" t="str">
            <v>333.00</v>
          </cell>
          <cell r="H297" t="str">
            <v>Waterwheels, Turbines &amp; Generators</v>
          </cell>
          <cell r="I297">
            <v>10698063.15</v>
          </cell>
        </row>
        <row r="298">
          <cell r="A298" t="str">
            <v>33400; 328</v>
          </cell>
          <cell r="B298" t="str">
            <v>328</v>
          </cell>
          <cell r="C298" t="str">
            <v>H</v>
          </cell>
          <cell r="D298">
            <v>0</v>
          </cell>
          <cell r="E298">
            <v>219000</v>
          </cell>
          <cell r="F298" t="str">
            <v>YALE (219)</v>
          </cell>
          <cell r="G298" t="str">
            <v>334.00</v>
          </cell>
          <cell r="H298" t="str">
            <v>Accessory Electric Equipment</v>
          </cell>
          <cell r="I298">
            <v>3586772.18</v>
          </cell>
        </row>
        <row r="299">
          <cell r="A299" t="str">
            <v>33500; 328</v>
          </cell>
          <cell r="B299" t="str">
            <v>328</v>
          </cell>
          <cell r="C299" t="str">
            <v>H</v>
          </cell>
          <cell r="D299">
            <v>0</v>
          </cell>
          <cell r="E299">
            <v>219000</v>
          </cell>
          <cell r="F299" t="str">
            <v>YALE (219)</v>
          </cell>
          <cell r="G299" t="str">
            <v>335.00</v>
          </cell>
          <cell r="H299" t="str">
            <v>Misc. Power Plant Equipment</v>
          </cell>
          <cell r="I299">
            <v>546858.96</v>
          </cell>
        </row>
        <row r="300">
          <cell r="A300" t="str">
            <v>33600; 328</v>
          </cell>
          <cell r="B300" t="str">
            <v>328</v>
          </cell>
          <cell r="C300" t="str">
            <v>H</v>
          </cell>
          <cell r="D300">
            <v>0</v>
          </cell>
          <cell r="E300">
            <v>219000</v>
          </cell>
          <cell r="F300" t="str">
            <v>YALE (219)</v>
          </cell>
          <cell r="G300" t="str">
            <v>336.00</v>
          </cell>
          <cell r="H300" t="str">
            <v>Roads, Railroads &amp; Bridges</v>
          </cell>
          <cell r="I300">
            <v>1439462.47</v>
          </cell>
        </row>
        <row r="301">
          <cell r="A301" t="str">
            <v xml:space="preserve">0; </v>
          </cell>
          <cell r="B301">
            <v>0</v>
          </cell>
          <cell r="C301">
            <v>0</v>
          </cell>
          <cell r="D301">
            <v>0</v>
          </cell>
          <cell r="E301">
            <v>0</v>
          </cell>
          <cell r="F301" t="str">
            <v>YALE (219) Total</v>
          </cell>
          <cell r="G301">
            <v>0</v>
          </cell>
          <cell r="H301">
            <v>0</v>
          </cell>
          <cell r="I301">
            <v>52367478.350000001</v>
          </cell>
        </row>
        <row r="302">
          <cell r="A302" t="str">
            <v xml:space="preserve">0; </v>
          </cell>
          <cell r="B302">
            <v>0</v>
          </cell>
          <cell r="C302" t="str">
            <v>H Total</v>
          </cell>
          <cell r="D302">
            <v>0</v>
          </cell>
          <cell r="E302">
            <v>0</v>
          </cell>
          <cell r="F302">
            <v>0</v>
          </cell>
          <cell r="G302">
            <v>0</v>
          </cell>
          <cell r="H302">
            <v>0</v>
          </cell>
          <cell r="I302">
            <v>697877989.23999989</v>
          </cell>
        </row>
        <row r="303">
          <cell r="A303" t="str">
            <v>34100; 401</v>
          </cell>
          <cell r="B303" t="str">
            <v>401</v>
          </cell>
          <cell r="C303" t="str">
            <v>O</v>
          </cell>
          <cell r="D303">
            <v>0</v>
          </cell>
          <cell r="E303">
            <v>203300</v>
          </cell>
          <cell r="F303" t="str">
            <v>CHEHALIS CCCT PLANT</v>
          </cell>
          <cell r="G303" t="str">
            <v>341.00</v>
          </cell>
          <cell r="H303" t="str">
            <v>Structures &amp; Improvements</v>
          </cell>
          <cell r="I303">
            <v>23264895.84</v>
          </cell>
        </row>
        <row r="304">
          <cell r="A304" t="str">
            <v>34200; 401</v>
          </cell>
          <cell r="B304" t="str">
            <v>401</v>
          </cell>
          <cell r="C304" t="str">
            <v>O</v>
          </cell>
          <cell r="D304">
            <v>0</v>
          </cell>
          <cell r="E304">
            <v>203300</v>
          </cell>
          <cell r="F304" t="str">
            <v>CHEHALIS CCCT PLANT</v>
          </cell>
          <cell r="G304" t="str">
            <v>342.00</v>
          </cell>
          <cell r="H304" t="str">
            <v>Fuel Holders, Prod. &amp; Access.</v>
          </cell>
          <cell r="I304">
            <v>1597345.52</v>
          </cell>
        </row>
        <row r="305">
          <cell r="A305" t="str">
            <v>34300; 401</v>
          </cell>
          <cell r="B305" t="str">
            <v>401</v>
          </cell>
          <cell r="C305" t="str">
            <v>O</v>
          </cell>
          <cell r="D305">
            <v>0</v>
          </cell>
          <cell r="E305">
            <v>203300</v>
          </cell>
          <cell r="F305" t="str">
            <v>CHEHALIS CCCT PLANT</v>
          </cell>
          <cell r="G305" t="str">
            <v>343.00</v>
          </cell>
          <cell r="H305" t="str">
            <v>Prime Movers</v>
          </cell>
          <cell r="I305">
            <v>191561490.22</v>
          </cell>
        </row>
        <row r="306">
          <cell r="A306" t="str">
            <v>34400; 401</v>
          </cell>
          <cell r="B306" t="str">
            <v>401</v>
          </cell>
          <cell r="C306" t="str">
            <v>O</v>
          </cell>
          <cell r="D306">
            <v>0</v>
          </cell>
          <cell r="E306">
            <v>203300</v>
          </cell>
          <cell r="F306" t="str">
            <v>CHEHALIS CCCT PLANT</v>
          </cell>
          <cell r="G306" t="str">
            <v>344.00</v>
          </cell>
          <cell r="H306" t="str">
            <v>Generators</v>
          </cell>
          <cell r="I306">
            <v>82787184.680000007</v>
          </cell>
        </row>
        <row r="307">
          <cell r="A307" t="str">
            <v>34500; 401</v>
          </cell>
          <cell r="B307" t="str">
            <v>401</v>
          </cell>
          <cell r="C307" t="str">
            <v>O</v>
          </cell>
          <cell r="D307">
            <v>0</v>
          </cell>
          <cell r="E307">
            <v>203300</v>
          </cell>
          <cell r="F307" t="str">
            <v>CHEHALIS CCCT PLANT</v>
          </cell>
          <cell r="G307" t="str">
            <v>345.00</v>
          </cell>
          <cell r="H307" t="str">
            <v>Accessory Electric Equipment</v>
          </cell>
          <cell r="I307">
            <v>39232856.310000002</v>
          </cell>
        </row>
        <row r="308">
          <cell r="A308" t="str">
            <v>34600; 401</v>
          </cell>
          <cell r="B308" t="str">
            <v>401</v>
          </cell>
          <cell r="C308" t="str">
            <v>O</v>
          </cell>
          <cell r="D308">
            <v>0</v>
          </cell>
          <cell r="E308">
            <v>203300</v>
          </cell>
          <cell r="F308" t="str">
            <v>CHEHALIS CCCT PLANT</v>
          </cell>
          <cell r="G308" t="str">
            <v>346.00</v>
          </cell>
          <cell r="H308" t="str">
            <v>Misc. Power Plant Equipment</v>
          </cell>
          <cell r="I308">
            <v>3239885.55</v>
          </cell>
        </row>
        <row r="309">
          <cell r="A309" t="str">
            <v xml:space="preserve">0; </v>
          </cell>
          <cell r="B309">
            <v>0</v>
          </cell>
          <cell r="C309">
            <v>0</v>
          </cell>
          <cell r="D309">
            <v>0</v>
          </cell>
          <cell r="E309">
            <v>0</v>
          </cell>
          <cell r="F309" t="str">
            <v>CHEHALIS CCCT PLANT Total</v>
          </cell>
          <cell r="G309">
            <v>0</v>
          </cell>
          <cell r="H309">
            <v>0</v>
          </cell>
          <cell r="I309">
            <v>341683658.12</v>
          </cell>
        </row>
        <row r="310">
          <cell r="A310" t="str">
            <v>34100; 402</v>
          </cell>
          <cell r="B310" t="str">
            <v>402</v>
          </cell>
          <cell r="C310" t="str">
            <v>O</v>
          </cell>
          <cell r="D310">
            <v>0</v>
          </cell>
          <cell r="E310">
            <v>310318</v>
          </cell>
          <cell r="F310" t="str">
            <v>CURRANT CREEK CCCT PLANT</v>
          </cell>
          <cell r="G310" t="str">
            <v>341.00</v>
          </cell>
          <cell r="H310" t="str">
            <v>Structures &amp; Improvements</v>
          </cell>
          <cell r="I310">
            <v>44110651.130000003</v>
          </cell>
        </row>
        <row r="311">
          <cell r="A311" t="str">
            <v>34200; 402</v>
          </cell>
          <cell r="B311" t="str">
            <v>402</v>
          </cell>
          <cell r="C311" t="str">
            <v>O</v>
          </cell>
          <cell r="D311">
            <v>0</v>
          </cell>
          <cell r="E311">
            <v>310318</v>
          </cell>
          <cell r="F311" t="str">
            <v>CURRANT CREEK CCCT PLANT</v>
          </cell>
          <cell r="G311" t="str">
            <v>342.00</v>
          </cell>
          <cell r="H311" t="str">
            <v>Fuel Holders, Prod. &amp; Access.</v>
          </cell>
          <cell r="I311">
            <v>3299735.22</v>
          </cell>
        </row>
        <row r="312">
          <cell r="A312" t="str">
            <v>34300; 402</v>
          </cell>
          <cell r="B312" t="str">
            <v>402</v>
          </cell>
          <cell r="C312" t="str">
            <v>O</v>
          </cell>
          <cell r="D312">
            <v>0</v>
          </cell>
          <cell r="E312">
            <v>310318</v>
          </cell>
          <cell r="F312" t="str">
            <v>CURRANT CREEK CCCT PLANT</v>
          </cell>
          <cell r="G312" t="str">
            <v>343.00</v>
          </cell>
          <cell r="H312" t="str">
            <v>Prime Movers</v>
          </cell>
          <cell r="I312">
            <v>183388912.16999999</v>
          </cell>
        </row>
        <row r="313">
          <cell r="A313" t="str">
            <v>34400; 402</v>
          </cell>
          <cell r="B313" t="str">
            <v>402</v>
          </cell>
          <cell r="C313" t="str">
            <v>O</v>
          </cell>
          <cell r="D313">
            <v>0</v>
          </cell>
          <cell r="E313">
            <v>310318</v>
          </cell>
          <cell r="F313" t="str">
            <v>CURRANT CREEK CCCT PLANT</v>
          </cell>
          <cell r="G313" t="str">
            <v>344.00</v>
          </cell>
          <cell r="H313" t="str">
            <v>Generators</v>
          </cell>
          <cell r="I313">
            <v>75958925.689999998</v>
          </cell>
        </row>
        <row r="314">
          <cell r="A314" t="str">
            <v>34500; 402</v>
          </cell>
          <cell r="B314" t="str">
            <v>402</v>
          </cell>
          <cell r="C314" t="str">
            <v>O</v>
          </cell>
          <cell r="D314">
            <v>0</v>
          </cell>
          <cell r="E314">
            <v>310318</v>
          </cell>
          <cell r="F314" t="str">
            <v>CURRANT CREEK CCCT PLANT</v>
          </cell>
          <cell r="G314" t="str">
            <v>345.00</v>
          </cell>
          <cell r="H314" t="str">
            <v>Accessory Electric Equipment</v>
          </cell>
          <cell r="I314">
            <v>42401824.549999997</v>
          </cell>
        </row>
        <row r="315">
          <cell r="A315" t="str">
            <v>34600; 402</v>
          </cell>
          <cell r="B315" t="str">
            <v>402</v>
          </cell>
          <cell r="C315" t="str">
            <v>O</v>
          </cell>
          <cell r="D315">
            <v>0</v>
          </cell>
          <cell r="E315">
            <v>310318</v>
          </cell>
          <cell r="F315" t="str">
            <v>CURRANT CREEK CCCT PLANT</v>
          </cell>
          <cell r="G315" t="str">
            <v>346.00</v>
          </cell>
          <cell r="H315" t="str">
            <v>Misc. Power Plant Equipment</v>
          </cell>
          <cell r="I315">
            <v>2969761.75</v>
          </cell>
        </row>
        <row r="316">
          <cell r="A316" t="str">
            <v xml:space="preserve">0; </v>
          </cell>
          <cell r="B316">
            <v>0</v>
          </cell>
          <cell r="C316">
            <v>0</v>
          </cell>
          <cell r="D316">
            <v>0</v>
          </cell>
          <cell r="E316">
            <v>0</v>
          </cell>
          <cell r="F316" t="str">
            <v>CURRANT CREEK CCCT PLANT Total</v>
          </cell>
          <cell r="G316">
            <v>0</v>
          </cell>
          <cell r="H316">
            <v>0</v>
          </cell>
          <cell r="I316">
            <v>352129810.50999999</v>
          </cell>
        </row>
        <row r="317">
          <cell r="A317" t="str">
            <v>34100; 403</v>
          </cell>
          <cell r="B317" t="str">
            <v>403</v>
          </cell>
          <cell r="C317" t="str">
            <v>O</v>
          </cell>
          <cell r="D317">
            <v>0</v>
          </cell>
          <cell r="E317">
            <v>129500</v>
          </cell>
          <cell r="F317" t="str">
            <v>HERMISTON CCCT PLANT</v>
          </cell>
          <cell r="G317" t="str">
            <v>341.00</v>
          </cell>
          <cell r="H317" t="str">
            <v>Structures &amp; Improvements</v>
          </cell>
          <cell r="I317">
            <v>12844996.02</v>
          </cell>
        </row>
        <row r="318">
          <cell r="A318" t="str">
            <v>34200; 403</v>
          </cell>
          <cell r="B318" t="str">
            <v>403</v>
          </cell>
          <cell r="C318" t="str">
            <v>O</v>
          </cell>
          <cell r="D318">
            <v>0</v>
          </cell>
          <cell r="E318">
            <v>129500</v>
          </cell>
          <cell r="F318" t="str">
            <v>HERMISTON CCCT PLANT</v>
          </cell>
          <cell r="G318" t="str">
            <v>342.00</v>
          </cell>
          <cell r="H318" t="str">
            <v>Fuel Holders, Prod. &amp; Access.</v>
          </cell>
          <cell r="I318">
            <v>25321.62</v>
          </cell>
        </row>
        <row r="319">
          <cell r="A319" t="str">
            <v>34300; 403</v>
          </cell>
          <cell r="B319" t="str">
            <v>403</v>
          </cell>
          <cell r="C319" t="str">
            <v>O</v>
          </cell>
          <cell r="D319">
            <v>0</v>
          </cell>
          <cell r="E319">
            <v>129500</v>
          </cell>
          <cell r="F319" t="str">
            <v>HERMISTON CCCT PLANT</v>
          </cell>
          <cell r="G319" t="str">
            <v>343.00</v>
          </cell>
          <cell r="H319" t="str">
            <v>Prime Movers</v>
          </cell>
          <cell r="I319">
            <v>107253896.88</v>
          </cell>
        </row>
        <row r="320">
          <cell r="A320" t="str">
            <v>34400; 403</v>
          </cell>
          <cell r="B320" t="str">
            <v>403</v>
          </cell>
          <cell r="C320" t="str">
            <v>O</v>
          </cell>
          <cell r="D320">
            <v>0</v>
          </cell>
          <cell r="E320">
            <v>129500</v>
          </cell>
          <cell r="F320" t="str">
            <v>HERMISTON CCCT PLANT</v>
          </cell>
          <cell r="G320" t="str">
            <v>344.00</v>
          </cell>
          <cell r="H320" t="str">
            <v>Generators</v>
          </cell>
          <cell r="I320">
            <v>40074379.619999997</v>
          </cell>
        </row>
        <row r="321">
          <cell r="A321" t="str">
            <v>34500; 403</v>
          </cell>
          <cell r="B321" t="str">
            <v>403</v>
          </cell>
          <cell r="C321" t="str">
            <v>O</v>
          </cell>
          <cell r="D321">
            <v>0</v>
          </cell>
          <cell r="E321">
            <v>129500</v>
          </cell>
          <cell r="F321" t="str">
            <v>HERMISTON CCCT PLANT</v>
          </cell>
          <cell r="G321" t="str">
            <v>345.00</v>
          </cell>
          <cell r="H321" t="str">
            <v>Accessory Electric Equipment</v>
          </cell>
          <cell r="I321">
            <v>9115252.9600000009</v>
          </cell>
        </row>
        <row r="322">
          <cell r="A322" t="str">
            <v>34600; 403</v>
          </cell>
          <cell r="B322" t="str">
            <v>403</v>
          </cell>
          <cell r="C322" t="str">
            <v>O</v>
          </cell>
          <cell r="D322">
            <v>0</v>
          </cell>
          <cell r="E322">
            <v>129500</v>
          </cell>
          <cell r="F322" t="str">
            <v>HERMISTON CCCT PLANT</v>
          </cell>
          <cell r="G322" t="str">
            <v>346.00</v>
          </cell>
          <cell r="H322" t="str">
            <v>Misc. Power Plant Equipment</v>
          </cell>
          <cell r="I322">
            <v>497343.1</v>
          </cell>
        </row>
        <row r="323">
          <cell r="A323" t="str">
            <v xml:space="preserve">0; </v>
          </cell>
          <cell r="B323">
            <v>0</v>
          </cell>
          <cell r="C323">
            <v>0</v>
          </cell>
          <cell r="D323">
            <v>0</v>
          </cell>
          <cell r="E323">
            <v>0</v>
          </cell>
          <cell r="F323" t="str">
            <v>HERMISTON CCCT PLANT Total</v>
          </cell>
          <cell r="G323">
            <v>0</v>
          </cell>
          <cell r="H323">
            <v>0</v>
          </cell>
          <cell r="I323">
            <v>169811190.19999999</v>
          </cell>
        </row>
        <row r="324">
          <cell r="A324" t="str">
            <v>34100; 404</v>
          </cell>
          <cell r="B324" t="str">
            <v>404</v>
          </cell>
          <cell r="C324" t="str">
            <v>O</v>
          </cell>
          <cell r="D324">
            <v>0</v>
          </cell>
          <cell r="E324">
            <v>225228</v>
          </cell>
          <cell r="F324" t="str">
            <v>LAKESIDE CCCT PLANT</v>
          </cell>
          <cell r="G324" t="str">
            <v>341.00</v>
          </cell>
          <cell r="H324" t="str">
            <v>Structures &amp; Improvements</v>
          </cell>
          <cell r="I324">
            <v>27840392.370000001</v>
          </cell>
        </row>
        <row r="325">
          <cell r="A325" t="str">
            <v>34200; 404</v>
          </cell>
          <cell r="B325" t="str">
            <v>404</v>
          </cell>
          <cell r="C325" t="str">
            <v>O</v>
          </cell>
          <cell r="D325">
            <v>0</v>
          </cell>
          <cell r="E325">
            <v>225228</v>
          </cell>
          <cell r="F325" t="str">
            <v>LAKESIDE CCCT PLANT</v>
          </cell>
          <cell r="G325" t="str">
            <v>342.00</v>
          </cell>
          <cell r="H325" t="str">
            <v>Fuel Holders, Prod. &amp; Access.</v>
          </cell>
          <cell r="I325">
            <v>3502124</v>
          </cell>
        </row>
        <row r="326">
          <cell r="A326" t="str">
            <v>34300; 404</v>
          </cell>
          <cell r="B326" t="str">
            <v>404</v>
          </cell>
          <cell r="C326" t="str">
            <v>O</v>
          </cell>
          <cell r="D326">
            <v>0</v>
          </cell>
          <cell r="E326">
            <v>225228</v>
          </cell>
          <cell r="F326" t="str">
            <v>LAKESIDE CCCT PLANT</v>
          </cell>
          <cell r="G326" t="str">
            <v>343.00</v>
          </cell>
          <cell r="H326" t="str">
            <v>Prime Movers</v>
          </cell>
          <cell r="I326">
            <v>178617105.44</v>
          </cell>
        </row>
        <row r="327">
          <cell r="A327" t="str">
            <v>34400; 404</v>
          </cell>
          <cell r="B327" t="str">
            <v>404</v>
          </cell>
          <cell r="C327" t="str">
            <v>O</v>
          </cell>
          <cell r="D327">
            <v>0</v>
          </cell>
          <cell r="E327">
            <v>225228</v>
          </cell>
          <cell r="F327" t="str">
            <v>LAKESIDE CCCT PLANT</v>
          </cell>
          <cell r="G327" t="str">
            <v>344.00</v>
          </cell>
          <cell r="H327" t="str">
            <v>Generators</v>
          </cell>
          <cell r="I327">
            <v>82025855.989999995</v>
          </cell>
        </row>
        <row r="328">
          <cell r="A328" t="str">
            <v>34500; 404</v>
          </cell>
          <cell r="B328" t="str">
            <v>404</v>
          </cell>
          <cell r="C328" t="str">
            <v>O</v>
          </cell>
          <cell r="D328">
            <v>0</v>
          </cell>
          <cell r="E328">
            <v>225228</v>
          </cell>
          <cell r="F328" t="str">
            <v>LAKESIDE CCCT PLANT</v>
          </cell>
          <cell r="G328" t="str">
            <v>345.00</v>
          </cell>
          <cell r="H328" t="str">
            <v>Accessory Electric Equipment</v>
          </cell>
          <cell r="I328">
            <v>44396410.020000003</v>
          </cell>
        </row>
        <row r="329">
          <cell r="A329" t="str">
            <v>34600; 404</v>
          </cell>
          <cell r="B329" t="str">
            <v>404</v>
          </cell>
          <cell r="C329" t="str">
            <v>O</v>
          </cell>
          <cell r="D329">
            <v>0</v>
          </cell>
          <cell r="E329">
            <v>225228</v>
          </cell>
          <cell r="F329" t="str">
            <v>LAKESIDE CCCT PLANT</v>
          </cell>
          <cell r="G329" t="str">
            <v>346.00</v>
          </cell>
          <cell r="H329" t="str">
            <v>Misc. Power Plant Equipment</v>
          </cell>
          <cell r="I329">
            <v>3151909.27</v>
          </cell>
        </row>
        <row r="330">
          <cell r="A330" t="str">
            <v xml:space="preserve">0; </v>
          </cell>
          <cell r="B330">
            <v>0</v>
          </cell>
          <cell r="C330">
            <v>0</v>
          </cell>
          <cell r="D330">
            <v>0</v>
          </cell>
          <cell r="E330">
            <v>0</v>
          </cell>
          <cell r="F330" t="str">
            <v>LAKESIDE CCCT PLANT Total</v>
          </cell>
          <cell r="G330">
            <v>0</v>
          </cell>
          <cell r="H330">
            <v>0</v>
          </cell>
          <cell r="I330">
            <v>339533797.08999997</v>
          </cell>
        </row>
        <row r="331">
          <cell r="A331" t="str">
            <v>34100; 501</v>
          </cell>
          <cell r="B331" t="str">
            <v>501</v>
          </cell>
          <cell r="C331" t="str">
            <v>O</v>
          </cell>
          <cell r="D331">
            <v>0</v>
          </cell>
          <cell r="E331">
            <v>264267</v>
          </cell>
          <cell r="F331" t="str">
            <v>GADSBY CT PLANT - PEAKING UNITS 4-6</v>
          </cell>
          <cell r="G331" t="str">
            <v>341.00</v>
          </cell>
          <cell r="H331" t="str">
            <v>Structures &amp; Improvements</v>
          </cell>
          <cell r="I331">
            <v>4240304.49</v>
          </cell>
        </row>
        <row r="332">
          <cell r="A332" t="str">
            <v>34200; 501</v>
          </cell>
          <cell r="B332" t="str">
            <v>501</v>
          </cell>
          <cell r="C332" t="str">
            <v>O</v>
          </cell>
          <cell r="D332">
            <v>0</v>
          </cell>
          <cell r="E332">
            <v>264267</v>
          </cell>
          <cell r="F332" t="str">
            <v>GADSBY CT PLANT - PEAKING UNITS 4-6</v>
          </cell>
          <cell r="G332" t="str">
            <v>342.00</v>
          </cell>
          <cell r="H332" t="str">
            <v>Fuel Holders, Prod. &amp; Access.</v>
          </cell>
          <cell r="I332">
            <v>2284125.7599999998</v>
          </cell>
        </row>
        <row r="333">
          <cell r="A333" t="str">
            <v>34300; 501</v>
          </cell>
          <cell r="B333" t="str">
            <v>501</v>
          </cell>
          <cell r="C333" t="str">
            <v>O</v>
          </cell>
          <cell r="D333">
            <v>0</v>
          </cell>
          <cell r="E333">
            <v>264267</v>
          </cell>
          <cell r="F333" t="str">
            <v>GADSBY CT PLANT - PEAKING UNITS 4-6</v>
          </cell>
          <cell r="G333" t="str">
            <v>343.00</v>
          </cell>
          <cell r="H333" t="str">
            <v>Prime Movers</v>
          </cell>
          <cell r="I333">
            <v>56436132.039999999</v>
          </cell>
        </row>
        <row r="334">
          <cell r="A334" t="str">
            <v>34400; 501</v>
          </cell>
          <cell r="B334" t="str">
            <v>501</v>
          </cell>
          <cell r="C334" t="str">
            <v>O</v>
          </cell>
          <cell r="D334">
            <v>0</v>
          </cell>
          <cell r="E334">
            <v>264267</v>
          </cell>
          <cell r="F334" t="str">
            <v>GADSBY CT PLANT - PEAKING UNITS 4-6</v>
          </cell>
          <cell r="G334" t="str">
            <v>344.00</v>
          </cell>
          <cell r="H334" t="str">
            <v>Generators</v>
          </cell>
          <cell r="I334">
            <v>16059493.890000001</v>
          </cell>
        </row>
        <row r="335">
          <cell r="A335" t="str">
            <v>34500; 501</v>
          </cell>
          <cell r="B335" t="str">
            <v>501</v>
          </cell>
          <cell r="C335" t="str">
            <v>O</v>
          </cell>
          <cell r="D335">
            <v>0</v>
          </cell>
          <cell r="E335">
            <v>264267</v>
          </cell>
          <cell r="F335" t="str">
            <v>GADSBY CT PLANT - PEAKING UNITS 4-6</v>
          </cell>
          <cell r="G335" t="str">
            <v>345.00</v>
          </cell>
          <cell r="H335" t="str">
            <v>Accessory Electric Equipment</v>
          </cell>
          <cell r="I335">
            <v>2919648.88</v>
          </cell>
        </row>
        <row r="336">
          <cell r="A336" t="str">
            <v xml:space="preserve">0; </v>
          </cell>
          <cell r="B336">
            <v>0</v>
          </cell>
          <cell r="C336">
            <v>0</v>
          </cell>
          <cell r="D336">
            <v>0</v>
          </cell>
          <cell r="E336">
            <v>0</v>
          </cell>
          <cell r="F336" t="str">
            <v>GADSBY CT PLANT - PEAKING UNITS 4-6 Total</v>
          </cell>
          <cell r="G336">
            <v>0</v>
          </cell>
          <cell r="H336">
            <v>0</v>
          </cell>
          <cell r="I336">
            <v>81939705.060000002</v>
          </cell>
        </row>
        <row r="337">
          <cell r="A337" t="str">
            <v>34100; 502</v>
          </cell>
          <cell r="B337" t="str">
            <v>502</v>
          </cell>
          <cell r="C337" t="str">
            <v>O</v>
          </cell>
          <cell r="D337">
            <v>0</v>
          </cell>
          <cell r="E337">
            <v>475</v>
          </cell>
          <cell r="F337" t="str">
            <v>LITTLE MOUNTAIN</v>
          </cell>
          <cell r="G337" t="str">
            <v>341.00</v>
          </cell>
          <cell r="H337" t="str">
            <v>Structures &amp; Improvements</v>
          </cell>
          <cell r="I337">
            <v>337027.88</v>
          </cell>
        </row>
        <row r="338">
          <cell r="A338" t="str">
            <v>34300; 502</v>
          </cell>
          <cell r="B338" t="str">
            <v>502</v>
          </cell>
          <cell r="C338" t="str">
            <v>O</v>
          </cell>
          <cell r="D338">
            <v>0</v>
          </cell>
          <cell r="E338">
            <v>475</v>
          </cell>
          <cell r="F338" t="str">
            <v>LITTLE MOUNTAIN</v>
          </cell>
          <cell r="G338" t="str">
            <v>343.00</v>
          </cell>
          <cell r="H338" t="str">
            <v>Prime Movers</v>
          </cell>
          <cell r="I338">
            <v>1167092.49</v>
          </cell>
        </row>
        <row r="339">
          <cell r="A339" t="str">
            <v>34500; 502</v>
          </cell>
          <cell r="B339" t="str">
            <v>502</v>
          </cell>
          <cell r="C339" t="str">
            <v>O</v>
          </cell>
          <cell r="D339">
            <v>0</v>
          </cell>
          <cell r="E339">
            <v>475</v>
          </cell>
          <cell r="F339" t="str">
            <v>LITTLE MOUNTAIN</v>
          </cell>
          <cell r="G339" t="str">
            <v>345.00</v>
          </cell>
          <cell r="H339" t="str">
            <v>Accessory Electric Equipment</v>
          </cell>
          <cell r="I339">
            <v>215728.34</v>
          </cell>
        </row>
        <row r="340">
          <cell r="A340" t="str">
            <v>34600; 502</v>
          </cell>
          <cell r="B340" t="str">
            <v>502</v>
          </cell>
          <cell r="C340" t="str">
            <v>O</v>
          </cell>
          <cell r="D340">
            <v>0</v>
          </cell>
          <cell r="E340">
            <v>475</v>
          </cell>
          <cell r="F340" t="str">
            <v>LITTLE MOUNTAIN</v>
          </cell>
          <cell r="G340" t="str">
            <v>346.00</v>
          </cell>
          <cell r="H340" t="str">
            <v>Misc. Power Plant Equipment</v>
          </cell>
          <cell r="I340">
            <v>11813.11</v>
          </cell>
        </row>
        <row r="341">
          <cell r="A341" t="str">
            <v xml:space="preserve">0; </v>
          </cell>
          <cell r="B341">
            <v>0</v>
          </cell>
          <cell r="C341">
            <v>0</v>
          </cell>
          <cell r="D341">
            <v>0</v>
          </cell>
          <cell r="E341">
            <v>0</v>
          </cell>
          <cell r="F341" t="str">
            <v>LITTLE MOUNTAIN Total</v>
          </cell>
          <cell r="G341">
            <v>0</v>
          </cell>
          <cell r="H341">
            <v>0</v>
          </cell>
          <cell r="I341">
            <v>1731661.8200000003</v>
          </cell>
        </row>
        <row r="342">
          <cell r="A342" t="str">
            <v xml:space="preserve">34100; </v>
          </cell>
          <cell r="B342">
            <v>0</v>
          </cell>
          <cell r="C342" t="str">
            <v>O</v>
          </cell>
          <cell r="D342">
            <v>0</v>
          </cell>
          <cell r="E342">
            <v>0</v>
          </cell>
          <cell r="F342" t="str">
            <v>WIND PLANTS</v>
          </cell>
          <cell r="G342" t="str">
            <v>341.00</v>
          </cell>
          <cell r="H342" t="str">
            <v>Structures &amp; Improvements</v>
          </cell>
          <cell r="I342">
            <v>51432045.659999996</v>
          </cell>
        </row>
        <row r="343">
          <cell r="A343" t="str">
            <v xml:space="preserve">34300; </v>
          </cell>
          <cell r="B343">
            <v>0</v>
          </cell>
          <cell r="C343" t="str">
            <v>O</v>
          </cell>
          <cell r="D343">
            <v>0</v>
          </cell>
          <cell r="E343">
            <v>0</v>
          </cell>
          <cell r="F343" t="str">
            <v>WIND PLANTS</v>
          </cell>
          <cell r="G343" t="str">
            <v>343.00</v>
          </cell>
          <cell r="H343" t="str">
            <v>Prime Movers</v>
          </cell>
          <cell r="I343">
            <v>1778733909.5699997</v>
          </cell>
        </row>
        <row r="344">
          <cell r="A344" t="str">
            <v xml:space="preserve">34400; </v>
          </cell>
          <cell r="B344">
            <v>0</v>
          </cell>
          <cell r="C344" t="str">
            <v>O</v>
          </cell>
          <cell r="D344">
            <v>0</v>
          </cell>
          <cell r="E344">
            <v>0</v>
          </cell>
          <cell r="F344" t="str">
            <v>WIND PLANTS</v>
          </cell>
          <cell r="G344" t="str">
            <v>344.00</v>
          </cell>
          <cell r="H344" t="str">
            <v>Generators</v>
          </cell>
          <cell r="I344">
            <v>53585152.979999989</v>
          </cell>
        </row>
        <row r="345">
          <cell r="A345" t="str">
            <v xml:space="preserve">34500; </v>
          </cell>
          <cell r="B345">
            <v>0</v>
          </cell>
          <cell r="C345" t="str">
            <v>O</v>
          </cell>
          <cell r="D345">
            <v>0</v>
          </cell>
          <cell r="E345">
            <v>0</v>
          </cell>
          <cell r="F345" t="str">
            <v>WIND PLANTS</v>
          </cell>
          <cell r="G345" t="str">
            <v>345.00</v>
          </cell>
          <cell r="H345" t="str">
            <v>Accessory Electric Equipment</v>
          </cell>
          <cell r="I345">
            <v>110961500.02</v>
          </cell>
        </row>
        <row r="346">
          <cell r="A346" t="str">
            <v xml:space="preserve">34600; </v>
          </cell>
          <cell r="B346">
            <v>0</v>
          </cell>
          <cell r="C346" t="str">
            <v>O</v>
          </cell>
          <cell r="D346">
            <v>0</v>
          </cell>
          <cell r="E346">
            <v>0</v>
          </cell>
          <cell r="F346" t="str">
            <v>WIND PLANTS</v>
          </cell>
          <cell r="G346" t="str">
            <v>346.00</v>
          </cell>
          <cell r="H346" t="str">
            <v>Misc. Power Plant Equipment</v>
          </cell>
          <cell r="I346">
            <v>2526224.19</v>
          </cell>
        </row>
        <row r="347">
          <cell r="A347" t="str">
            <v xml:space="preserve">0; </v>
          </cell>
          <cell r="B347">
            <v>0</v>
          </cell>
          <cell r="C347">
            <v>0</v>
          </cell>
          <cell r="D347">
            <v>0</v>
          </cell>
          <cell r="E347">
            <v>0</v>
          </cell>
          <cell r="F347" t="str">
            <v>WIND PLANTS Total</v>
          </cell>
          <cell r="G347">
            <v>0</v>
          </cell>
          <cell r="H347">
            <v>0</v>
          </cell>
          <cell r="I347">
            <v>1997238832.4199998</v>
          </cell>
        </row>
        <row r="348">
          <cell r="A348" t="str">
            <v>34400; 801</v>
          </cell>
          <cell r="B348" t="str">
            <v>801</v>
          </cell>
          <cell r="C348" t="str">
            <v>O</v>
          </cell>
          <cell r="D348">
            <v>0</v>
          </cell>
          <cell r="E348">
            <v>235</v>
          </cell>
          <cell r="F348" t="str">
            <v>EAST SIDE MOBILE GENERATION EQUIP</v>
          </cell>
          <cell r="G348" t="str">
            <v>344.00</v>
          </cell>
          <cell r="H348" t="str">
            <v>Generators</v>
          </cell>
          <cell r="I348">
            <v>839680.12</v>
          </cell>
        </row>
        <row r="349">
          <cell r="A349" t="str">
            <v xml:space="preserve">0; </v>
          </cell>
          <cell r="B349">
            <v>0</v>
          </cell>
          <cell r="C349">
            <v>0</v>
          </cell>
          <cell r="D349">
            <v>0</v>
          </cell>
          <cell r="E349">
            <v>0</v>
          </cell>
          <cell r="F349" t="str">
            <v>EAST SIDE MOBILE GENERATION EQUIP Total</v>
          </cell>
          <cell r="G349">
            <v>0</v>
          </cell>
          <cell r="H349">
            <v>0</v>
          </cell>
          <cell r="I349">
            <v>839680.12</v>
          </cell>
        </row>
        <row r="350">
          <cell r="A350" t="str">
            <v>34400; 802</v>
          </cell>
          <cell r="B350" t="str">
            <v>802</v>
          </cell>
          <cell r="C350" t="str">
            <v>O</v>
          </cell>
          <cell r="D350">
            <v>0</v>
          </cell>
          <cell r="E350">
            <v>122350</v>
          </cell>
          <cell r="F350" t="str">
            <v>WEST SIDE MOBILE GENERATION EQUIP</v>
          </cell>
          <cell r="G350" t="str">
            <v>344.00</v>
          </cell>
          <cell r="H350" t="str">
            <v>Generators</v>
          </cell>
          <cell r="I350">
            <v>849226.01</v>
          </cell>
        </row>
        <row r="351">
          <cell r="A351" t="str">
            <v xml:space="preserve">0; </v>
          </cell>
          <cell r="B351">
            <v>0</v>
          </cell>
          <cell r="C351">
            <v>0</v>
          </cell>
          <cell r="D351">
            <v>0</v>
          </cell>
          <cell r="E351">
            <v>0</v>
          </cell>
          <cell r="F351" t="str">
            <v>WEST SIDE MOBILE GENERATION EQUIP Total</v>
          </cell>
          <cell r="G351">
            <v>0</v>
          </cell>
          <cell r="H351">
            <v>0</v>
          </cell>
          <cell r="I351">
            <v>849226.01</v>
          </cell>
        </row>
        <row r="352">
          <cell r="A352" t="str">
            <v>34400; 702</v>
          </cell>
          <cell r="B352" t="str">
            <v>702</v>
          </cell>
          <cell r="C352" t="str">
            <v>O</v>
          </cell>
          <cell r="D352">
            <v>0</v>
          </cell>
          <cell r="E352">
            <v>15058</v>
          </cell>
          <cell r="F352" t="str">
            <v>Solar Generation - Utah</v>
          </cell>
          <cell r="G352" t="str">
            <v>344.00</v>
          </cell>
          <cell r="H352" t="str">
            <v>Generators</v>
          </cell>
          <cell r="I352">
            <v>36389.01</v>
          </cell>
        </row>
        <row r="353">
          <cell r="A353" t="str">
            <v xml:space="preserve">0; </v>
          </cell>
          <cell r="B353">
            <v>0</v>
          </cell>
          <cell r="C353">
            <v>0</v>
          </cell>
          <cell r="D353">
            <v>0</v>
          </cell>
          <cell r="E353">
            <v>0</v>
          </cell>
          <cell r="F353" t="str">
            <v>Solar Generation - Utah Total</v>
          </cell>
          <cell r="G353">
            <v>0</v>
          </cell>
          <cell r="H353">
            <v>0</v>
          </cell>
          <cell r="I353">
            <v>36389.01</v>
          </cell>
        </row>
        <row r="354">
          <cell r="A354" t="str">
            <v>34400; 704</v>
          </cell>
          <cell r="B354" t="str">
            <v>704</v>
          </cell>
          <cell r="C354" t="str">
            <v>O</v>
          </cell>
          <cell r="D354">
            <v>0</v>
          </cell>
          <cell r="E354">
            <v>119850</v>
          </cell>
          <cell r="F354" t="str">
            <v>Solar Generation - Oregon</v>
          </cell>
          <cell r="G354" t="str">
            <v>344.00</v>
          </cell>
          <cell r="H354" t="str">
            <v>Generators</v>
          </cell>
          <cell r="I354">
            <v>56321.97</v>
          </cell>
        </row>
        <row r="355">
          <cell r="A355" t="str">
            <v xml:space="preserve">0; </v>
          </cell>
          <cell r="B355">
            <v>0</v>
          </cell>
          <cell r="C355">
            <v>0</v>
          </cell>
          <cell r="D355">
            <v>0</v>
          </cell>
          <cell r="E355">
            <v>0</v>
          </cell>
          <cell r="F355" t="str">
            <v>Solar Generation - Oregon Total</v>
          </cell>
          <cell r="G355">
            <v>0</v>
          </cell>
          <cell r="H355">
            <v>0</v>
          </cell>
          <cell r="I355">
            <v>56321.97</v>
          </cell>
        </row>
        <row r="356">
          <cell r="A356" t="str">
            <v>34400; 703</v>
          </cell>
          <cell r="B356" t="str">
            <v>703</v>
          </cell>
          <cell r="C356" t="str">
            <v>O</v>
          </cell>
          <cell r="D356">
            <v>0</v>
          </cell>
          <cell r="E356">
            <v>525000</v>
          </cell>
          <cell r="F356" t="str">
            <v>Solar Generation - Wyoming</v>
          </cell>
          <cell r="G356" t="str">
            <v>344.00</v>
          </cell>
          <cell r="H356" t="str">
            <v>Generators</v>
          </cell>
          <cell r="I356">
            <v>55086.78</v>
          </cell>
        </row>
        <row r="357">
          <cell r="A357" t="str">
            <v xml:space="preserve">0; </v>
          </cell>
          <cell r="B357">
            <v>0</v>
          </cell>
          <cell r="C357">
            <v>0</v>
          </cell>
          <cell r="D357">
            <v>0</v>
          </cell>
          <cell r="E357">
            <v>0</v>
          </cell>
          <cell r="F357" t="str">
            <v>Solar Generation - Wyoming Total</v>
          </cell>
          <cell r="G357">
            <v>0</v>
          </cell>
          <cell r="H357">
            <v>0</v>
          </cell>
          <cell r="I357">
            <v>55086.78</v>
          </cell>
        </row>
        <row r="358">
          <cell r="A358" t="str">
            <v>34400; 701</v>
          </cell>
          <cell r="B358" t="str">
            <v>701</v>
          </cell>
          <cell r="C358" t="str">
            <v>O</v>
          </cell>
          <cell r="D358">
            <v>0</v>
          </cell>
          <cell r="E358">
            <v>502001</v>
          </cell>
          <cell r="F358" t="str">
            <v>Solar Generation - Atlantic City</v>
          </cell>
          <cell r="G358" t="str">
            <v>344.00</v>
          </cell>
          <cell r="H358" t="str">
            <v>Generators</v>
          </cell>
          <cell r="I358">
            <v>5545.93</v>
          </cell>
        </row>
        <row r="359">
          <cell r="A359" t="str">
            <v xml:space="preserve">0; </v>
          </cell>
          <cell r="B359">
            <v>0</v>
          </cell>
          <cell r="C359">
            <v>0</v>
          </cell>
          <cell r="D359">
            <v>0</v>
          </cell>
          <cell r="E359">
            <v>0</v>
          </cell>
          <cell r="F359" t="str">
            <v>Solar Generation - Atlantic City Total</v>
          </cell>
          <cell r="G359">
            <v>0</v>
          </cell>
          <cell r="H359">
            <v>0</v>
          </cell>
          <cell r="I359">
            <v>5545.93</v>
          </cell>
        </row>
        <row r="360">
          <cell r="A360" t="str">
            <v>34030; 402</v>
          </cell>
          <cell r="B360" t="str">
            <v>402</v>
          </cell>
          <cell r="C360" t="str">
            <v>O</v>
          </cell>
          <cell r="D360">
            <v>0</v>
          </cell>
          <cell r="E360">
            <v>310318</v>
          </cell>
          <cell r="F360" t="str">
            <v>Water Rights</v>
          </cell>
          <cell r="G360" t="str">
            <v>340.30</v>
          </cell>
          <cell r="H360" t="str">
            <v>CURRANT CREEK CCCT PLANT</v>
          </cell>
          <cell r="I360">
            <v>2891146.49</v>
          </cell>
        </row>
        <row r="361">
          <cell r="A361" t="str">
            <v>34030; 404</v>
          </cell>
          <cell r="B361" t="str">
            <v>404</v>
          </cell>
          <cell r="C361" t="str">
            <v>O</v>
          </cell>
          <cell r="D361">
            <v>0</v>
          </cell>
          <cell r="E361">
            <v>225228</v>
          </cell>
          <cell r="F361" t="str">
            <v>Water Rights</v>
          </cell>
          <cell r="G361" t="str">
            <v>340.30</v>
          </cell>
          <cell r="H361" t="str">
            <v>LAKESIDE CCCT PLANT</v>
          </cell>
          <cell r="I361">
            <v>14529040</v>
          </cell>
        </row>
        <row r="362">
          <cell r="A362" t="str">
            <v xml:space="preserve">0; </v>
          </cell>
          <cell r="B362">
            <v>0</v>
          </cell>
          <cell r="C362">
            <v>0</v>
          </cell>
          <cell r="D362">
            <v>0</v>
          </cell>
          <cell r="E362">
            <v>0</v>
          </cell>
          <cell r="F362" t="str">
            <v>Water Rights Total</v>
          </cell>
          <cell r="G362">
            <v>0</v>
          </cell>
          <cell r="H362">
            <v>0</v>
          </cell>
          <cell r="I362">
            <v>17420186.490000002</v>
          </cell>
        </row>
        <row r="363">
          <cell r="A363" t="str">
            <v xml:space="preserve">0; </v>
          </cell>
          <cell r="B363">
            <v>0</v>
          </cell>
          <cell r="C363" t="str">
            <v>O Total</v>
          </cell>
          <cell r="D363">
            <v>0</v>
          </cell>
          <cell r="E363">
            <v>0</v>
          </cell>
          <cell r="F363">
            <v>0</v>
          </cell>
          <cell r="G363">
            <v>0</v>
          </cell>
          <cell r="H363">
            <v>0</v>
          </cell>
          <cell r="I363">
            <v>3303331091.5299997</v>
          </cell>
        </row>
        <row r="364">
          <cell r="A364" t="str">
            <v>35020; Transmission</v>
          </cell>
          <cell r="B364" t="str">
            <v>Transmission</v>
          </cell>
          <cell r="C364" t="str">
            <v>T</v>
          </cell>
          <cell r="D364">
            <v>555</v>
          </cell>
          <cell r="E364">
            <v>0</v>
          </cell>
          <cell r="F364" t="str">
            <v>TRANSMISSION PLANT</v>
          </cell>
          <cell r="G364" t="str">
            <v>350.20</v>
          </cell>
          <cell r="H364" t="str">
            <v>Land Rights</v>
          </cell>
          <cell r="I364">
            <v>139234363.72999999</v>
          </cell>
        </row>
        <row r="365">
          <cell r="A365" t="str">
            <v>35200; Transmission</v>
          </cell>
          <cell r="B365" t="str">
            <v>Transmission</v>
          </cell>
          <cell r="C365" t="str">
            <v>T</v>
          </cell>
          <cell r="D365">
            <v>555</v>
          </cell>
          <cell r="E365">
            <v>0</v>
          </cell>
          <cell r="F365" t="str">
            <v>TRANSMISSION PLANT</v>
          </cell>
          <cell r="G365" t="str">
            <v>352.00</v>
          </cell>
          <cell r="H365" t="str">
            <v>Structures &amp; Improvements</v>
          </cell>
          <cell r="I365">
            <v>147332555.11000001</v>
          </cell>
        </row>
        <row r="366">
          <cell r="A366" t="str">
            <v>35300; Transmission</v>
          </cell>
          <cell r="B366" t="str">
            <v>Transmission</v>
          </cell>
          <cell r="C366" t="str">
            <v>T</v>
          </cell>
          <cell r="D366">
            <v>555</v>
          </cell>
          <cell r="E366">
            <v>0</v>
          </cell>
          <cell r="F366" t="str">
            <v>TRANSMISSION PLANT</v>
          </cell>
          <cell r="G366" t="str">
            <v>353.00</v>
          </cell>
          <cell r="H366" t="str">
            <v>Station Equipment</v>
          </cell>
          <cell r="I366">
            <v>1595552604.68999</v>
          </cell>
        </row>
        <row r="367">
          <cell r="A367" t="str">
            <v>35370; Transmission</v>
          </cell>
          <cell r="B367" t="str">
            <v>Transmission</v>
          </cell>
          <cell r="C367" t="str">
            <v>T</v>
          </cell>
          <cell r="D367">
            <v>555</v>
          </cell>
          <cell r="E367">
            <v>0</v>
          </cell>
          <cell r="F367" t="str">
            <v>TRANSMISSION PLANT</v>
          </cell>
          <cell r="G367" t="str">
            <v>353.70</v>
          </cell>
          <cell r="H367" t="str">
            <v>Supervisory Equipment</v>
          </cell>
          <cell r="I367">
            <v>17713612.149999999</v>
          </cell>
        </row>
        <row r="368">
          <cell r="A368" t="str">
            <v>35400; Transmission</v>
          </cell>
          <cell r="B368" t="str">
            <v>Transmission</v>
          </cell>
          <cell r="C368" t="str">
            <v>T</v>
          </cell>
          <cell r="D368">
            <v>555</v>
          </cell>
          <cell r="E368">
            <v>0</v>
          </cell>
          <cell r="F368" t="str">
            <v>TRANSMISSION PLANT</v>
          </cell>
          <cell r="G368" t="str">
            <v>354.00</v>
          </cell>
          <cell r="H368" t="str">
            <v>Towers &amp; Fixtures</v>
          </cell>
          <cell r="I368">
            <v>984782938.79999995</v>
          </cell>
        </row>
        <row r="369">
          <cell r="A369" t="str">
            <v>35500; Transmission</v>
          </cell>
          <cell r="B369" t="str">
            <v>Transmission</v>
          </cell>
          <cell r="C369" t="str">
            <v>T</v>
          </cell>
          <cell r="D369">
            <v>555</v>
          </cell>
          <cell r="E369">
            <v>0</v>
          </cell>
          <cell r="F369" t="str">
            <v>TRANSMISSION PLANT</v>
          </cell>
          <cell r="G369" t="str">
            <v>355.00</v>
          </cell>
          <cell r="H369" t="str">
            <v>Poles &amp; Fixtures</v>
          </cell>
          <cell r="I369">
            <v>646422318.11000097</v>
          </cell>
        </row>
        <row r="370">
          <cell r="A370" t="str">
            <v>35600; Transmission</v>
          </cell>
          <cell r="B370" t="str">
            <v>Transmission</v>
          </cell>
          <cell r="C370" t="str">
            <v>T</v>
          </cell>
          <cell r="D370">
            <v>555</v>
          </cell>
          <cell r="E370">
            <v>0</v>
          </cell>
          <cell r="F370" t="str">
            <v>TRANSMISSION PLANT</v>
          </cell>
          <cell r="G370" t="str">
            <v>356.00</v>
          </cell>
          <cell r="H370" t="str">
            <v>OH Conductors &amp; Devices</v>
          </cell>
          <cell r="I370">
            <v>896688169.50000095</v>
          </cell>
        </row>
        <row r="371">
          <cell r="A371" t="str">
            <v>35700; Transmission</v>
          </cell>
          <cell r="B371" t="str">
            <v>Transmission</v>
          </cell>
          <cell r="C371" t="str">
            <v>T</v>
          </cell>
          <cell r="D371">
            <v>555</v>
          </cell>
          <cell r="E371">
            <v>0</v>
          </cell>
          <cell r="F371" t="str">
            <v>TRANSMISSION PLANT</v>
          </cell>
          <cell r="G371" t="str">
            <v>357.00</v>
          </cell>
          <cell r="H371" t="str">
            <v>UG Conduit</v>
          </cell>
          <cell r="I371">
            <v>3259618.43</v>
          </cell>
        </row>
        <row r="372">
          <cell r="A372" t="str">
            <v>35800; Transmission</v>
          </cell>
          <cell r="B372" t="str">
            <v>Transmission</v>
          </cell>
          <cell r="C372" t="str">
            <v>T</v>
          </cell>
          <cell r="D372">
            <v>555</v>
          </cell>
          <cell r="E372">
            <v>0</v>
          </cell>
          <cell r="F372" t="str">
            <v>TRANSMISSION PLANT</v>
          </cell>
          <cell r="G372" t="str">
            <v>358.00</v>
          </cell>
          <cell r="H372" t="str">
            <v>UG Conductors &amp; Devices</v>
          </cell>
          <cell r="I372">
            <v>7475094.7999999998</v>
          </cell>
        </row>
        <row r="373">
          <cell r="A373" t="str">
            <v>35900; Transmission</v>
          </cell>
          <cell r="B373" t="str">
            <v>Transmission</v>
          </cell>
          <cell r="C373" t="str">
            <v>T</v>
          </cell>
          <cell r="D373">
            <v>555</v>
          </cell>
          <cell r="E373">
            <v>0</v>
          </cell>
          <cell r="F373" t="str">
            <v>TRANSMISSION PLANT</v>
          </cell>
          <cell r="G373" t="str">
            <v>359.00</v>
          </cell>
          <cell r="H373" t="str">
            <v>Roads &amp; Trails</v>
          </cell>
          <cell r="I373">
            <v>11586681.32</v>
          </cell>
        </row>
        <row r="374">
          <cell r="A374" t="str">
            <v xml:space="preserve">0; </v>
          </cell>
          <cell r="B374">
            <v>0</v>
          </cell>
          <cell r="C374">
            <v>0</v>
          </cell>
          <cell r="D374">
            <v>0</v>
          </cell>
          <cell r="E374">
            <v>0</v>
          </cell>
          <cell r="F374" t="str">
            <v>TRANSMISSION PLANT Total</v>
          </cell>
          <cell r="G374">
            <v>0</v>
          </cell>
          <cell r="H374">
            <v>0</v>
          </cell>
          <cell r="I374">
            <v>4450047956.6399927</v>
          </cell>
        </row>
        <row r="375">
          <cell r="A375" t="str">
            <v xml:space="preserve">0; </v>
          </cell>
          <cell r="B375">
            <v>0</v>
          </cell>
          <cell r="C375" t="str">
            <v>T Total</v>
          </cell>
          <cell r="D375">
            <v>0</v>
          </cell>
          <cell r="E375">
            <v>0</v>
          </cell>
          <cell r="F375">
            <v>0</v>
          </cell>
          <cell r="G375">
            <v>0</v>
          </cell>
          <cell r="H375">
            <v>0</v>
          </cell>
          <cell r="I375">
            <v>4450047956.6399927</v>
          </cell>
        </row>
        <row r="376">
          <cell r="A376" t="str">
            <v>36020; Oregon</v>
          </cell>
          <cell r="B376" t="str">
            <v>Oregon</v>
          </cell>
          <cell r="C376" t="str">
            <v>D</v>
          </cell>
          <cell r="D376">
            <v>100</v>
          </cell>
          <cell r="E376">
            <v>0</v>
          </cell>
          <cell r="F376" t="str">
            <v>DISTRIBUTION PLANT (OREGON)</v>
          </cell>
          <cell r="G376" t="str">
            <v>360.20</v>
          </cell>
          <cell r="H376" t="str">
            <v>Land Rights</v>
          </cell>
          <cell r="I376">
            <v>4298476.58</v>
          </cell>
        </row>
        <row r="377">
          <cell r="A377" t="str">
            <v>36100; Oregon</v>
          </cell>
          <cell r="B377" t="str">
            <v>Oregon</v>
          </cell>
          <cell r="C377" t="str">
            <v>D</v>
          </cell>
          <cell r="D377">
            <v>100</v>
          </cell>
          <cell r="E377">
            <v>0</v>
          </cell>
          <cell r="F377" t="str">
            <v>DISTRIBUTION PLANT (OREGON)</v>
          </cell>
          <cell r="G377" t="str">
            <v>361.00</v>
          </cell>
          <cell r="H377" t="str">
            <v>Structures &amp; Improvements</v>
          </cell>
          <cell r="I377">
            <v>20889104.379999999</v>
          </cell>
        </row>
        <row r="378">
          <cell r="A378" t="str">
            <v>36200; Oregon</v>
          </cell>
          <cell r="B378" t="str">
            <v>Oregon</v>
          </cell>
          <cell r="C378" t="str">
            <v>D</v>
          </cell>
          <cell r="D378">
            <v>100</v>
          </cell>
          <cell r="E378">
            <v>0</v>
          </cell>
          <cell r="F378" t="str">
            <v>DISTRIBUTION PLANT (OREGON)</v>
          </cell>
          <cell r="G378" t="str">
            <v>362.00</v>
          </cell>
          <cell r="H378" t="str">
            <v>Station Equipment</v>
          </cell>
          <cell r="I378">
            <v>207126368.09</v>
          </cell>
        </row>
        <row r="379">
          <cell r="A379" t="str">
            <v>36270; Oregon</v>
          </cell>
          <cell r="B379" t="str">
            <v>Oregon</v>
          </cell>
          <cell r="C379" t="str">
            <v>D</v>
          </cell>
          <cell r="D379">
            <v>100</v>
          </cell>
          <cell r="E379">
            <v>0</v>
          </cell>
          <cell r="F379" t="str">
            <v>DISTRIBUTION PLANT (OREGON)</v>
          </cell>
          <cell r="G379" t="str">
            <v>362.70</v>
          </cell>
          <cell r="H379" t="str">
            <v>Supervisory &amp; Alarm Equipment</v>
          </cell>
          <cell r="I379">
            <v>3105264.88</v>
          </cell>
        </row>
        <row r="380">
          <cell r="A380" t="str">
            <v>36400; Oregon</v>
          </cell>
          <cell r="B380" t="str">
            <v>Oregon</v>
          </cell>
          <cell r="C380" t="str">
            <v>D</v>
          </cell>
          <cell r="D380">
            <v>100</v>
          </cell>
          <cell r="E380">
            <v>0</v>
          </cell>
          <cell r="F380" t="str">
            <v>DISTRIBUTION PLANT (OREGON)</v>
          </cell>
          <cell r="G380" t="str">
            <v>364.00</v>
          </cell>
          <cell r="H380" t="str">
            <v>Poles, Towers &amp; Fixtures</v>
          </cell>
          <cell r="I380">
            <v>329864981.76999998</v>
          </cell>
        </row>
        <row r="381">
          <cell r="A381" t="str">
            <v>36500; Oregon</v>
          </cell>
          <cell r="B381" t="str">
            <v>Oregon</v>
          </cell>
          <cell r="C381" t="str">
            <v>D</v>
          </cell>
          <cell r="D381">
            <v>100</v>
          </cell>
          <cell r="E381">
            <v>0</v>
          </cell>
          <cell r="F381" t="str">
            <v>DISTRIBUTION PLANT (OREGON)</v>
          </cell>
          <cell r="G381" t="str">
            <v>365.00</v>
          </cell>
          <cell r="H381" t="str">
            <v>OH Conductors &amp; Devices</v>
          </cell>
          <cell r="I381">
            <v>234791947.74000001</v>
          </cell>
        </row>
        <row r="382">
          <cell r="A382" t="str">
            <v>36600; Oregon</v>
          </cell>
          <cell r="B382" t="str">
            <v>Oregon</v>
          </cell>
          <cell r="C382" t="str">
            <v>D</v>
          </cell>
          <cell r="D382">
            <v>100</v>
          </cell>
          <cell r="E382">
            <v>0</v>
          </cell>
          <cell r="F382" t="str">
            <v>DISTRIBUTION PLANT (OREGON)</v>
          </cell>
          <cell r="G382" t="str">
            <v>366.00</v>
          </cell>
          <cell r="H382" t="str">
            <v>UG Conduit</v>
          </cell>
          <cell r="I382">
            <v>84576613.029999897</v>
          </cell>
        </row>
        <row r="383">
          <cell r="A383" t="str">
            <v>36700; Oregon</v>
          </cell>
          <cell r="B383" t="str">
            <v>Oregon</v>
          </cell>
          <cell r="C383" t="str">
            <v>D</v>
          </cell>
          <cell r="D383">
            <v>100</v>
          </cell>
          <cell r="E383">
            <v>0</v>
          </cell>
          <cell r="F383" t="str">
            <v>DISTRIBUTION PLANT (OREGON)</v>
          </cell>
          <cell r="G383" t="str">
            <v>367.00</v>
          </cell>
          <cell r="H383" t="str">
            <v>UG Conductors &amp; Devices</v>
          </cell>
          <cell r="I383">
            <v>157816848.24000001</v>
          </cell>
        </row>
        <row r="384">
          <cell r="A384" t="str">
            <v>36800; Oregon</v>
          </cell>
          <cell r="B384" t="str">
            <v>Oregon</v>
          </cell>
          <cell r="C384" t="str">
            <v>D</v>
          </cell>
          <cell r="D384">
            <v>100</v>
          </cell>
          <cell r="E384">
            <v>0</v>
          </cell>
          <cell r="F384" t="str">
            <v>DISTRIBUTION PLANT (OREGON)</v>
          </cell>
          <cell r="G384" t="str">
            <v>368.00</v>
          </cell>
          <cell r="H384" t="str">
            <v>Line Transformers</v>
          </cell>
          <cell r="I384">
            <v>394583572.02999902</v>
          </cell>
        </row>
        <row r="385">
          <cell r="A385" t="str">
            <v>36910; Oregon</v>
          </cell>
          <cell r="B385" t="str">
            <v>Oregon</v>
          </cell>
          <cell r="C385" t="str">
            <v>D</v>
          </cell>
          <cell r="D385">
            <v>100</v>
          </cell>
          <cell r="E385">
            <v>0</v>
          </cell>
          <cell r="F385" t="str">
            <v>DISTRIBUTION PLANT (OREGON)</v>
          </cell>
          <cell r="G385" t="str">
            <v>369.10</v>
          </cell>
          <cell r="H385" t="str">
            <v>Overhead Services</v>
          </cell>
          <cell r="I385">
            <v>74710338.719999999</v>
          </cell>
        </row>
        <row r="386">
          <cell r="A386" t="str">
            <v>36920; Oregon</v>
          </cell>
          <cell r="B386" t="str">
            <v>Oregon</v>
          </cell>
          <cell r="C386" t="str">
            <v>D</v>
          </cell>
          <cell r="D386">
            <v>100</v>
          </cell>
          <cell r="E386">
            <v>0</v>
          </cell>
          <cell r="F386" t="str">
            <v>DISTRIBUTION PLANT (OREGON)</v>
          </cell>
          <cell r="G386" t="str">
            <v>369.20</v>
          </cell>
          <cell r="H386" t="str">
            <v>Underground Services</v>
          </cell>
          <cell r="I386">
            <v>150766692.16999999</v>
          </cell>
        </row>
        <row r="387">
          <cell r="A387" t="str">
            <v>37000; Oregon</v>
          </cell>
          <cell r="B387" t="str">
            <v>Oregon</v>
          </cell>
          <cell r="C387" t="str">
            <v>D</v>
          </cell>
          <cell r="D387">
            <v>100</v>
          </cell>
          <cell r="E387">
            <v>0</v>
          </cell>
          <cell r="F387" t="str">
            <v>DISTRIBUTION PLANT (OREGON)</v>
          </cell>
          <cell r="G387" t="str">
            <v>370.00</v>
          </cell>
          <cell r="H387" t="str">
            <v>Meters</v>
          </cell>
          <cell r="I387">
            <v>59656267.950000003</v>
          </cell>
        </row>
        <row r="388">
          <cell r="A388" t="str">
            <v>37100; Oregon</v>
          </cell>
          <cell r="B388" t="str">
            <v>Oregon</v>
          </cell>
          <cell r="C388" t="str">
            <v>D</v>
          </cell>
          <cell r="D388">
            <v>100</v>
          </cell>
          <cell r="E388">
            <v>0</v>
          </cell>
          <cell r="F388" t="str">
            <v>DISTRIBUTION PLANT (OREGON)</v>
          </cell>
          <cell r="G388" t="str">
            <v>371.00</v>
          </cell>
          <cell r="H388" t="str">
            <v>I.O.C.P.</v>
          </cell>
          <cell r="I388">
            <v>2475610.15</v>
          </cell>
        </row>
        <row r="389">
          <cell r="A389" t="str">
            <v>37300; Oregon</v>
          </cell>
          <cell r="B389" t="str">
            <v>Oregon</v>
          </cell>
          <cell r="C389" t="str">
            <v>D</v>
          </cell>
          <cell r="D389">
            <v>100</v>
          </cell>
          <cell r="E389">
            <v>0</v>
          </cell>
          <cell r="F389" t="str">
            <v>DISTRIBUTION PLANT (OREGON)</v>
          </cell>
          <cell r="G389" t="str">
            <v>373.00</v>
          </cell>
          <cell r="H389" t="str">
            <v>Street Lighting &amp; Signal Systems</v>
          </cell>
          <cell r="I389">
            <v>22114089.9099999</v>
          </cell>
        </row>
        <row r="390">
          <cell r="A390" t="str">
            <v xml:space="preserve">0; </v>
          </cell>
          <cell r="B390">
            <v>0</v>
          </cell>
          <cell r="C390">
            <v>0</v>
          </cell>
          <cell r="D390">
            <v>0</v>
          </cell>
          <cell r="E390">
            <v>0</v>
          </cell>
          <cell r="F390" t="str">
            <v>DISTRIBUTION PLANT (OREGON) Total</v>
          </cell>
          <cell r="G390">
            <v>0</v>
          </cell>
          <cell r="H390">
            <v>0</v>
          </cell>
          <cell r="I390">
            <v>1746776175.6399989</v>
          </cell>
        </row>
        <row r="391">
          <cell r="A391" t="str">
            <v>36020; Washington</v>
          </cell>
          <cell r="B391" t="str">
            <v>Washington</v>
          </cell>
          <cell r="C391" t="str">
            <v>D</v>
          </cell>
          <cell r="D391">
            <v>200</v>
          </cell>
          <cell r="E391">
            <v>0</v>
          </cell>
          <cell r="F391" t="str">
            <v>DISTRIBUTION PLANT (WASHINGTON)</v>
          </cell>
          <cell r="G391" t="str">
            <v>360.20</v>
          </cell>
          <cell r="H391" t="str">
            <v>Land Rights</v>
          </cell>
          <cell r="I391">
            <v>247443.24</v>
          </cell>
        </row>
        <row r="392">
          <cell r="A392" t="str">
            <v>36100; Washington</v>
          </cell>
          <cell r="B392" t="str">
            <v>Washington</v>
          </cell>
          <cell r="C392" t="str">
            <v>D</v>
          </cell>
          <cell r="D392">
            <v>200</v>
          </cell>
          <cell r="E392">
            <v>0</v>
          </cell>
          <cell r="F392" t="str">
            <v>DISTRIBUTION PLANT (WASHINGTON)</v>
          </cell>
          <cell r="G392" t="str">
            <v>361.00</v>
          </cell>
          <cell r="H392" t="str">
            <v>Structures &amp; Improvements</v>
          </cell>
          <cell r="I392">
            <v>2293943.6800000002</v>
          </cell>
        </row>
        <row r="393">
          <cell r="A393" t="str">
            <v>36200; Washington</v>
          </cell>
          <cell r="B393" t="str">
            <v>Washington</v>
          </cell>
          <cell r="C393" t="str">
            <v>D</v>
          </cell>
          <cell r="D393">
            <v>200</v>
          </cell>
          <cell r="E393">
            <v>0</v>
          </cell>
          <cell r="F393" t="str">
            <v>DISTRIBUTION PLANT (WASHINGTON)</v>
          </cell>
          <cell r="G393" t="str">
            <v>362.00</v>
          </cell>
          <cell r="H393" t="str">
            <v>Station Equipment</v>
          </cell>
          <cell r="I393">
            <v>46674851.740000002</v>
          </cell>
        </row>
        <row r="394">
          <cell r="A394" t="str">
            <v>36270; Washington</v>
          </cell>
          <cell r="B394" t="str">
            <v>Washington</v>
          </cell>
          <cell r="C394" t="str">
            <v>D</v>
          </cell>
          <cell r="D394">
            <v>200</v>
          </cell>
          <cell r="E394">
            <v>0</v>
          </cell>
          <cell r="F394" t="str">
            <v>DISTRIBUTION PLANT (WASHINGTON)</v>
          </cell>
          <cell r="G394" t="str">
            <v>362.70</v>
          </cell>
          <cell r="H394" t="str">
            <v>Supervisory &amp; Alarm Equipment</v>
          </cell>
          <cell r="I394">
            <v>919385.82</v>
          </cell>
        </row>
        <row r="395">
          <cell r="A395" t="str">
            <v>36400; Washington</v>
          </cell>
          <cell r="B395" t="str">
            <v>Washington</v>
          </cell>
          <cell r="C395" t="str">
            <v>D</v>
          </cell>
          <cell r="D395">
            <v>200</v>
          </cell>
          <cell r="E395">
            <v>0</v>
          </cell>
          <cell r="F395" t="str">
            <v>DISTRIBUTION PLANT (WASHINGTON)</v>
          </cell>
          <cell r="G395" t="str">
            <v>364.00</v>
          </cell>
          <cell r="H395" t="str">
            <v>Poles, Towers &amp; Fixtures</v>
          </cell>
          <cell r="I395">
            <v>91889277.590000004</v>
          </cell>
        </row>
        <row r="396">
          <cell r="A396" t="str">
            <v>36500; Washington</v>
          </cell>
          <cell r="B396" t="str">
            <v>Washington</v>
          </cell>
          <cell r="C396" t="str">
            <v>D</v>
          </cell>
          <cell r="D396">
            <v>200</v>
          </cell>
          <cell r="E396">
            <v>0</v>
          </cell>
          <cell r="F396" t="str">
            <v>DISTRIBUTION PLANT (WASHINGTON)</v>
          </cell>
          <cell r="G396" t="str">
            <v>365.00</v>
          </cell>
          <cell r="H396" t="str">
            <v>OH Conductors &amp; Devices</v>
          </cell>
          <cell r="I396">
            <v>58112821.68</v>
          </cell>
        </row>
        <row r="397">
          <cell r="A397" t="str">
            <v>36600; Washington</v>
          </cell>
          <cell r="B397" t="str">
            <v>Washington</v>
          </cell>
          <cell r="C397" t="str">
            <v>D</v>
          </cell>
          <cell r="D397">
            <v>200</v>
          </cell>
          <cell r="E397">
            <v>0</v>
          </cell>
          <cell r="F397" t="str">
            <v>DISTRIBUTION PLANT (WASHINGTON)</v>
          </cell>
          <cell r="G397" t="str">
            <v>366.00</v>
          </cell>
          <cell r="H397" t="str">
            <v>UG Conduit</v>
          </cell>
          <cell r="I397">
            <v>16128475.470000001</v>
          </cell>
        </row>
        <row r="398">
          <cell r="A398" t="str">
            <v>36700; Washington</v>
          </cell>
          <cell r="B398" t="str">
            <v>Washington</v>
          </cell>
          <cell r="C398" t="str">
            <v>D</v>
          </cell>
          <cell r="D398">
            <v>200</v>
          </cell>
          <cell r="E398">
            <v>0</v>
          </cell>
          <cell r="F398" t="str">
            <v>DISTRIBUTION PLANT (WASHINGTON)</v>
          </cell>
          <cell r="G398" t="str">
            <v>367.00</v>
          </cell>
          <cell r="H398" t="str">
            <v>UG Conductors &amp; Devices</v>
          </cell>
          <cell r="I398">
            <v>22087000.699999999</v>
          </cell>
        </row>
        <row r="399">
          <cell r="A399" t="str">
            <v>36800; Washington</v>
          </cell>
          <cell r="B399" t="str">
            <v>Washington</v>
          </cell>
          <cell r="C399" t="str">
            <v>D</v>
          </cell>
          <cell r="D399">
            <v>200</v>
          </cell>
          <cell r="E399">
            <v>0</v>
          </cell>
          <cell r="F399" t="str">
            <v>DISTRIBUTION PLANT (WASHINGTON)</v>
          </cell>
          <cell r="G399" t="str">
            <v>368.00</v>
          </cell>
          <cell r="H399" t="str">
            <v>Line Transformers</v>
          </cell>
          <cell r="I399">
            <v>98665673.599999905</v>
          </cell>
        </row>
        <row r="400">
          <cell r="A400" t="str">
            <v>36910; Washington</v>
          </cell>
          <cell r="B400" t="str">
            <v>Washington</v>
          </cell>
          <cell r="C400" t="str">
            <v>D</v>
          </cell>
          <cell r="D400">
            <v>200</v>
          </cell>
          <cell r="E400">
            <v>0</v>
          </cell>
          <cell r="F400" t="str">
            <v>DISTRIBUTION PLANT (WASHINGTON)</v>
          </cell>
          <cell r="G400" t="str">
            <v>369.10</v>
          </cell>
          <cell r="H400" t="str">
            <v>Overhead Services</v>
          </cell>
          <cell r="I400">
            <v>18678214.690000001</v>
          </cell>
        </row>
        <row r="401">
          <cell r="A401" t="str">
            <v>36920; Washington</v>
          </cell>
          <cell r="B401" t="str">
            <v>Washington</v>
          </cell>
          <cell r="C401" t="str">
            <v>D</v>
          </cell>
          <cell r="D401">
            <v>200</v>
          </cell>
          <cell r="E401">
            <v>0</v>
          </cell>
          <cell r="F401" t="str">
            <v>DISTRIBUTION PLANT (WASHINGTON)</v>
          </cell>
          <cell r="G401" t="str">
            <v>369.20</v>
          </cell>
          <cell r="H401" t="str">
            <v>Underground Services</v>
          </cell>
          <cell r="I401">
            <v>32674705.210000001</v>
          </cell>
        </row>
        <row r="402">
          <cell r="A402" t="str">
            <v>37000; Washington</v>
          </cell>
          <cell r="B402" t="str">
            <v>Washington</v>
          </cell>
          <cell r="C402" t="str">
            <v>D</v>
          </cell>
          <cell r="D402">
            <v>200</v>
          </cell>
          <cell r="E402">
            <v>0</v>
          </cell>
          <cell r="F402" t="str">
            <v>DISTRIBUTION PLANT (WASHINGTON)</v>
          </cell>
          <cell r="G402" t="str">
            <v>370.00</v>
          </cell>
          <cell r="H402" t="str">
            <v>Meters</v>
          </cell>
          <cell r="I402">
            <v>11342266.380000001</v>
          </cell>
        </row>
        <row r="403">
          <cell r="A403" t="str">
            <v>37100; Washington</v>
          </cell>
          <cell r="B403" t="str">
            <v>Washington</v>
          </cell>
          <cell r="C403" t="str">
            <v>D</v>
          </cell>
          <cell r="D403">
            <v>200</v>
          </cell>
          <cell r="E403">
            <v>0</v>
          </cell>
          <cell r="F403" t="str">
            <v>DISTRIBUTION PLANT (WASHINGTON)</v>
          </cell>
          <cell r="G403" t="str">
            <v>371.00</v>
          </cell>
          <cell r="H403" t="str">
            <v>I.O.C.P.</v>
          </cell>
          <cell r="I403">
            <v>521367.77</v>
          </cell>
        </row>
        <row r="404">
          <cell r="A404" t="str">
            <v>37300; Washington</v>
          </cell>
          <cell r="B404" t="str">
            <v>Washington</v>
          </cell>
          <cell r="C404" t="str">
            <v>D</v>
          </cell>
          <cell r="D404">
            <v>200</v>
          </cell>
          <cell r="E404">
            <v>0</v>
          </cell>
          <cell r="F404" t="str">
            <v>DISTRIBUTION PLANT (WASHINGTON)</v>
          </cell>
          <cell r="G404" t="str">
            <v>373.00</v>
          </cell>
          <cell r="H404" t="str">
            <v>Street Lighting &amp; Signal Systems</v>
          </cell>
          <cell r="I404">
            <v>3992505.5</v>
          </cell>
        </row>
        <row r="405">
          <cell r="A405" t="str">
            <v xml:space="preserve">0; </v>
          </cell>
          <cell r="B405">
            <v>0</v>
          </cell>
          <cell r="C405">
            <v>0</v>
          </cell>
          <cell r="D405">
            <v>0</v>
          </cell>
          <cell r="E405">
            <v>0</v>
          </cell>
          <cell r="F405" t="str">
            <v>DISTRIBUTION PLANT (WASHINGTON) Total</v>
          </cell>
          <cell r="G405">
            <v>0</v>
          </cell>
          <cell r="H405">
            <v>0</v>
          </cell>
          <cell r="I405">
            <v>404227933.06999981</v>
          </cell>
        </row>
        <row r="406">
          <cell r="A406" t="str">
            <v>36020; Wyoming</v>
          </cell>
          <cell r="B406" t="str">
            <v>Wyoming</v>
          </cell>
          <cell r="C406" t="str">
            <v>D</v>
          </cell>
          <cell r="D406">
            <v>500</v>
          </cell>
          <cell r="E406">
            <v>0</v>
          </cell>
          <cell r="F406" t="str">
            <v>DISTRIBUTION PLANT (WYOMING)</v>
          </cell>
          <cell r="G406" t="str">
            <v>360.20</v>
          </cell>
          <cell r="H406" t="str">
            <v>Land Rights</v>
          </cell>
          <cell r="I406">
            <v>4393309.88</v>
          </cell>
        </row>
        <row r="407">
          <cell r="A407" t="str">
            <v>36100; Wyoming</v>
          </cell>
          <cell r="B407" t="str">
            <v>Wyoming</v>
          </cell>
          <cell r="C407" t="str">
            <v>D</v>
          </cell>
          <cell r="D407">
            <v>500</v>
          </cell>
          <cell r="E407">
            <v>0</v>
          </cell>
          <cell r="F407" t="str">
            <v>DISTRIBUTION PLANT (WYOMING)</v>
          </cell>
          <cell r="G407" t="str">
            <v>361.00</v>
          </cell>
          <cell r="H407" t="str">
            <v>Structures &amp; Improvements</v>
          </cell>
          <cell r="I407">
            <v>9446272.8200000003</v>
          </cell>
        </row>
        <row r="408">
          <cell r="A408" t="str">
            <v>36200; Wyoming</v>
          </cell>
          <cell r="B408" t="str">
            <v>Wyoming</v>
          </cell>
          <cell r="C408" t="str">
            <v>D</v>
          </cell>
          <cell r="D408">
            <v>500</v>
          </cell>
          <cell r="E408">
            <v>0</v>
          </cell>
          <cell r="F408" t="str">
            <v>DISTRIBUTION PLANT (WYOMING)</v>
          </cell>
          <cell r="G408" t="str">
            <v>362.00</v>
          </cell>
          <cell r="H408" t="str">
            <v>Station Equipment</v>
          </cell>
          <cell r="I408">
            <v>121468248.25</v>
          </cell>
        </row>
        <row r="409">
          <cell r="A409" t="str">
            <v>36270; Wyoming</v>
          </cell>
          <cell r="B409" t="str">
            <v>Wyoming</v>
          </cell>
          <cell r="C409" t="str">
            <v>D</v>
          </cell>
          <cell r="D409">
            <v>500</v>
          </cell>
          <cell r="E409">
            <v>0</v>
          </cell>
          <cell r="F409" t="str">
            <v>DISTRIBUTION PLANT (WYOMING)</v>
          </cell>
          <cell r="G409" t="str">
            <v>362.70</v>
          </cell>
          <cell r="H409" t="str">
            <v>Supervisory &amp; Alarm Equipment</v>
          </cell>
          <cell r="I409">
            <v>2032169.02</v>
          </cell>
        </row>
        <row r="410">
          <cell r="A410" t="str">
            <v>36400; Wyoming</v>
          </cell>
          <cell r="B410" t="str">
            <v>Wyoming</v>
          </cell>
          <cell r="C410" t="str">
            <v>D</v>
          </cell>
          <cell r="D410">
            <v>500</v>
          </cell>
          <cell r="E410">
            <v>0</v>
          </cell>
          <cell r="F410" t="str">
            <v>DISTRIBUTION PLANT (WYOMING)</v>
          </cell>
          <cell r="G410" t="str">
            <v>364.00</v>
          </cell>
          <cell r="H410" t="str">
            <v>Poles, Towers &amp; Fixtures</v>
          </cell>
          <cell r="I410">
            <v>120934818.95999999</v>
          </cell>
        </row>
        <row r="411">
          <cell r="A411" t="str">
            <v>36500; Wyoming</v>
          </cell>
          <cell r="B411" t="str">
            <v>Wyoming</v>
          </cell>
          <cell r="C411" t="str">
            <v>D</v>
          </cell>
          <cell r="D411">
            <v>500</v>
          </cell>
          <cell r="E411">
            <v>0</v>
          </cell>
          <cell r="F411" t="str">
            <v>DISTRIBUTION PLANT (WYOMING)</v>
          </cell>
          <cell r="G411" t="str">
            <v>365.00</v>
          </cell>
          <cell r="H411" t="str">
            <v>OH Conductors &amp; Devices</v>
          </cell>
          <cell r="I411">
            <v>95210832.609999999</v>
          </cell>
        </row>
        <row r="412">
          <cell r="A412" t="str">
            <v>36600; Wyoming</v>
          </cell>
          <cell r="B412" t="str">
            <v>Wyoming</v>
          </cell>
          <cell r="C412" t="str">
            <v>D</v>
          </cell>
          <cell r="D412">
            <v>500</v>
          </cell>
          <cell r="E412">
            <v>0</v>
          </cell>
          <cell r="F412" t="str">
            <v>DISTRIBUTION PLANT (WYOMING)</v>
          </cell>
          <cell r="G412" t="str">
            <v>366.00</v>
          </cell>
          <cell r="H412" t="str">
            <v>UG Conduit</v>
          </cell>
          <cell r="I412">
            <v>18647610.800000001</v>
          </cell>
        </row>
        <row r="413">
          <cell r="A413" t="str">
            <v>36700; Wyoming</v>
          </cell>
          <cell r="B413" t="str">
            <v>Wyoming</v>
          </cell>
          <cell r="C413" t="str">
            <v>D</v>
          </cell>
          <cell r="D413">
            <v>500</v>
          </cell>
          <cell r="E413">
            <v>0</v>
          </cell>
          <cell r="F413" t="str">
            <v>DISTRIBUTION PLANT (WYOMING)</v>
          </cell>
          <cell r="G413" t="str">
            <v>367.00</v>
          </cell>
          <cell r="H413" t="str">
            <v>UG Conductors &amp; Devices</v>
          </cell>
          <cell r="I413">
            <v>49408746.519999899</v>
          </cell>
        </row>
        <row r="414">
          <cell r="A414" t="str">
            <v>36800; Wyoming</v>
          </cell>
          <cell r="B414" t="str">
            <v>Wyoming</v>
          </cell>
          <cell r="C414" t="str">
            <v>D</v>
          </cell>
          <cell r="D414">
            <v>500</v>
          </cell>
          <cell r="E414">
            <v>0</v>
          </cell>
          <cell r="F414" t="str">
            <v>DISTRIBUTION PLANT (WYOMING)</v>
          </cell>
          <cell r="G414" t="str">
            <v>368.00</v>
          </cell>
          <cell r="H414" t="str">
            <v>Line Transformers</v>
          </cell>
          <cell r="I414">
            <v>97151040.080000103</v>
          </cell>
        </row>
        <row r="415">
          <cell r="A415" t="str">
            <v>36910; Wyoming</v>
          </cell>
          <cell r="B415" t="str">
            <v>Wyoming</v>
          </cell>
          <cell r="C415" t="str">
            <v>D</v>
          </cell>
          <cell r="D415">
            <v>500</v>
          </cell>
          <cell r="E415">
            <v>0</v>
          </cell>
          <cell r="F415" t="str">
            <v>DISTRIBUTION PLANT (WYOMING)</v>
          </cell>
          <cell r="G415" t="str">
            <v>369.10</v>
          </cell>
          <cell r="H415" t="str">
            <v>Overhead Services</v>
          </cell>
          <cell r="I415">
            <v>16139463.57</v>
          </cell>
        </row>
        <row r="416">
          <cell r="A416" t="str">
            <v>36920; Wyoming</v>
          </cell>
          <cell r="B416" t="str">
            <v>Wyoming</v>
          </cell>
          <cell r="C416" t="str">
            <v>D</v>
          </cell>
          <cell r="D416">
            <v>500</v>
          </cell>
          <cell r="E416">
            <v>0</v>
          </cell>
          <cell r="F416" t="str">
            <v>DISTRIBUTION PLANT (WYOMING)</v>
          </cell>
          <cell r="G416" t="str">
            <v>369.20</v>
          </cell>
          <cell r="H416" t="str">
            <v>Underground Services</v>
          </cell>
          <cell r="I416">
            <v>33312175.57</v>
          </cell>
        </row>
        <row r="417">
          <cell r="A417" t="str">
            <v>37000; Wyoming</v>
          </cell>
          <cell r="B417" t="str">
            <v>Wyoming</v>
          </cell>
          <cell r="C417" t="str">
            <v>D</v>
          </cell>
          <cell r="D417">
            <v>500</v>
          </cell>
          <cell r="E417">
            <v>0</v>
          </cell>
          <cell r="F417" t="str">
            <v>DISTRIBUTION PLANT (WYOMING)</v>
          </cell>
          <cell r="G417" t="str">
            <v>370.00</v>
          </cell>
          <cell r="H417" t="str">
            <v>Meters</v>
          </cell>
          <cell r="I417">
            <v>14069838.99</v>
          </cell>
        </row>
        <row r="418">
          <cell r="A418" t="str">
            <v>37100; Wyoming</v>
          </cell>
          <cell r="B418" t="str">
            <v>Wyoming</v>
          </cell>
          <cell r="C418" t="str">
            <v>D</v>
          </cell>
          <cell r="D418">
            <v>500</v>
          </cell>
          <cell r="E418">
            <v>0</v>
          </cell>
          <cell r="F418" t="str">
            <v>DISTRIBUTION PLANT (WYOMING)</v>
          </cell>
          <cell r="G418" t="str">
            <v>371.00</v>
          </cell>
          <cell r="H418" t="str">
            <v>I.O.C.P.</v>
          </cell>
          <cell r="I418">
            <v>931425.57</v>
          </cell>
        </row>
        <row r="419">
          <cell r="A419" t="str">
            <v>37300; Wyoming</v>
          </cell>
          <cell r="B419" t="str">
            <v>Wyoming</v>
          </cell>
          <cell r="C419" t="str">
            <v>D</v>
          </cell>
          <cell r="D419">
            <v>500</v>
          </cell>
          <cell r="E419">
            <v>0</v>
          </cell>
          <cell r="F419" t="str">
            <v>DISTRIBUTION PLANT (WYOMING)</v>
          </cell>
          <cell r="G419" t="str">
            <v>373.00</v>
          </cell>
          <cell r="H419" t="str">
            <v>Street Lighting &amp; Signal Systems</v>
          </cell>
          <cell r="I419">
            <v>9929128.1899999902</v>
          </cell>
        </row>
        <row r="420">
          <cell r="A420" t="str">
            <v xml:space="preserve">0; </v>
          </cell>
          <cell r="B420">
            <v>0</v>
          </cell>
          <cell r="C420">
            <v>0</v>
          </cell>
          <cell r="D420">
            <v>0</v>
          </cell>
          <cell r="E420">
            <v>0</v>
          </cell>
          <cell r="F420" t="str">
            <v>DISTRIBUTION PLANT (WYOMING) Total</v>
          </cell>
          <cell r="G420">
            <v>0</v>
          </cell>
          <cell r="H420">
            <v>0</v>
          </cell>
          <cell r="I420">
            <v>593075080.83000004</v>
          </cell>
        </row>
        <row r="421">
          <cell r="A421" t="str">
            <v>36020; California</v>
          </cell>
          <cell r="B421" t="str">
            <v>California</v>
          </cell>
          <cell r="C421" t="str">
            <v>D</v>
          </cell>
          <cell r="D421">
            <v>600</v>
          </cell>
          <cell r="E421">
            <v>0</v>
          </cell>
          <cell r="F421" t="str">
            <v>DISTRIBUTION PLANT (CALIFORNIA)</v>
          </cell>
          <cell r="G421" t="str">
            <v>360.20</v>
          </cell>
          <cell r="H421" t="str">
            <v>Land Rights</v>
          </cell>
          <cell r="I421">
            <v>957954.51</v>
          </cell>
        </row>
        <row r="422">
          <cell r="A422" t="str">
            <v>36100; California</v>
          </cell>
          <cell r="B422" t="str">
            <v>California</v>
          </cell>
          <cell r="C422" t="str">
            <v>D</v>
          </cell>
          <cell r="D422">
            <v>600</v>
          </cell>
          <cell r="E422">
            <v>0</v>
          </cell>
          <cell r="F422" t="str">
            <v>DISTRIBUTION PLANT (CALIFORNIA)</v>
          </cell>
          <cell r="G422" t="str">
            <v>361.00</v>
          </cell>
          <cell r="H422" t="str">
            <v>Structures &amp; Improvements</v>
          </cell>
          <cell r="I422">
            <v>4045361.08</v>
          </cell>
        </row>
        <row r="423">
          <cell r="A423" t="str">
            <v>36200; California</v>
          </cell>
          <cell r="B423" t="str">
            <v>California</v>
          </cell>
          <cell r="C423" t="str">
            <v>D</v>
          </cell>
          <cell r="D423">
            <v>600</v>
          </cell>
          <cell r="E423">
            <v>0</v>
          </cell>
          <cell r="F423" t="str">
            <v>DISTRIBUTION PLANT (CALIFORNIA)</v>
          </cell>
          <cell r="G423" t="str">
            <v>362.00</v>
          </cell>
          <cell r="H423" t="str">
            <v>Station Equipment</v>
          </cell>
          <cell r="I423">
            <v>21982704.469999999</v>
          </cell>
        </row>
        <row r="424">
          <cell r="A424" t="str">
            <v>36270; California</v>
          </cell>
          <cell r="B424" t="str">
            <v>California</v>
          </cell>
          <cell r="C424" t="str">
            <v>D</v>
          </cell>
          <cell r="D424">
            <v>600</v>
          </cell>
          <cell r="E424">
            <v>0</v>
          </cell>
          <cell r="F424" t="str">
            <v>DISTRIBUTION PLANT (CALIFORNIA)</v>
          </cell>
          <cell r="G424" t="str">
            <v>362.70</v>
          </cell>
          <cell r="H424" t="str">
            <v>Supervisory &amp; Alarm Equipment</v>
          </cell>
          <cell r="I424">
            <v>217010.27</v>
          </cell>
        </row>
        <row r="425">
          <cell r="A425" t="str">
            <v>36400; California</v>
          </cell>
          <cell r="B425" t="str">
            <v>California</v>
          </cell>
          <cell r="C425" t="str">
            <v>D</v>
          </cell>
          <cell r="D425">
            <v>600</v>
          </cell>
          <cell r="E425">
            <v>0</v>
          </cell>
          <cell r="F425" t="str">
            <v>DISTRIBUTION PLANT (CALIFORNIA)</v>
          </cell>
          <cell r="G425" t="str">
            <v>364.00</v>
          </cell>
          <cell r="H425" t="str">
            <v>Poles, Towers &amp; Fixtures</v>
          </cell>
          <cell r="I425">
            <v>56507875.689999998</v>
          </cell>
        </row>
        <row r="426">
          <cell r="A426" t="str">
            <v>36500; California</v>
          </cell>
          <cell r="B426" t="str">
            <v>California</v>
          </cell>
          <cell r="C426" t="str">
            <v>D</v>
          </cell>
          <cell r="D426">
            <v>600</v>
          </cell>
          <cell r="E426">
            <v>0</v>
          </cell>
          <cell r="F426" t="str">
            <v>DISTRIBUTION PLANT (CALIFORNIA)</v>
          </cell>
          <cell r="G426" t="str">
            <v>365.00</v>
          </cell>
          <cell r="H426" t="str">
            <v>OH Conductors &amp; Devices</v>
          </cell>
          <cell r="I426">
            <v>32535099.370000001</v>
          </cell>
        </row>
        <row r="427">
          <cell r="A427" t="str">
            <v>36600; California</v>
          </cell>
          <cell r="B427" t="str">
            <v>California</v>
          </cell>
          <cell r="C427" t="str">
            <v>D</v>
          </cell>
          <cell r="D427">
            <v>600</v>
          </cell>
          <cell r="E427">
            <v>0</v>
          </cell>
          <cell r="F427" t="str">
            <v>DISTRIBUTION PLANT (CALIFORNIA)</v>
          </cell>
          <cell r="G427" t="str">
            <v>366.00</v>
          </cell>
          <cell r="H427" t="str">
            <v>UG Conduit</v>
          </cell>
          <cell r="I427">
            <v>15694054.939999999</v>
          </cell>
        </row>
        <row r="428">
          <cell r="A428" t="str">
            <v>36700; California</v>
          </cell>
          <cell r="B428" t="str">
            <v>California</v>
          </cell>
          <cell r="C428" t="str">
            <v>D</v>
          </cell>
          <cell r="D428">
            <v>600</v>
          </cell>
          <cell r="E428">
            <v>0</v>
          </cell>
          <cell r="F428" t="str">
            <v>DISTRIBUTION PLANT (CALIFORNIA)</v>
          </cell>
          <cell r="G428" t="str">
            <v>367.00</v>
          </cell>
          <cell r="H428" t="str">
            <v>UG Conductors &amp; Devices</v>
          </cell>
          <cell r="I428">
            <v>17026967.440000001</v>
          </cell>
        </row>
        <row r="429">
          <cell r="A429" t="str">
            <v>36800; California</v>
          </cell>
          <cell r="B429" t="str">
            <v>California</v>
          </cell>
          <cell r="C429" t="str">
            <v>D</v>
          </cell>
          <cell r="D429">
            <v>600</v>
          </cell>
          <cell r="E429">
            <v>0</v>
          </cell>
          <cell r="F429" t="str">
            <v>DISTRIBUTION PLANT (CALIFORNIA)</v>
          </cell>
          <cell r="G429" t="str">
            <v>368.00</v>
          </cell>
          <cell r="H429" t="str">
            <v>Line Transformers</v>
          </cell>
          <cell r="I429">
            <v>48077564.310000002</v>
          </cell>
        </row>
        <row r="430">
          <cell r="A430" t="str">
            <v>36910; California</v>
          </cell>
          <cell r="B430" t="str">
            <v>California</v>
          </cell>
          <cell r="C430" t="str">
            <v>D</v>
          </cell>
          <cell r="D430">
            <v>600</v>
          </cell>
          <cell r="E430">
            <v>0</v>
          </cell>
          <cell r="F430" t="str">
            <v>DISTRIBUTION PLANT (CALIFORNIA)</v>
          </cell>
          <cell r="G430" t="str">
            <v>369.10</v>
          </cell>
          <cell r="H430" t="str">
            <v>Overhead Services</v>
          </cell>
          <cell r="I430">
            <v>8587694.1199999992</v>
          </cell>
        </row>
        <row r="431">
          <cell r="A431" t="str">
            <v>36920; California</v>
          </cell>
          <cell r="B431" t="str">
            <v>California</v>
          </cell>
          <cell r="C431" t="str">
            <v>D</v>
          </cell>
          <cell r="D431">
            <v>600</v>
          </cell>
          <cell r="E431">
            <v>0</v>
          </cell>
          <cell r="F431" t="str">
            <v>DISTRIBUTION PLANT (CALIFORNIA)</v>
          </cell>
          <cell r="G431" t="str">
            <v>369.20</v>
          </cell>
          <cell r="H431" t="str">
            <v>Underground Services</v>
          </cell>
          <cell r="I431">
            <v>14558189.630000001</v>
          </cell>
        </row>
        <row r="432">
          <cell r="A432" t="str">
            <v>37000; California</v>
          </cell>
          <cell r="B432" t="str">
            <v>California</v>
          </cell>
          <cell r="C432" t="str">
            <v>D</v>
          </cell>
          <cell r="D432">
            <v>600</v>
          </cell>
          <cell r="E432">
            <v>0</v>
          </cell>
          <cell r="F432" t="str">
            <v>DISTRIBUTION PLANT (CALIFORNIA)</v>
          </cell>
          <cell r="G432" t="str">
            <v>370.00</v>
          </cell>
          <cell r="H432" t="str">
            <v>Meters</v>
          </cell>
          <cell r="I432">
            <v>3901131.94</v>
          </cell>
        </row>
        <row r="433">
          <cell r="A433" t="str">
            <v>37100; California</v>
          </cell>
          <cell r="B433" t="str">
            <v>California</v>
          </cell>
          <cell r="C433" t="str">
            <v>D</v>
          </cell>
          <cell r="D433">
            <v>600</v>
          </cell>
          <cell r="E433">
            <v>0</v>
          </cell>
          <cell r="F433" t="str">
            <v>DISTRIBUTION PLANT (CALIFORNIA)</v>
          </cell>
          <cell r="G433" t="str">
            <v>371.00</v>
          </cell>
          <cell r="H433" t="str">
            <v>I.O.C.P.</v>
          </cell>
          <cell r="I433">
            <v>271230.94</v>
          </cell>
        </row>
        <row r="434">
          <cell r="A434" t="str">
            <v>37300; California</v>
          </cell>
          <cell r="B434" t="str">
            <v>California</v>
          </cell>
          <cell r="C434" t="str">
            <v>D</v>
          </cell>
          <cell r="D434">
            <v>600</v>
          </cell>
          <cell r="E434">
            <v>0</v>
          </cell>
          <cell r="F434" t="str">
            <v>DISTRIBUTION PLANT (CALIFORNIA)</v>
          </cell>
          <cell r="G434" t="str">
            <v>373.00</v>
          </cell>
          <cell r="H434" t="str">
            <v>Street Lighting &amp; Signal Systems</v>
          </cell>
          <cell r="I434">
            <v>672642.15</v>
          </cell>
        </row>
        <row r="435">
          <cell r="A435" t="str">
            <v xml:space="preserve">0; </v>
          </cell>
          <cell r="B435">
            <v>0</v>
          </cell>
          <cell r="C435">
            <v>0</v>
          </cell>
          <cell r="D435">
            <v>0</v>
          </cell>
          <cell r="E435">
            <v>0</v>
          </cell>
          <cell r="F435" t="str">
            <v>DISTRIBUTION PLANT (CALIFORNIA) Total</v>
          </cell>
          <cell r="G435">
            <v>0</v>
          </cell>
          <cell r="H435">
            <v>0</v>
          </cell>
          <cell r="I435">
            <v>225035480.86000001</v>
          </cell>
        </row>
        <row r="436">
          <cell r="A436" t="str">
            <v>36020; Utah</v>
          </cell>
          <cell r="B436" t="str">
            <v>Utah</v>
          </cell>
          <cell r="C436" t="str">
            <v>D</v>
          </cell>
          <cell r="D436">
            <v>850</v>
          </cell>
          <cell r="E436">
            <v>0</v>
          </cell>
          <cell r="F436" t="str">
            <v>DISTRIBUTION PLANT (UTAH)</v>
          </cell>
          <cell r="G436" t="str">
            <v>360.20</v>
          </cell>
          <cell r="H436" t="str">
            <v>Land Rights</v>
          </cell>
          <cell r="I436">
            <v>7985479</v>
          </cell>
        </row>
        <row r="437">
          <cell r="A437" t="str">
            <v>36100; Utah</v>
          </cell>
          <cell r="B437" t="str">
            <v>Utah</v>
          </cell>
          <cell r="C437" t="str">
            <v>D</v>
          </cell>
          <cell r="D437">
            <v>850</v>
          </cell>
          <cell r="E437">
            <v>0</v>
          </cell>
          <cell r="F437" t="str">
            <v>DISTRIBUTION PLANT (UTAH)</v>
          </cell>
          <cell r="G437" t="str">
            <v>361.00</v>
          </cell>
          <cell r="H437" t="str">
            <v>Structures &amp; Improvements</v>
          </cell>
          <cell r="I437">
            <v>44279566.990000099</v>
          </cell>
        </row>
        <row r="438">
          <cell r="A438" t="str">
            <v>36200; Utah</v>
          </cell>
          <cell r="B438" t="str">
            <v>Utah</v>
          </cell>
          <cell r="C438" t="str">
            <v>D</v>
          </cell>
          <cell r="D438">
            <v>850</v>
          </cell>
          <cell r="E438">
            <v>0</v>
          </cell>
          <cell r="F438" t="str">
            <v>DISTRIBUTION PLANT (UTAH)</v>
          </cell>
          <cell r="G438" t="str">
            <v>362.00</v>
          </cell>
          <cell r="H438" t="str">
            <v>Station Equipment</v>
          </cell>
          <cell r="I438">
            <v>411291117.56000102</v>
          </cell>
        </row>
        <row r="439">
          <cell r="A439" t="str">
            <v>36270; Utah</v>
          </cell>
          <cell r="B439" t="str">
            <v>Utah</v>
          </cell>
          <cell r="C439" t="str">
            <v>D</v>
          </cell>
          <cell r="D439">
            <v>850</v>
          </cell>
          <cell r="E439">
            <v>0</v>
          </cell>
          <cell r="F439" t="str">
            <v>DISTRIBUTION PLANT (UTAH)</v>
          </cell>
          <cell r="G439" t="str">
            <v>362.70</v>
          </cell>
          <cell r="H439" t="str">
            <v>Supervisory &amp; Alarm Equipment</v>
          </cell>
          <cell r="I439">
            <v>5594695.6299999999</v>
          </cell>
        </row>
        <row r="440">
          <cell r="A440" t="str">
            <v>36400; Utah</v>
          </cell>
          <cell r="B440" t="str">
            <v>Utah</v>
          </cell>
          <cell r="C440" t="str">
            <v>D</v>
          </cell>
          <cell r="D440">
            <v>850</v>
          </cell>
          <cell r="E440">
            <v>0</v>
          </cell>
          <cell r="F440" t="str">
            <v>DISTRIBUTION PLANT (UTAH)</v>
          </cell>
          <cell r="G440" t="str">
            <v>364.00</v>
          </cell>
          <cell r="H440" t="str">
            <v>Poles, Towers &amp; Fixtures</v>
          </cell>
          <cell r="I440">
            <v>319266142.94</v>
          </cell>
        </row>
        <row r="441">
          <cell r="A441" t="str">
            <v>36500; Utah</v>
          </cell>
          <cell r="B441" t="str">
            <v>Utah</v>
          </cell>
          <cell r="C441" t="str">
            <v>D</v>
          </cell>
          <cell r="D441">
            <v>850</v>
          </cell>
          <cell r="E441">
            <v>0</v>
          </cell>
          <cell r="F441" t="str">
            <v>DISTRIBUTION PLANT (UTAH)</v>
          </cell>
          <cell r="G441" t="str">
            <v>365.00</v>
          </cell>
          <cell r="H441" t="str">
            <v>OH Conductors &amp; Devices</v>
          </cell>
          <cell r="I441">
            <v>209693253.62</v>
          </cell>
        </row>
        <row r="442">
          <cell r="A442" t="str">
            <v>36600; Utah</v>
          </cell>
          <cell r="B442" t="str">
            <v>Utah</v>
          </cell>
          <cell r="C442" t="str">
            <v>D</v>
          </cell>
          <cell r="D442">
            <v>850</v>
          </cell>
          <cell r="E442">
            <v>0</v>
          </cell>
          <cell r="F442" t="str">
            <v>DISTRIBUTION PLANT (UTAH)</v>
          </cell>
          <cell r="G442" t="str">
            <v>366.00</v>
          </cell>
          <cell r="H442" t="str">
            <v>UG Conduit</v>
          </cell>
          <cell r="I442">
            <v>169200100.50999999</v>
          </cell>
        </row>
        <row r="443">
          <cell r="A443" t="str">
            <v>36700; Utah</v>
          </cell>
          <cell r="B443" t="str">
            <v>Utah</v>
          </cell>
          <cell r="C443" t="str">
            <v>D</v>
          </cell>
          <cell r="D443">
            <v>850</v>
          </cell>
          <cell r="E443">
            <v>0</v>
          </cell>
          <cell r="F443" t="str">
            <v>DISTRIBUTION PLANT (UTAH)</v>
          </cell>
          <cell r="G443" t="str">
            <v>367.00</v>
          </cell>
          <cell r="H443" t="str">
            <v>UG Conductors &amp; Devices</v>
          </cell>
          <cell r="I443">
            <v>467447484.77999997</v>
          </cell>
        </row>
        <row r="444">
          <cell r="A444" t="str">
            <v>36800; Utah</v>
          </cell>
          <cell r="B444" t="str">
            <v>Utah</v>
          </cell>
          <cell r="C444" t="str">
            <v>D</v>
          </cell>
          <cell r="D444">
            <v>850</v>
          </cell>
          <cell r="E444">
            <v>0</v>
          </cell>
          <cell r="F444" t="str">
            <v>DISTRIBUTION PLANT (UTAH)</v>
          </cell>
          <cell r="G444" t="str">
            <v>368.00</v>
          </cell>
          <cell r="H444" t="str">
            <v>Line Transformers</v>
          </cell>
          <cell r="I444">
            <v>427468015.19999999</v>
          </cell>
        </row>
        <row r="445">
          <cell r="A445" t="str">
            <v>36900; Utah</v>
          </cell>
          <cell r="B445" t="str">
            <v>Utah</v>
          </cell>
          <cell r="C445" t="str">
            <v>D</v>
          </cell>
          <cell r="D445">
            <v>850</v>
          </cell>
          <cell r="E445">
            <v>0</v>
          </cell>
          <cell r="F445" t="str">
            <v>DISTRIBUTION PLANT (UTAH)</v>
          </cell>
          <cell r="G445" t="str">
            <v>369.00</v>
          </cell>
          <cell r="H445" t="str">
            <v>Services</v>
          </cell>
          <cell r="I445">
            <v>224795047.11000001</v>
          </cell>
        </row>
        <row r="446">
          <cell r="A446" t="str">
            <v>37000; Utah</v>
          </cell>
          <cell r="B446" t="str">
            <v>Utah</v>
          </cell>
          <cell r="C446" t="str">
            <v>D</v>
          </cell>
          <cell r="D446">
            <v>850</v>
          </cell>
          <cell r="E446">
            <v>0</v>
          </cell>
          <cell r="F446" t="str">
            <v>DISTRIBUTION PLANT (UTAH)</v>
          </cell>
          <cell r="G446" t="str">
            <v>370.00</v>
          </cell>
          <cell r="H446" t="str">
            <v>Meters</v>
          </cell>
          <cell r="I446">
            <v>73237990.219999999</v>
          </cell>
        </row>
        <row r="447">
          <cell r="A447" t="str">
            <v>37100; Utah</v>
          </cell>
          <cell r="B447" t="str">
            <v>Utah</v>
          </cell>
          <cell r="C447" t="str">
            <v>D</v>
          </cell>
          <cell r="D447">
            <v>850</v>
          </cell>
          <cell r="E447">
            <v>0</v>
          </cell>
          <cell r="F447" t="str">
            <v>DISTRIBUTION PLANT (UTAH)</v>
          </cell>
          <cell r="G447" t="str">
            <v>371.00</v>
          </cell>
          <cell r="H447" t="str">
            <v>I.O.C.P.</v>
          </cell>
          <cell r="I447">
            <v>4418312.74</v>
          </cell>
        </row>
        <row r="448">
          <cell r="A448" t="str">
            <v>37300; Utah</v>
          </cell>
          <cell r="B448" t="str">
            <v>Utah</v>
          </cell>
          <cell r="C448" t="str">
            <v>D</v>
          </cell>
          <cell r="D448">
            <v>850</v>
          </cell>
          <cell r="E448">
            <v>0</v>
          </cell>
          <cell r="F448" t="str">
            <v>DISTRIBUTION PLANT (UTAH)</v>
          </cell>
          <cell r="G448" t="str">
            <v>373.00</v>
          </cell>
          <cell r="H448" t="str">
            <v>Street Lighting &amp; Signal Systems</v>
          </cell>
          <cell r="I448">
            <v>23767481.890000001</v>
          </cell>
        </row>
        <row r="449">
          <cell r="A449" t="str">
            <v xml:space="preserve">0; </v>
          </cell>
          <cell r="B449">
            <v>0</v>
          </cell>
          <cell r="C449">
            <v>0</v>
          </cell>
          <cell r="D449">
            <v>0</v>
          </cell>
          <cell r="E449">
            <v>0</v>
          </cell>
          <cell r="F449" t="str">
            <v>DISTRIBUTION PLANT (UTAH) Total</v>
          </cell>
          <cell r="G449">
            <v>0</v>
          </cell>
          <cell r="H449">
            <v>0</v>
          </cell>
          <cell r="I449">
            <v>2388444688.1900005</v>
          </cell>
        </row>
        <row r="450">
          <cell r="A450" t="str">
            <v>36020; Idaho</v>
          </cell>
          <cell r="B450" t="str">
            <v>Idaho</v>
          </cell>
          <cell r="C450" t="str">
            <v>D</v>
          </cell>
          <cell r="D450">
            <v>300</v>
          </cell>
          <cell r="E450">
            <v>0</v>
          </cell>
          <cell r="F450" t="str">
            <v>DISTRIBUTION PLANT (IDAHO)</v>
          </cell>
          <cell r="G450" t="str">
            <v>360.20</v>
          </cell>
          <cell r="H450" t="str">
            <v>Land Rights</v>
          </cell>
          <cell r="I450">
            <v>1085196.3400000001</v>
          </cell>
        </row>
        <row r="451">
          <cell r="A451" t="str">
            <v>36100; Idaho</v>
          </cell>
          <cell r="B451" t="str">
            <v>Idaho</v>
          </cell>
          <cell r="C451" t="str">
            <v>D</v>
          </cell>
          <cell r="D451">
            <v>300</v>
          </cell>
          <cell r="E451">
            <v>0</v>
          </cell>
          <cell r="F451" t="str">
            <v>DISTRIBUTION PLANT (IDAHO)</v>
          </cell>
          <cell r="G451" t="str">
            <v>361.00</v>
          </cell>
          <cell r="H451" t="str">
            <v>Structures &amp; Improvements</v>
          </cell>
          <cell r="I451">
            <v>2161811.3199999998</v>
          </cell>
        </row>
        <row r="452">
          <cell r="A452" t="str">
            <v>36200; Idaho</v>
          </cell>
          <cell r="B452" t="str">
            <v>Idaho</v>
          </cell>
          <cell r="C452" t="str">
            <v>D</v>
          </cell>
          <cell r="D452">
            <v>300</v>
          </cell>
          <cell r="E452">
            <v>0</v>
          </cell>
          <cell r="F452" t="str">
            <v>DISTRIBUTION PLANT (IDAHO)</v>
          </cell>
          <cell r="G452" t="str">
            <v>362.00</v>
          </cell>
          <cell r="H452" t="str">
            <v>Station Equipment</v>
          </cell>
          <cell r="I452">
            <v>28289569.0900001</v>
          </cell>
        </row>
        <row r="453">
          <cell r="A453" t="str">
            <v>36270; Idaho</v>
          </cell>
          <cell r="B453" t="str">
            <v>Idaho</v>
          </cell>
          <cell r="C453" t="str">
            <v>D</v>
          </cell>
          <cell r="D453">
            <v>300</v>
          </cell>
          <cell r="E453">
            <v>0</v>
          </cell>
          <cell r="F453" t="str">
            <v>DISTRIBUTION PLANT (IDAHO)</v>
          </cell>
          <cell r="G453" t="str">
            <v>362.70</v>
          </cell>
          <cell r="H453" t="str">
            <v>Supervisory &amp; Alarm Equipment</v>
          </cell>
          <cell r="I453">
            <v>388613.07</v>
          </cell>
        </row>
        <row r="454">
          <cell r="A454" t="str">
            <v>36400; Idaho</v>
          </cell>
          <cell r="B454" t="str">
            <v>Idaho</v>
          </cell>
          <cell r="C454" t="str">
            <v>D</v>
          </cell>
          <cell r="D454">
            <v>300</v>
          </cell>
          <cell r="E454">
            <v>0</v>
          </cell>
          <cell r="F454" t="str">
            <v>DISTRIBUTION PLANT (IDAHO)</v>
          </cell>
          <cell r="G454" t="str">
            <v>364.00</v>
          </cell>
          <cell r="H454" t="str">
            <v>Poles, Towers &amp; Fixtures</v>
          </cell>
          <cell r="I454">
            <v>68677210.629999995</v>
          </cell>
        </row>
        <row r="455">
          <cell r="A455" t="str">
            <v>36500; Idaho</v>
          </cell>
          <cell r="B455" t="str">
            <v>Idaho</v>
          </cell>
          <cell r="C455" t="str">
            <v>D</v>
          </cell>
          <cell r="D455">
            <v>300</v>
          </cell>
          <cell r="E455">
            <v>0</v>
          </cell>
          <cell r="F455" t="str">
            <v>DISTRIBUTION PLANT (IDAHO)</v>
          </cell>
          <cell r="G455" t="str">
            <v>365.00</v>
          </cell>
          <cell r="H455" t="str">
            <v>OH Conductors &amp; Devices</v>
          </cell>
          <cell r="I455">
            <v>34559097.719999999</v>
          </cell>
        </row>
        <row r="456">
          <cell r="A456" t="str">
            <v>36600; Idaho</v>
          </cell>
          <cell r="B456" t="str">
            <v>Idaho</v>
          </cell>
          <cell r="C456" t="str">
            <v>D</v>
          </cell>
          <cell r="D456">
            <v>300</v>
          </cell>
          <cell r="E456">
            <v>0</v>
          </cell>
          <cell r="F456" t="str">
            <v>DISTRIBUTION PLANT (IDAHO)</v>
          </cell>
          <cell r="G456" t="str">
            <v>366.00</v>
          </cell>
          <cell r="H456" t="str">
            <v>UG Conduit</v>
          </cell>
          <cell r="I456">
            <v>7887911.9299999997</v>
          </cell>
        </row>
        <row r="457">
          <cell r="A457" t="str">
            <v>36700; Idaho</v>
          </cell>
          <cell r="B457" t="str">
            <v>Idaho</v>
          </cell>
          <cell r="C457" t="str">
            <v>D</v>
          </cell>
          <cell r="D457">
            <v>300</v>
          </cell>
          <cell r="E457">
            <v>0</v>
          </cell>
          <cell r="F457" t="str">
            <v>DISTRIBUTION PLANT (IDAHO)</v>
          </cell>
          <cell r="G457" t="str">
            <v>367.00</v>
          </cell>
          <cell r="H457" t="str">
            <v>UG Conductors &amp; Devices</v>
          </cell>
          <cell r="I457">
            <v>24598549.670000002</v>
          </cell>
        </row>
        <row r="458">
          <cell r="A458" t="str">
            <v>36800; Idaho</v>
          </cell>
          <cell r="B458" t="str">
            <v>Idaho</v>
          </cell>
          <cell r="C458" t="str">
            <v>D</v>
          </cell>
          <cell r="D458">
            <v>300</v>
          </cell>
          <cell r="E458">
            <v>0</v>
          </cell>
          <cell r="F458" t="str">
            <v>DISTRIBUTION PLANT (IDAHO)</v>
          </cell>
          <cell r="G458" t="str">
            <v>368.00</v>
          </cell>
          <cell r="H458" t="str">
            <v>Line Transformers</v>
          </cell>
          <cell r="I458">
            <v>69825543.019999996</v>
          </cell>
        </row>
        <row r="459">
          <cell r="A459" t="str">
            <v>36900; Idaho</v>
          </cell>
          <cell r="B459" t="str">
            <v>Idaho</v>
          </cell>
          <cell r="C459" t="str">
            <v>D</v>
          </cell>
          <cell r="D459">
            <v>300</v>
          </cell>
          <cell r="E459">
            <v>0</v>
          </cell>
          <cell r="F459" t="str">
            <v>DISTRIBUTION PLANT (IDAHO)</v>
          </cell>
          <cell r="G459" t="str">
            <v>369.00</v>
          </cell>
          <cell r="H459" t="str">
            <v>Services</v>
          </cell>
          <cell r="I459">
            <v>30457923.969999999</v>
          </cell>
        </row>
        <row r="460">
          <cell r="A460" t="str">
            <v>37000; Idaho</v>
          </cell>
          <cell r="B460" t="str">
            <v>Idaho</v>
          </cell>
          <cell r="C460" t="str">
            <v>D</v>
          </cell>
          <cell r="D460">
            <v>300</v>
          </cell>
          <cell r="E460">
            <v>0</v>
          </cell>
          <cell r="F460" t="str">
            <v>DISTRIBUTION PLANT (IDAHO)</v>
          </cell>
          <cell r="G460" t="str">
            <v>370.00</v>
          </cell>
          <cell r="H460" t="str">
            <v>Meters</v>
          </cell>
          <cell r="I460">
            <v>13315346.99</v>
          </cell>
        </row>
        <row r="461">
          <cell r="A461" t="str">
            <v>37100; Idaho</v>
          </cell>
          <cell r="B461" t="str">
            <v>Idaho</v>
          </cell>
          <cell r="C461" t="str">
            <v>D</v>
          </cell>
          <cell r="D461">
            <v>300</v>
          </cell>
          <cell r="E461">
            <v>0</v>
          </cell>
          <cell r="F461" t="str">
            <v>DISTRIBUTION PLANT (IDAHO)</v>
          </cell>
          <cell r="G461" t="str">
            <v>371.00</v>
          </cell>
          <cell r="H461" t="str">
            <v>I.O.C.P.</v>
          </cell>
          <cell r="I461">
            <v>169110.18</v>
          </cell>
        </row>
        <row r="462">
          <cell r="A462" t="str">
            <v>37300; Idaho</v>
          </cell>
          <cell r="B462" t="str">
            <v>Idaho</v>
          </cell>
          <cell r="C462" t="str">
            <v>D</v>
          </cell>
          <cell r="D462">
            <v>300</v>
          </cell>
          <cell r="E462">
            <v>0</v>
          </cell>
          <cell r="F462" t="str">
            <v>DISTRIBUTION PLANT (IDAHO)</v>
          </cell>
          <cell r="G462" t="str">
            <v>373.00</v>
          </cell>
          <cell r="H462" t="str">
            <v>Street Lighting &amp; Signal Systems</v>
          </cell>
          <cell r="I462">
            <v>618578.57999999996</v>
          </cell>
        </row>
        <row r="463">
          <cell r="A463" t="str">
            <v xml:space="preserve">0; </v>
          </cell>
          <cell r="B463">
            <v>0</v>
          </cell>
          <cell r="C463">
            <v>0</v>
          </cell>
          <cell r="D463">
            <v>0</v>
          </cell>
          <cell r="E463">
            <v>0</v>
          </cell>
          <cell r="F463" t="str">
            <v>DISTRIBUTION PLANT (IDAHO) Total</v>
          </cell>
          <cell r="G463">
            <v>0</v>
          </cell>
          <cell r="H463">
            <v>0</v>
          </cell>
          <cell r="I463">
            <v>282034462.51000005</v>
          </cell>
        </row>
        <row r="464">
          <cell r="A464" t="str">
            <v xml:space="preserve">0; </v>
          </cell>
          <cell r="B464">
            <v>0</v>
          </cell>
          <cell r="C464" t="str">
            <v>D Total</v>
          </cell>
          <cell r="D464">
            <v>0</v>
          </cell>
          <cell r="E464">
            <v>0</v>
          </cell>
          <cell r="F464">
            <v>0</v>
          </cell>
          <cell r="G464">
            <v>0</v>
          </cell>
          <cell r="H464">
            <v>0</v>
          </cell>
          <cell r="I464">
            <v>5639593821.1000023</v>
          </cell>
        </row>
        <row r="465">
          <cell r="A465" t="str">
            <v>39000; Oregon</v>
          </cell>
          <cell r="B465" t="str">
            <v>Oregon</v>
          </cell>
          <cell r="C465" t="str">
            <v>G</v>
          </cell>
          <cell r="D465">
            <v>100</v>
          </cell>
          <cell r="E465">
            <v>0</v>
          </cell>
          <cell r="F465" t="str">
            <v>GENERAL PLANT (OREGON)</v>
          </cell>
          <cell r="G465" t="str">
            <v>390.00</v>
          </cell>
          <cell r="H465" t="str">
            <v>Structures &amp; Improvements</v>
          </cell>
          <cell r="I465">
            <v>73351600.510000005</v>
          </cell>
        </row>
        <row r="466">
          <cell r="A466" t="str">
            <v>39201; Oregon</v>
          </cell>
          <cell r="B466" t="str">
            <v>Oregon</v>
          </cell>
          <cell r="C466" t="str">
            <v>G</v>
          </cell>
          <cell r="D466">
            <v>100</v>
          </cell>
          <cell r="E466">
            <v>0</v>
          </cell>
          <cell r="F466" t="str">
            <v>GENERAL PLANT (OREGON)</v>
          </cell>
          <cell r="G466" t="str">
            <v>392.01</v>
          </cell>
          <cell r="H466" t="str">
            <v>Transp. Eqpt - Light Trucks &amp; Vans</v>
          </cell>
          <cell r="I466">
            <v>11309407.76</v>
          </cell>
        </row>
        <row r="467">
          <cell r="A467" t="str">
            <v>39205; Oregon</v>
          </cell>
          <cell r="B467" t="str">
            <v>Oregon</v>
          </cell>
          <cell r="C467" t="str">
            <v>G</v>
          </cell>
          <cell r="D467">
            <v>100</v>
          </cell>
          <cell r="E467">
            <v>0</v>
          </cell>
          <cell r="F467" t="str">
            <v>GENERAL PLANT (OREGON)</v>
          </cell>
          <cell r="G467" t="str">
            <v>392.05</v>
          </cell>
          <cell r="H467" t="str">
            <v>Transp. Eqpt - Medium Trucks</v>
          </cell>
          <cell r="I467">
            <v>10847610.24</v>
          </cell>
        </row>
        <row r="468">
          <cell r="A468" t="str">
            <v>39209; Oregon</v>
          </cell>
          <cell r="B468" t="str">
            <v>Oregon</v>
          </cell>
          <cell r="C468" t="str">
            <v>G</v>
          </cell>
          <cell r="D468">
            <v>100</v>
          </cell>
          <cell r="E468">
            <v>0</v>
          </cell>
          <cell r="F468" t="str">
            <v>GENERAL PLANT (OREGON)</v>
          </cell>
          <cell r="G468" t="str">
            <v>392.09</v>
          </cell>
          <cell r="H468" t="str">
            <v>Transp. Eqpt - Trailers</v>
          </cell>
          <cell r="I468">
            <v>3429180.7</v>
          </cell>
        </row>
        <row r="469">
          <cell r="A469" t="str">
            <v>39603; Oregon</v>
          </cell>
          <cell r="B469" t="str">
            <v>Oregon</v>
          </cell>
          <cell r="C469" t="str">
            <v>G</v>
          </cell>
          <cell r="D469">
            <v>100</v>
          </cell>
          <cell r="E469">
            <v>0</v>
          </cell>
          <cell r="F469" t="str">
            <v>GENERAL PLANT (OREGON)</v>
          </cell>
          <cell r="G469" t="str">
            <v>396.03</v>
          </cell>
          <cell r="H469" t="str">
            <v>Light Power Operated Equipment</v>
          </cell>
          <cell r="I469">
            <v>7861988.6600000001</v>
          </cell>
        </row>
        <row r="470">
          <cell r="A470" t="str">
            <v>39607; Oregon</v>
          </cell>
          <cell r="B470" t="str">
            <v>Oregon</v>
          </cell>
          <cell r="C470" t="str">
            <v>G</v>
          </cell>
          <cell r="D470">
            <v>100</v>
          </cell>
          <cell r="E470">
            <v>0</v>
          </cell>
          <cell r="F470" t="str">
            <v>GENERAL PLANT (OREGON)</v>
          </cell>
          <cell r="G470" t="str">
            <v>396.07</v>
          </cell>
          <cell r="H470" t="str">
            <v>Heavy Power Operated Equipment</v>
          </cell>
          <cell r="I470">
            <v>28086567.010000002</v>
          </cell>
        </row>
        <row r="471">
          <cell r="A471" t="str">
            <v xml:space="preserve">0; </v>
          </cell>
          <cell r="B471">
            <v>0</v>
          </cell>
          <cell r="C471">
            <v>0</v>
          </cell>
          <cell r="D471">
            <v>0</v>
          </cell>
          <cell r="E471">
            <v>0</v>
          </cell>
          <cell r="F471" t="str">
            <v>GENERAL PLANT (OREGON) Total</v>
          </cell>
          <cell r="G471">
            <v>0</v>
          </cell>
          <cell r="H471">
            <v>0</v>
          </cell>
          <cell r="I471">
            <v>134886354.88</v>
          </cell>
        </row>
        <row r="472">
          <cell r="A472" t="str">
            <v>39000; Washington</v>
          </cell>
          <cell r="B472" t="str">
            <v>Washington</v>
          </cell>
          <cell r="C472" t="str">
            <v>G</v>
          </cell>
          <cell r="D472">
            <v>200</v>
          </cell>
          <cell r="E472">
            <v>0</v>
          </cell>
          <cell r="F472" t="str">
            <v>GENERAL PLANT (WASHINGTON)</v>
          </cell>
          <cell r="G472" t="str">
            <v>390.00</v>
          </cell>
          <cell r="H472" t="str">
            <v>Structures &amp; Improvements</v>
          </cell>
          <cell r="I472">
            <v>11089628.369999999</v>
          </cell>
        </row>
        <row r="473">
          <cell r="A473" t="str">
            <v>39201; Washington</v>
          </cell>
          <cell r="B473" t="str">
            <v>Washington</v>
          </cell>
          <cell r="C473" t="str">
            <v>G</v>
          </cell>
          <cell r="D473">
            <v>200</v>
          </cell>
          <cell r="E473">
            <v>0</v>
          </cell>
          <cell r="F473" t="str">
            <v>GENERAL PLANT (WASHINGTON)</v>
          </cell>
          <cell r="G473" t="str">
            <v>392.01</v>
          </cell>
          <cell r="H473" t="str">
            <v>Transp. Eqpt - Light Trucks &amp; Vans</v>
          </cell>
          <cell r="I473">
            <v>2377341.77</v>
          </cell>
        </row>
        <row r="474">
          <cell r="A474" t="str">
            <v>39205; Washington</v>
          </cell>
          <cell r="B474" t="str">
            <v>Washington</v>
          </cell>
          <cell r="C474" t="str">
            <v>G</v>
          </cell>
          <cell r="D474">
            <v>200</v>
          </cell>
          <cell r="E474">
            <v>0</v>
          </cell>
          <cell r="F474" t="str">
            <v>GENERAL PLANT (WASHINGTON)</v>
          </cell>
          <cell r="G474" t="str">
            <v>392.05</v>
          </cell>
          <cell r="H474" t="str">
            <v>Transp. Eqpt - Medium Trucks</v>
          </cell>
          <cell r="I474">
            <v>4398208.25</v>
          </cell>
        </row>
        <row r="475">
          <cell r="A475" t="str">
            <v>39209; Washington</v>
          </cell>
          <cell r="B475" t="str">
            <v>Washington</v>
          </cell>
          <cell r="C475" t="str">
            <v>G</v>
          </cell>
          <cell r="D475">
            <v>200</v>
          </cell>
          <cell r="E475">
            <v>0</v>
          </cell>
          <cell r="F475" t="str">
            <v>GENERAL PLANT (WASHINGTON)</v>
          </cell>
          <cell r="G475" t="str">
            <v>392.09</v>
          </cell>
          <cell r="H475" t="str">
            <v>Transp. Eqpt - Trailers</v>
          </cell>
          <cell r="I475">
            <v>793736.04</v>
          </cell>
        </row>
        <row r="476">
          <cell r="A476" t="str">
            <v>39603; Washington</v>
          </cell>
          <cell r="B476" t="str">
            <v>Washington</v>
          </cell>
          <cell r="C476" t="str">
            <v>G</v>
          </cell>
          <cell r="D476">
            <v>200</v>
          </cell>
          <cell r="E476">
            <v>0</v>
          </cell>
          <cell r="F476" t="str">
            <v>GENERAL PLANT (WASHINGTON)</v>
          </cell>
          <cell r="G476" t="str">
            <v>396.03</v>
          </cell>
          <cell r="H476" t="str">
            <v>Light Power Operated Equipment</v>
          </cell>
          <cell r="I476">
            <v>1921979.46</v>
          </cell>
        </row>
        <row r="477">
          <cell r="A477" t="str">
            <v>39607; Washington</v>
          </cell>
          <cell r="B477" t="str">
            <v>Washington</v>
          </cell>
          <cell r="C477" t="str">
            <v>G</v>
          </cell>
          <cell r="D477">
            <v>200</v>
          </cell>
          <cell r="E477">
            <v>0</v>
          </cell>
          <cell r="F477" t="str">
            <v>GENERAL PLANT (WASHINGTON)</v>
          </cell>
          <cell r="G477" t="str">
            <v>396.07</v>
          </cell>
          <cell r="H477" t="str">
            <v>Heavy Power Operated Equipment</v>
          </cell>
          <cell r="I477">
            <v>6701182.7199999997</v>
          </cell>
        </row>
        <row r="478">
          <cell r="A478" t="str">
            <v xml:space="preserve">0; </v>
          </cell>
          <cell r="B478">
            <v>0</v>
          </cell>
          <cell r="C478">
            <v>0</v>
          </cell>
          <cell r="D478">
            <v>0</v>
          </cell>
          <cell r="E478">
            <v>0</v>
          </cell>
          <cell r="F478" t="str">
            <v>GENERAL PLANT (WASHINGTON) Total</v>
          </cell>
          <cell r="G478">
            <v>0</v>
          </cell>
          <cell r="H478">
            <v>0</v>
          </cell>
          <cell r="I478">
            <v>27282076.609999999</v>
          </cell>
        </row>
        <row r="479">
          <cell r="A479" t="str">
            <v>38920; Wyoming</v>
          </cell>
          <cell r="B479" t="str">
            <v>Wyoming</v>
          </cell>
          <cell r="C479" t="str">
            <v>G</v>
          </cell>
          <cell r="D479">
            <v>500</v>
          </cell>
          <cell r="E479">
            <v>0</v>
          </cell>
          <cell r="F479" t="str">
            <v>GENERAL PLANT (WYOMING)</v>
          </cell>
          <cell r="G479" t="str">
            <v>389.20</v>
          </cell>
          <cell r="H479" t="str">
            <v>Land Rights</v>
          </cell>
          <cell r="I479">
            <v>74341.83</v>
          </cell>
        </row>
        <row r="480">
          <cell r="A480" t="str">
            <v>39000; Wyoming</v>
          </cell>
          <cell r="B480" t="str">
            <v>Wyoming</v>
          </cell>
          <cell r="C480" t="str">
            <v>G</v>
          </cell>
          <cell r="D480">
            <v>500</v>
          </cell>
          <cell r="E480">
            <v>0</v>
          </cell>
          <cell r="F480" t="str">
            <v>GENERAL PLANT (WYOMING)</v>
          </cell>
          <cell r="G480" t="str">
            <v>390.00</v>
          </cell>
          <cell r="H480" t="str">
            <v>Structures &amp; Improvements</v>
          </cell>
          <cell r="I480">
            <v>8859170.7200000007</v>
          </cell>
        </row>
        <row r="481">
          <cell r="A481" t="str">
            <v>39201; Wyoming</v>
          </cell>
          <cell r="B481" t="str">
            <v>Wyoming</v>
          </cell>
          <cell r="C481" t="str">
            <v>G</v>
          </cell>
          <cell r="D481">
            <v>500</v>
          </cell>
          <cell r="E481">
            <v>0</v>
          </cell>
          <cell r="F481" t="str">
            <v>GENERAL PLANT (WYOMING)</v>
          </cell>
          <cell r="G481" t="str">
            <v>392.01</v>
          </cell>
          <cell r="H481" t="str">
            <v>Transp. Eqpt - Light Trucks &amp; Vans</v>
          </cell>
          <cell r="I481">
            <v>5061709.34</v>
          </cell>
        </row>
        <row r="482">
          <cell r="A482" t="str">
            <v>39205; Wyoming</v>
          </cell>
          <cell r="B482" t="str">
            <v>Wyoming</v>
          </cell>
          <cell r="C482" t="str">
            <v>G</v>
          </cell>
          <cell r="D482">
            <v>500</v>
          </cell>
          <cell r="E482">
            <v>0</v>
          </cell>
          <cell r="F482" t="str">
            <v>GENERAL PLANT (WYOMING)</v>
          </cell>
          <cell r="G482" t="str">
            <v>392.05</v>
          </cell>
          <cell r="H482" t="str">
            <v>Transp. Eqpt - Medium Trucks</v>
          </cell>
          <cell r="I482">
            <v>5939355.4299999997</v>
          </cell>
        </row>
        <row r="483">
          <cell r="A483" t="str">
            <v>39209; Wyoming</v>
          </cell>
          <cell r="B483" t="str">
            <v>Wyoming</v>
          </cell>
          <cell r="C483" t="str">
            <v>G</v>
          </cell>
          <cell r="D483">
            <v>500</v>
          </cell>
          <cell r="E483">
            <v>0</v>
          </cell>
          <cell r="F483" t="str">
            <v>GENERAL PLANT (WYOMING)</v>
          </cell>
          <cell r="G483" t="str">
            <v>392.09</v>
          </cell>
          <cell r="H483" t="str">
            <v>Transp. Eqpt - Trailers</v>
          </cell>
          <cell r="I483">
            <v>2995313.95</v>
          </cell>
        </row>
        <row r="484">
          <cell r="A484" t="str">
            <v>39603; Wyoming</v>
          </cell>
          <cell r="B484" t="str">
            <v>Wyoming</v>
          </cell>
          <cell r="C484" t="str">
            <v>G</v>
          </cell>
          <cell r="D484">
            <v>500</v>
          </cell>
          <cell r="E484">
            <v>0</v>
          </cell>
          <cell r="F484" t="str">
            <v>GENERAL PLANT (WYOMING)</v>
          </cell>
          <cell r="G484" t="str">
            <v>396.03</v>
          </cell>
          <cell r="H484" t="str">
            <v>Light Power Operated Equipment</v>
          </cell>
          <cell r="I484">
            <v>3567731.47</v>
          </cell>
        </row>
        <row r="485">
          <cell r="A485" t="str">
            <v>39607; Wyoming</v>
          </cell>
          <cell r="B485" t="str">
            <v>Wyoming</v>
          </cell>
          <cell r="C485" t="str">
            <v>G</v>
          </cell>
          <cell r="D485">
            <v>500</v>
          </cell>
          <cell r="E485">
            <v>0</v>
          </cell>
          <cell r="F485" t="str">
            <v>GENERAL PLANT (WYOMING)</v>
          </cell>
          <cell r="G485" t="str">
            <v>396.07</v>
          </cell>
          <cell r="H485" t="str">
            <v>Heavy Power Operated Equipment</v>
          </cell>
          <cell r="I485">
            <v>29898991.57</v>
          </cell>
        </row>
        <row r="486">
          <cell r="A486" t="str">
            <v xml:space="preserve">0; </v>
          </cell>
          <cell r="B486">
            <v>0</v>
          </cell>
          <cell r="C486">
            <v>0</v>
          </cell>
          <cell r="D486">
            <v>0</v>
          </cell>
          <cell r="E486">
            <v>0</v>
          </cell>
          <cell r="F486" t="str">
            <v>GENERAL PLANT (WYOMING) Total</v>
          </cell>
          <cell r="G486">
            <v>0</v>
          </cell>
          <cell r="H486">
            <v>0</v>
          </cell>
          <cell r="I486">
            <v>56396614.310000002</v>
          </cell>
        </row>
        <row r="487">
          <cell r="A487" t="str">
            <v>39000; California</v>
          </cell>
          <cell r="B487" t="str">
            <v>California</v>
          </cell>
          <cell r="C487" t="str">
            <v>G</v>
          </cell>
          <cell r="D487">
            <v>600</v>
          </cell>
          <cell r="E487">
            <v>0</v>
          </cell>
          <cell r="F487" t="str">
            <v>GENERAL PLANT (CALIFORNIA)</v>
          </cell>
          <cell r="G487" t="str">
            <v>390.00</v>
          </cell>
          <cell r="H487" t="str">
            <v>Structures &amp; Improvements</v>
          </cell>
          <cell r="I487">
            <v>2954073.24</v>
          </cell>
        </row>
        <row r="488">
          <cell r="A488" t="str">
            <v>39201; California</v>
          </cell>
          <cell r="B488" t="str">
            <v>California</v>
          </cell>
          <cell r="C488" t="str">
            <v>G</v>
          </cell>
          <cell r="D488">
            <v>600</v>
          </cell>
          <cell r="E488">
            <v>0</v>
          </cell>
          <cell r="F488" t="str">
            <v>GENERAL PLANT (CALIFORNIA)</v>
          </cell>
          <cell r="G488" t="str">
            <v>392.01</v>
          </cell>
          <cell r="H488" t="str">
            <v>Transp. Eqpt - Light Trucks &amp; Vans</v>
          </cell>
          <cell r="I488">
            <v>1086563.83</v>
          </cell>
        </row>
        <row r="489">
          <cell r="A489" t="str">
            <v>39205; California</v>
          </cell>
          <cell r="B489" t="str">
            <v>California</v>
          </cell>
          <cell r="C489" t="str">
            <v>G</v>
          </cell>
          <cell r="D489">
            <v>600</v>
          </cell>
          <cell r="E489">
            <v>0</v>
          </cell>
          <cell r="F489" t="str">
            <v>GENERAL PLANT (CALIFORNIA)</v>
          </cell>
          <cell r="G489" t="str">
            <v>392.05</v>
          </cell>
          <cell r="H489" t="str">
            <v>Transp. Eqpt - Medium Trucks</v>
          </cell>
          <cell r="I489">
            <v>1055548.28</v>
          </cell>
        </row>
        <row r="490">
          <cell r="A490" t="str">
            <v>39209; California</v>
          </cell>
          <cell r="B490" t="str">
            <v>California</v>
          </cell>
          <cell r="C490" t="str">
            <v>G</v>
          </cell>
          <cell r="D490">
            <v>600</v>
          </cell>
          <cell r="E490">
            <v>0</v>
          </cell>
          <cell r="F490" t="str">
            <v>GENERAL PLANT (CALIFORNIA)</v>
          </cell>
          <cell r="G490" t="str">
            <v>392.09</v>
          </cell>
          <cell r="H490" t="str">
            <v>Transp. Eqpt - Trailers</v>
          </cell>
          <cell r="I490">
            <v>461951.34</v>
          </cell>
        </row>
        <row r="491">
          <cell r="A491" t="str">
            <v>39603; California</v>
          </cell>
          <cell r="B491" t="str">
            <v>California</v>
          </cell>
          <cell r="C491" t="str">
            <v>G</v>
          </cell>
          <cell r="D491">
            <v>600</v>
          </cell>
          <cell r="E491">
            <v>0</v>
          </cell>
          <cell r="F491" t="str">
            <v>GENERAL PLANT (CALIFORNIA)</v>
          </cell>
          <cell r="G491" t="str">
            <v>396.03</v>
          </cell>
          <cell r="H491" t="str">
            <v>Light Power Operated Equipment</v>
          </cell>
          <cell r="I491">
            <v>1197491.3400000001</v>
          </cell>
        </row>
        <row r="492">
          <cell r="A492" t="str">
            <v>39607; California</v>
          </cell>
          <cell r="B492" t="str">
            <v>California</v>
          </cell>
          <cell r="C492" t="str">
            <v>G</v>
          </cell>
          <cell r="D492">
            <v>600</v>
          </cell>
          <cell r="E492">
            <v>0</v>
          </cell>
          <cell r="F492" t="str">
            <v>GENERAL PLANT (CALIFORNIA)</v>
          </cell>
          <cell r="G492" t="str">
            <v>396.07</v>
          </cell>
          <cell r="H492" t="str">
            <v>Heavy Power Operated Equipment</v>
          </cell>
          <cell r="I492">
            <v>3402265.82</v>
          </cell>
        </row>
        <row r="493">
          <cell r="A493" t="str">
            <v xml:space="preserve">0; </v>
          </cell>
          <cell r="B493">
            <v>0</v>
          </cell>
          <cell r="C493">
            <v>0</v>
          </cell>
          <cell r="D493">
            <v>0</v>
          </cell>
          <cell r="E493">
            <v>0</v>
          </cell>
          <cell r="F493" t="str">
            <v>GENERAL PLANT (CALIFORNIA) Total</v>
          </cell>
          <cell r="G493">
            <v>0</v>
          </cell>
          <cell r="H493">
            <v>0</v>
          </cell>
          <cell r="I493">
            <v>10157893.85</v>
          </cell>
        </row>
        <row r="494">
          <cell r="A494" t="str">
            <v>39000; AZCOMT</v>
          </cell>
          <cell r="B494" t="str">
            <v>AZCOMT</v>
          </cell>
          <cell r="C494" t="str">
            <v>G</v>
          </cell>
          <cell r="D494">
            <v>150</v>
          </cell>
          <cell r="E494">
            <v>0</v>
          </cell>
          <cell r="F494" t="str">
            <v>GENERAL PLANT (AZ, CO, MT, etc.)</v>
          </cell>
          <cell r="G494" t="str">
            <v>390.00</v>
          </cell>
          <cell r="H494" t="str">
            <v>Structures &amp; Improvements</v>
          </cell>
          <cell r="I494">
            <v>383797.68</v>
          </cell>
        </row>
        <row r="495">
          <cell r="A495" t="str">
            <v>39201; AZCOMT</v>
          </cell>
          <cell r="B495" t="str">
            <v>AZCOMT</v>
          </cell>
          <cell r="C495" t="str">
            <v>G</v>
          </cell>
          <cell r="D495">
            <v>150</v>
          </cell>
          <cell r="E495">
            <v>0</v>
          </cell>
          <cell r="F495" t="str">
            <v>GENERAL PLANT (AZ, CO, MT, etc.)</v>
          </cell>
          <cell r="G495" t="str">
            <v>392.01</v>
          </cell>
          <cell r="H495" t="str">
            <v>Transp. Eqpt - Light Trucks &amp; Vans</v>
          </cell>
          <cell r="I495">
            <v>581852</v>
          </cell>
        </row>
        <row r="496">
          <cell r="A496" t="str">
            <v>39205; AZCOMT</v>
          </cell>
          <cell r="B496" t="str">
            <v>AZCOMT</v>
          </cell>
          <cell r="C496" t="str">
            <v>G</v>
          </cell>
          <cell r="D496">
            <v>150</v>
          </cell>
          <cell r="E496">
            <v>0</v>
          </cell>
          <cell r="F496" t="str">
            <v>GENERAL PLANT (AZ, CO, MT, etc.)</v>
          </cell>
          <cell r="G496" t="str">
            <v>392.05</v>
          </cell>
          <cell r="H496" t="str">
            <v>Transp. Eqpt - Medium Trucks</v>
          </cell>
          <cell r="I496">
            <v>292979.93</v>
          </cell>
        </row>
        <row r="497">
          <cell r="A497" t="str">
            <v>39209; AZCOMT</v>
          </cell>
          <cell r="B497" t="str">
            <v>AZCOMT</v>
          </cell>
          <cell r="C497" t="str">
            <v>G</v>
          </cell>
          <cell r="D497">
            <v>150</v>
          </cell>
          <cell r="E497">
            <v>0</v>
          </cell>
          <cell r="F497" t="str">
            <v>GENERAL PLANT (AZ, CO, MT, etc.)</v>
          </cell>
          <cell r="G497" t="str">
            <v>392.09</v>
          </cell>
          <cell r="H497" t="str">
            <v>Transp. Eqpt - Trailers</v>
          </cell>
          <cell r="I497">
            <v>8560.4599999999991</v>
          </cell>
        </row>
        <row r="498">
          <cell r="A498" t="str">
            <v>39607; AZCOMT</v>
          </cell>
          <cell r="B498" t="str">
            <v>AZCOMT</v>
          </cell>
          <cell r="C498" t="str">
            <v>G</v>
          </cell>
          <cell r="D498">
            <v>150</v>
          </cell>
          <cell r="E498">
            <v>0</v>
          </cell>
          <cell r="F498" t="str">
            <v>GENERAL PLANT (AZ, CO, MT, etc.)</v>
          </cell>
          <cell r="G498" t="str">
            <v>396.07</v>
          </cell>
          <cell r="H498" t="str">
            <v>Heavy Power Operated Equipment</v>
          </cell>
          <cell r="I498">
            <v>2448697.64</v>
          </cell>
        </row>
        <row r="499">
          <cell r="A499" t="str">
            <v xml:space="preserve">0; </v>
          </cell>
          <cell r="B499">
            <v>0</v>
          </cell>
          <cell r="C499">
            <v>0</v>
          </cell>
          <cell r="D499">
            <v>0</v>
          </cell>
          <cell r="E499">
            <v>0</v>
          </cell>
          <cell r="F499" t="str">
            <v>GENERAL PLANT (AZ, CO, MT, etc.) Total</v>
          </cell>
          <cell r="G499">
            <v>0</v>
          </cell>
          <cell r="H499">
            <v>0</v>
          </cell>
          <cell r="I499">
            <v>3715887.71</v>
          </cell>
        </row>
        <row r="500">
          <cell r="A500" t="str">
            <v>38920; Utah</v>
          </cell>
          <cell r="B500" t="str">
            <v>Utah</v>
          </cell>
          <cell r="C500" t="str">
            <v>G</v>
          </cell>
          <cell r="D500">
            <v>850</v>
          </cell>
          <cell r="E500">
            <v>0</v>
          </cell>
          <cell r="F500" t="str">
            <v>GENERAL PLANT (UTAH)</v>
          </cell>
          <cell r="G500" t="str">
            <v>389.20</v>
          </cell>
          <cell r="H500" t="str">
            <v>Land Rights</v>
          </cell>
          <cell r="I500">
            <v>35298.050000000003</v>
          </cell>
        </row>
        <row r="501">
          <cell r="A501" t="str">
            <v>39000; Utah</v>
          </cell>
          <cell r="B501" t="str">
            <v>Utah</v>
          </cell>
          <cell r="C501" t="str">
            <v>G</v>
          </cell>
          <cell r="D501">
            <v>850</v>
          </cell>
          <cell r="E501">
            <v>0</v>
          </cell>
          <cell r="F501" t="str">
            <v>GENERAL PLANT (UTAH)</v>
          </cell>
          <cell r="G501" t="str">
            <v>390.00</v>
          </cell>
          <cell r="H501" t="str">
            <v>Structures &amp; Improvements</v>
          </cell>
          <cell r="I501">
            <v>90351122.719999894</v>
          </cell>
        </row>
        <row r="502">
          <cell r="A502" t="str">
            <v>39201; Utah</v>
          </cell>
          <cell r="B502" t="str">
            <v>Utah</v>
          </cell>
          <cell r="C502" t="str">
            <v>G</v>
          </cell>
          <cell r="D502">
            <v>850</v>
          </cell>
          <cell r="E502">
            <v>0</v>
          </cell>
          <cell r="F502" t="str">
            <v>GENERAL PLANT (UTAH)</v>
          </cell>
          <cell r="G502" t="str">
            <v>392.01</v>
          </cell>
          <cell r="H502" t="str">
            <v>Transp. Eqpt - Light Trucks &amp; Vans</v>
          </cell>
          <cell r="I502">
            <v>15782371.74</v>
          </cell>
        </row>
        <row r="503">
          <cell r="A503" t="str">
            <v>39205; Utah</v>
          </cell>
          <cell r="B503" t="str">
            <v>Utah</v>
          </cell>
          <cell r="C503" t="str">
            <v>G</v>
          </cell>
          <cell r="D503">
            <v>850</v>
          </cell>
          <cell r="E503">
            <v>0</v>
          </cell>
          <cell r="F503" t="str">
            <v>GENERAL PLANT (UTAH)</v>
          </cell>
          <cell r="G503" t="str">
            <v>392.05</v>
          </cell>
          <cell r="H503" t="str">
            <v>Transp. Eqpt - Medium Trucks</v>
          </cell>
          <cell r="I503">
            <v>21495245.66</v>
          </cell>
        </row>
        <row r="504">
          <cell r="A504" t="str">
            <v>39209; Utah</v>
          </cell>
          <cell r="B504" t="str">
            <v>Utah</v>
          </cell>
          <cell r="C504" t="str">
            <v>G</v>
          </cell>
          <cell r="D504">
            <v>850</v>
          </cell>
          <cell r="E504">
            <v>0</v>
          </cell>
          <cell r="F504" t="str">
            <v>GENERAL PLANT (UTAH)</v>
          </cell>
          <cell r="G504" t="str">
            <v>392.09</v>
          </cell>
          <cell r="H504" t="str">
            <v>Transp. Eqpt - Trailers</v>
          </cell>
          <cell r="I504">
            <v>7090753.1299999999</v>
          </cell>
        </row>
        <row r="505">
          <cell r="A505" t="str">
            <v>39230; Utah</v>
          </cell>
          <cell r="B505" t="str">
            <v>Utah</v>
          </cell>
          <cell r="C505" t="str">
            <v>G</v>
          </cell>
          <cell r="D505">
            <v>850</v>
          </cell>
          <cell r="E505">
            <v>0</v>
          </cell>
          <cell r="F505" t="str">
            <v>GENERAL PLANT (UTAH)</v>
          </cell>
          <cell r="G505" t="str">
            <v>392.30</v>
          </cell>
          <cell r="H505" t="str">
            <v>Aircraft</v>
          </cell>
          <cell r="I505">
            <v>3076269.26</v>
          </cell>
        </row>
        <row r="506">
          <cell r="A506" t="str">
            <v>39603; Utah</v>
          </cell>
          <cell r="B506" t="str">
            <v>Utah</v>
          </cell>
          <cell r="C506" t="str">
            <v>G</v>
          </cell>
          <cell r="D506">
            <v>850</v>
          </cell>
          <cell r="E506">
            <v>0</v>
          </cell>
          <cell r="F506" t="str">
            <v>GENERAL PLANT (UTAH)</v>
          </cell>
          <cell r="G506" t="str">
            <v>396.03</v>
          </cell>
          <cell r="H506" t="str">
            <v>Light Power Operated Equipment</v>
          </cell>
          <cell r="I506">
            <v>6295956.5300000003</v>
          </cell>
        </row>
        <row r="507">
          <cell r="A507" t="str">
            <v>39607; Utah</v>
          </cell>
          <cell r="B507" t="str">
            <v>Utah</v>
          </cell>
          <cell r="C507" t="str">
            <v>G</v>
          </cell>
          <cell r="D507">
            <v>850</v>
          </cell>
          <cell r="E507">
            <v>0</v>
          </cell>
          <cell r="F507" t="str">
            <v>GENERAL PLANT (UTAH)</v>
          </cell>
          <cell r="G507" t="str">
            <v>396.07</v>
          </cell>
          <cell r="H507" t="str">
            <v>Heavy Power Operated Equipment</v>
          </cell>
          <cell r="I507">
            <v>50520185.099999897</v>
          </cell>
        </row>
        <row r="508">
          <cell r="A508" t="str">
            <v xml:space="preserve">0; </v>
          </cell>
          <cell r="B508">
            <v>0</v>
          </cell>
          <cell r="C508">
            <v>0</v>
          </cell>
          <cell r="D508">
            <v>0</v>
          </cell>
          <cell r="E508">
            <v>0</v>
          </cell>
          <cell r="F508" t="str">
            <v>GENERAL PLANT (UTAH) Total</v>
          </cell>
          <cell r="G508">
            <v>0</v>
          </cell>
          <cell r="H508">
            <v>0</v>
          </cell>
          <cell r="I508">
            <v>194647202.18999979</v>
          </cell>
        </row>
        <row r="509">
          <cell r="A509" t="str">
            <v>38920; Idaho</v>
          </cell>
          <cell r="B509" t="str">
            <v>Idaho</v>
          </cell>
          <cell r="C509" t="str">
            <v>G</v>
          </cell>
          <cell r="D509">
            <v>300</v>
          </cell>
          <cell r="E509">
            <v>0</v>
          </cell>
          <cell r="F509" t="str">
            <v>GENERAL PLANT (IDAHO)</v>
          </cell>
          <cell r="G509" t="str">
            <v>389.20</v>
          </cell>
          <cell r="H509" t="str">
            <v>Land Rights</v>
          </cell>
          <cell r="I509">
            <v>4867.6400000000003</v>
          </cell>
        </row>
        <row r="510">
          <cell r="A510" t="str">
            <v>39000; Idaho</v>
          </cell>
          <cell r="B510" t="str">
            <v>Idaho</v>
          </cell>
          <cell r="C510" t="str">
            <v>G</v>
          </cell>
          <cell r="D510">
            <v>300</v>
          </cell>
          <cell r="E510">
            <v>0</v>
          </cell>
          <cell r="F510" t="str">
            <v>GENERAL PLANT (IDAHO)</v>
          </cell>
          <cell r="G510" t="str">
            <v>390.00</v>
          </cell>
          <cell r="H510" t="str">
            <v>Structures &amp; Improvements</v>
          </cell>
          <cell r="I510">
            <v>12179348.140000001</v>
          </cell>
        </row>
        <row r="511">
          <cell r="A511" t="str">
            <v>39201; Idaho</v>
          </cell>
          <cell r="B511" t="str">
            <v>Idaho</v>
          </cell>
          <cell r="C511" t="str">
            <v>G</v>
          </cell>
          <cell r="D511">
            <v>300</v>
          </cell>
          <cell r="E511">
            <v>0</v>
          </cell>
          <cell r="F511" t="str">
            <v>GENERAL PLANT (IDAHO)</v>
          </cell>
          <cell r="G511" t="str">
            <v>392.01</v>
          </cell>
          <cell r="H511" t="str">
            <v>Transp. Eqpt - Light Trucks &amp; Vans</v>
          </cell>
          <cell r="I511">
            <v>2498605.52</v>
          </cell>
        </row>
        <row r="512">
          <cell r="A512" t="str">
            <v>39205; Idaho</v>
          </cell>
          <cell r="B512" t="str">
            <v>Idaho</v>
          </cell>
          <cell r="C512" t="str">
            <v>G</v>
          </cell>
          <cell r="D512">
            <v>300</v>
          </cell>
          <cell r="E512">
            <v>0</v>
          </cell>
          <cell r="F512" t="str">
            <v>GENERAL PLANT (IDAHO)</v>
          </cell>
          <cell r="G512" t="str">
            <v>392.05</v>
          </cell>
          <cell r="H512" t="str">
            <v>Transp. Eqpt - Medium Trucks</v>
          </cell>
          <cell r="I512">
            <v>2964209.9</v>
          </cell>
        </row>
        <row r="513">
          <cell r="A513" t="str">
            <v>39209; Idaho</v>
          </cell>
          <cell r="B513" t="str">
            <v>Idaho</v>
          </cell>
          <cell r="C513" t="str">
            <v>G</v>
          </cell>
          <cell r="D513">
            <v>300</v>
          </cell>
          <cell r="E513">
            <v>0</v>
          </cell>
          <cell r="F513" t="str">
            <v>GENERAL PLANT (IDAHO)</v>
          </cell>
          <cell r="G513" t="str">
            <v>392.09</v>
          </cell>
          <cell r="H513" t="str">
            <v>Transp. Eqpt - Trailers</v>
          </cell>
          <cell r="I513">
            <v>978960.98</v>
          </cell>
        </row>
        <row r="514">
          <cell r="A514" t="str">
            <v>39603; Idaho</v>
          </cell>
          <cell r="B514" t="str">
            <v>Idaho</v>
          </cell>
          <cell r="C514" t="str">
            <v>G</v>
          </cell>
          <cell r="D514">
            <v>300</v>
          </cell>
          <cell r="E514">
            <v>0</v>
          </cell>
          <cell r="F514" t="str">
            <v>GENERAL PLANT (IDAHO)</v>
          </cell>
          <cell r="G514" t="str">
            <v>396.03</v>
          </cell>
          <cell r="H514" t="str">
            <v>Light Power Operated Equipment</v>
          </cell>
          <cell r="I514">
            <v>2094379.23</v>
          </cell>
        </row>
        <row r="515">
          <cell r="A515" t="str">
            <v>39607; Idaho</v>
          </cell>
          <cell r="B515" t="str">
            <v>Idaho</v>
          </cell>
          <cell r="C515" t="str">
            <v>G</v>
          </cell>
          <cell r="D515">
            <v>300</v>
          </cell>
          <cell r="E515">
            <v>0</v>
          </cell>
          <cell r="F515" t="str">
            <v>GENERAL PLANT (IDAHO)</v>
          </cell>
          <cell r="G515" t="str">
            <v>396.07</v>
          </cell>
          <cell r="H515" t="str">
            <v>Heavy Power Operated Equipment</v>
          </cell>
          <cell r="I515">
            <v>6986609.9100000001</v>
          </cell>
        </row>
        <row r="516">
          <cell r="A516" t="str">
            <v xml:space="preserve">0; </v>
          </cell>
          <cell r="B516">
            <v>0</v>
          </cell>
          <cell r="C516">
            <v>0</v>
          </cell>
          <cell r="D516">
            <v>0</v>
          </cell>
          <cell r="E516">
            <v>0</v>
          </cell>
          <cell r="F516" t="str">
            <v>GENERAL PLANT (IDAHO) Total</v>
          </cell>
          <cell r="G516">
            <v>0</v>
          </cell>
          <cell r="H516">
            <v>0</v>
          </cell>
          <cell r="I516">
            <v>27706981.32</v>
          </cell>
        </row>
        <row r="517">
          <cell r="A517">
            <v>390.3</v>
          </cell>
          <cell r="B517">
            <v>0</v>
          </cell>
          <cell r="C517" t="str">
            <v>G</v>
          </cell>
          <cell r="D517">
            <v>0</v>
          </cell>
          <cell r="E517">
            <v>0</v>
          </cell>
          <cell r="F517" t="str">
            <v>GENERAL VINTAGE ACCOUNTS</v>
          </cell>
          <cell r="G517" t="str">
            <v>390.30</v>
          </cell>
          <cell r="H517" t="str">
            <v>Structures and Improvements - Panels</v>
          </cell>
          <cell r="I517">
            <v>12769896.23</v>
          </cell>
        </row>
        <row r="518">
          <cell r="A518">
            <v>391</v>
          </cell>
          <cell r="B518">
            <v>0</v>
          </cell>
          <cell r="C518" t="str">
            <v>G</v>
          </cell>
          <cell r="D518">
            <v>0</v>
          </cell>
          <cell r="E518">
            <v>0</v>
          </cell>
          <cell r="F518" t="str">
            <v>GENERAL VINTAGE ACCOUNTS</v>
          </cell>
          <cell r="G518" t="str">
            <v>391.00</v>
          </cell>
          <cell r="H518" t="str">
            <v>Office Furniture</v>
          </cell>
          <cell r="I518">
            <v>20976668.91</v>
          </cell>
        </row>
        <row r="519">
          <cell r="A519">
            <v>391.2</v>
          </cell>
          <cell r="B519">
            <v>0</v>
          </cell>
          <cell r="C519" t="str">
            <v>G</v>
          </cell>
          <cell r="D519">
            <v>0</v>
          </cell>
          <cell r="E519">
            <v>0</v>
          </cell>
          <cell r="F519" t="str">
            <v>GENERAL VINTAGE ACCOUNTS</v>
          </cell>
          <cell r="G519" t="str">
            <v>391.20</v>
          </cell>
          <cell r="H519" t="str">
            <v>Computer Equipment</v>
          </cell>
          <cell r="I519">
            <v>59024730.960000202</v>
          </cell>
        </row>
        <row r="520">
          <cell r="A520">
            <v>391.3</v>
          </cell>
          <cell r="B520">
            <v>0</v>
          </cell>
          <cell r="C520" t="str">
            <v>G</v>
          </cell>
          <cell r="D520">
            <v>0</v>
          </cell>
          <cell r="E520">
            <v>0</v>
          </cell>
          <cell r="F520" t="str">
            <v>GENERAL VINTAGE ACCOUNTS</v>
          </cell>
          <cell r="G520" t="str">
            <v>391.30</v>
          </cell>
          <cell r="H520" t="str">
            <v>Office Equipment</v>
          </cell>
          <cell r="I520">
            <v>882866.98</v>
          </cell>
        </row>
        <row r="521">
          <cell r="A521">
            <v>393</v>
          </cell>
          <cell r="B521">
            <v>0</v>
          </cell>
          <cell r="C521" t="str">
            <v>G</v>
          </cell>
          <cell r="D521">
            <v>0</v>
          </cell>
          <cell r="E521">
            <v>0</v>
          </cell>
          <cell r="F521" t="str">
            <v>GENERAL VINTAGE ACCOUNTS</v>
          </cell>
          <cell r="G521" t="str">
            <v>393.00</v>
          </cell>
          <cell r="H521" t="str">
            <v>Stores Equipment</v>
          </cell>
          <cell r="I521">
            <v>14124139.470000001</v>
          </cell>
        </row>
        <row r="522">
          <cell r="A522">
            <v>394</v>
          </cell>
          <cell r="B522">
            <v>0</v>
          </cell>
          <cell r="C522" t="str">
            <v>G</v>
          </cell>
          <cell r="D522">
            <v>0</v>
          </cell>
          <cell r="E522">
            <v>0</v>
          </cell>
          <cell r="F522" t="str">
            <v>GENERAL VINTAGE ACCOUNTS</v>
          </cell>
          <cell r="G522" t="str">
            <v>394.00</v>
          </cell>
          <cell r="H522" t="str">
            <v>Tools, Shop and Garage Equipment</v>
          </cell>
          <cell r="I522">
            <v>63134821.560000002</v>
          </cell>
        </row>
        <row r="523">
          <cell r="A523">
            <v>395</v>
          </cell>
          <cell r="B523">
            <v>0</v>
          </cell>
          <cell r="C523" t="str">
            <v>G</v>
          </cell>
          <cell r="D523">
            <v>0</v>
          </cell>
          <cell r="E523">
            <v>0</v>
          </cell>
          <cell r="F523" t="str">
            <v>GENERAL VINTAGE ACCOUNTS</v>
          </cell>
          <cell r="G523" t="str">
            <v>395.00</v>
          </cell>
          <cell r="H523" t="str">
            <v>Laboratory Equipment</v>
          </cell>
          <cell r="I523">
            <v>38028513.660000004</v>
          </cell>
        </row>
        <row r="524">
          <cell r="A524">
            <v>397</v>
          </cell>
          <cell r="B524">
            <v>0</v>
          </cell>
          <cell r="C524" t="str">
            <v>G</v>
          </cell>
          <cell r="D524">
            <v>0</v>
          </cell>
          <cell r="E524">
            <v>0</v>
          </cell>
          <cell r="F524" t="str">
            <v>GENERAL VINTAGE ACCOUNTS</v>
          </cell>
          <cell r="G524" t="str">
            <v>397.00</v>
          </cell>
          <cell r="H524" t="str">
            <v>Communication Equipment</v>
          </cell>
          <cell r="I524">
            <v>293178179.74000001</v>
          </cell>
        </row>
        <row r="525">
          <cell r="A525">
            <v>397.2</v>
          </cell>
          <cell r="B525">
            <v>0</v>
          </cell>
          <cell r="C525" t="str">
            <v>G</v>
          </cell>
          <cell r="D525">
            <v>0</v>
          </cell>
          <cell r="E525">
            <v>0</v>
          </cell>
          <cell r="F525" t="str">
            <v>GENERAL VINTAGE ACCOUNTS</v>
          </cell>
          <cell r="G525" t="str">
            <v>397.20</v>
          </cell>
          <cell r="H525" t="str">
            <v>Mobile Communication Equipment</v>
          </cell>
          <cell r="I525">
            <v>5210694.83</v>
          </cell>
        </row>
        <row r="526">
          <cell r="A526">
            <v>398</v>
          </cell>
          <cell r="B526">
            <v>0</v>
          </cell>
          <cell r="C526" t="str">
            <v>G</v>
          </cell>
          <cell r="D526">
            <v>0</v>
          </cell>
          <cell r="E526">
            <v>0</v>
          </cell>
          <cell r="F526" t="str">
            <v>GENERAL VINTAGE ACCOUNTS</v>
          </cell>
          <cell r="G526" t="str">
            <v>398.00</v>
          </cell>
          <cell r="H526" t="str">
            <v>Miscellaneous Equipment</v>
          </cell>
          <cell r="I526">
            <v>7303828.9500000104</v>
          </cell>
        </row>
        <row r="527">
          <cell r="A527" t="str">
            <v xml:space="preserve">0; </v>
          </cell>
          <cell r="B527">
            <v>0</v>
          </cell>
          <cell r="C527">
            <v>0</v>
          </cell>
          <cell r="D527">
            <v>0</v>
          </cell>
          <cell r="E527">
            <v>0</v>
          </cell>
          <cell r="F527" t="str">
            <v>GENERAL VINTAGE ACCOUNTS Total</v>
          </cell>
          <cell r="G527">
            <v>0</v>
          </cell>
          <cell r="H527">
            <v>0</v>
          </cell>
          <cell r="I527">
            <v>514634341.2900002</v>
          </cell>
        </row>
        <row r="528">
          <cell r="A528" t="str">
            <v xml:space="preserve">0; </v>
          </cell>
          <cell r="B528">
            <v>0</v>
          </cell>
          <cell r="C528" t="str">
            <v>G Total</v>
          </cell>
          <cell r="D528">
            <v>0</v>
          </cell>
          <cell r="E528">
            <v>0</v>
          </cell>
          <cell r="F528">
            <v>0</v>
          </cell>
          <cell r="G528">
            <v>0</v>
          </cell>
          <cell r="H528">
            <v>0</v>
          </cell>
          <cell r="I528">
            <v>969427352.16000009</v>
          </cell>
        </row>
        <row r="529">
          <cell r="A529" t="str">
            <v>39930; Utah</v>
          </cell>
          <cell r="B529" t="str">
            <v>Utah</v>
          </cell>
          <cell r="C529" t="str">
            <v>M</v>
          </cell>
          <cell r="D529">
            <v>0</v>
          </cell>
          <cell r="E529">
            <v>800000</v>
          </cell>
          <cell r="F529" t="str">
            <v>MINING OPERATIONS (UTAH)</v>
          </cell>
          <cell r="G529" t="str">
            <v>399.30</v>
          </cell>
          <cell r="H529" t="str">
            <v>Structures &amp; Improvements</v>
          </cell>
          <cell r="I529">
            <v>15693192.640000001</v>
          </cell>
        </row>
        <row r="530">
          <cell r="A530" t="str">
            <v>39931; Utah</v>
          </cell>
          <cell r="B530" t="str">
            <v>Utah</v>
          </cell>
          <cell r="C530" t="str">
            <v>M</v>
          </cell>
          <cell r="D530">
            <v>0</v>
          </cell>
          <cell r="E530">
            <v>907918</v>
          </cell>
          <cell r="F530" t="str">
            <v>MINING OPERATIONS (UTAH)</v>
          </cell>
          <cell r="G530" t="str">
            <v>399.31</v>
          </cell>
          <cell r="H530" t="str">
            <v>Structures &amp; Improvements - Prep Plant</v>
          </cell>
          <cell r="I530">
            <v>24395253.870000001</v>
          </cell>
        </row>
        <row r="531">
          <cell r="A531" t="str">
            <v>39941; Utah</v>
          </cell>
          <cell r="B531" t="str">
            <v>Utah</v>
          </cell>
          <cell r="C531" t="str">
            <v>M</v>
          </cell>
          <cell r="D531">
            <v>0</v>
          </cell>
          <cell r="E531">
            <v>907918</v>
          </cell>
          <cell r="F531" t="str">
            <v>MINING OPERATIONS (UTAH)</v>
          </cell>
          <cell r="G531" t="str">
            <v>399.41</v>
          </cell>
          <cell r="H531" t="str">
            <v>Surface Processing Equipment - Prep Plant</v>
          </cell>
          <cell r="I531">
            <v>8155178.0899999999</v>
          </cell>
        </row>
        <row r="532">
          <cell r="A532" t="str">
            <v>39944; Utah</v>
          </cell>
          <cell r="B532" t="str">
            <v>Utah</v>
          </cell>
          <cell r="C532" t="str">
            <v>M</v>
          </cell>
          <cell r="D532">
            <v>0</v>
          </cell>
          <cell r="E532">
            <v>800000</v>
          </cell>
          <cell r="F532" t="str">
            <v>MINING OPERATIONS (UTAH)</v>
          </cell>
          <cell r="G532" t="str">
            <v>399.44</v>
          </cell>
          <cell r="H532" t="str">
            <v>Surface Electric Power Facilities</v>
          </cell>
          <cell r="I532">
            <v>3424574.61</v>
          </cell>
        </row>
        <row r="533">
          <cell r="A533" t="str">
            <v>39945; Utah</v>
          </cell>
          <cell r="B533" t="str">
            <v>Utah</v>
          </cell>
          <cell r="C533" t="str">
            <v>M</v>
          </cell>
          <cell r="D533">
            <v>0</v>
          </cell>
          <cell r="E533">
            <v>800000</v>
          </cell>
          <cell r="F533" t="str">
            <v>MINING OPERATIONS (UTAH)</v>
          </cell>
          <cell r="G533" t="str">
            <v>399.45</v>
          </cell>
          <cell r="H533" t="str">
            <v>Underground Equipment</v>
          </cell>
          <cell r="I533">
            <v>135138069.09999999</v>
          </cell>
        </row>
        <row r="534">
          <cell r="A534" t="str">
            <v>39951; Utah</v>
          </cell>
          <cell r="B534" t="str">
            <v>Utah</v>
          </cell>
          <cell r="C534" t="str">
            <v>M</v>
          </cell>
          <cell r="D534">
            <v>0</v>
          </cell>
          <cell r="E534">
            <v>800000</v>
          </cell>
          <cell r="F534" t="str">
            <v>MINING OPERATIONS (UTAH)</v>
          </cell>
          <cell r="G534" t="str">
            <v>399.51</v>
          </cell>
          <cell r="H534" t="str">
            <v>Vehicles</v>
          </cell>
          <cell r="I534">
            <v>1191523.48</v>
          </cell>
        </row>
        <row r="535">
          <cell r="A535" t="str">
            <v>39952; Utah</v>
          </cell>
          <cell r="B535" t="str">
            <v>Utah</v>
          </cell>
          <cell r="C535" t="str">
            <v>M</v>
          </cell>
          <cell r="D535">
            <v>0</v>
          </cell>
          <cell r="E535">
            <v>800000</v>
          </cell>
          <cell r="F535" t="str">
            <v>MINING OPERATIONS (UTAH)</v>
          </cell>
          <cell r="G535" t="str">
            <v>399.52</v>
          </cell>
          <cell r="H535" t="str">
            <v>Heavy Construction Equipment</v>
          </cell>
          <cell r="I535">
            <v>5988395.7199999997</v>
          </cell>
        </row>
        <row r="536">
          <cell r="A536" t="str">
            <v>39960; Utah</v>
          </cell>
          <cell r="B536" t="str">
            <v>Utah</v>
          </cell>
          <cell r="C536" t="str">
            <v>M</v>
          </cell>
          <cell r="D536">
            <v>0</v>
          </cell>
          <cell r="E536">
            <v>800000</v>
          </cell>
          <cell r="F536" t="str">
            <v>MINING OPERATIONS (UTAH)</v>
          </cell>
          <cell r="G536" t="str">
            <v>399.60</v>
          </cell>
          <cell r="H536" t="str">
            <v>Miscellaneous Equipment</v>
          </cell>
          <cell r="I536">
            <v>2331379.02</v>
          </cell>
        </row>
        <row r="537">
          <cell r="A537" t="str">
            <v>39961; Utah</v>
          </cell>
          <cell r="B537" t="str">
            <v>Utah</v>
          </cell>
          <cell r="C537" t="str">
            <v>M</v>
          </cell>
          <cell r="D537">
            <v>0</v>
          </cell>
          <cell r="E537">
            <v>800000</v>
          </cell>
          <cell r="F537" t="str">
            <v>MINING OPERATIONS (UTAH)</v>
          </cell>
          <cell r="G537" t="str">
            <v>399.61</v>
          </cell>
          <cell r="H537" t="str">
            <v>Computer Equipment</v>
          </cell>
          <cell r="I537">
            <v>392405.87</v>
          </cell>
        </row>
        <row r="538">
          <cell r="A538" t="str">
            <v>39970; Utah</v>
          </cell>
          <cell r="B538" t="str">
            <v>Utah</v>
          </cell>
          <cell r="C538" t="str">
            <v>M</v>
          </cell>
          <cell r="D538">
            <v>0</v>
          </cell>
          <cell r="E538">
            <v>800000</v>
          </cell>
          <cell r="F538" t="str">
            <v>MINING OPERATIONS (UTAH)</v>
          </cell>
          <cell r="G538" t="str">
            <v>399.70</v>
          </cell>
          <cell r="H538" t="str">
            <v>Mine Development</v>
          </cell>
          <cell r="I538">
            <v>38414876.890000001</v>
          </cell>
        </row>
        <row r="539">
          <cell r="B539">
            <v>0</v>
          </cell>
          <cell r="C539">
            <v>0</v>
          </cell>
          <cell r="D539">
            <v>0</v>
          </cell>
          <cell r="E539">
            <v>0</v>
          </cell>
          <cell r="F539" t="str">
            <v>MINING OPERATIONS (UTAH) Total</v>
          </cell>
          <cell r="G539">
            <v>0</v>
          </cell>
          <cell r="H539">
            <v>0</v>
          </cell>
          <cell r="I539">
            <v>235124849.29000002</v>
          </cell>
        </row>
        <row r="540">
          <cell r="B540">
            <v>0</v>
          </cell>
          <cell r="C540" t="str">
            <v>M Total</v>
          </cell>
          <cell r="D540">
            <v>0</v>
          </cell>
          <cell r="E540">
            <v>0</v>
          </cell>
          <cell r="F540">
            <v>0</v>
          </cell>
          <cell r="G540">
            <v>0</v>
          </cell>
          <cell r="H540">
            <v>0</v>
          </cell>
          <cell r="I540">
            <v>235124849.29000002</v>
          </cell>
        </row>
        <row r="541">
          <cell r="B541">
            <v>0</v>
          </cell>
          <cell r="C541" t="str">
            <v>Grand Total</v>
          </cell>
          <cell r="D541">
            <v>0</v>
          </cell>
          <cell r="E541">
            <v>0</v>
          </cell>
          <cell r="F541">
            <v>0</v>
          </cell>
          <cell r="G541">
            <v>0</v>
          </cell>
          <cell r="H541">
            <v>0</v>
          </cell>
          <cell r="I541">
            <v>21606320187.510002</v>
          </cell>
        </row>
      </sheetData>
      <sheetData sheetId="13"/>
      <sheetData sheetId="14"/>
      <sheetData sheetId="15">
        <row r="8">
          <cell r="A8"/>
          <cell r="B8"/>
          <cell r="C8"/>
          <cell r="D8"/>
          <cell r="E8"/>
          <cell r="F8" t="str">
            <v>ACCOUNT</v>
          </cell>
          <cell r="G8"/>
          <cell r="H8">
            <v>40908</v>
          </cell>
          <cell r="I8"/>
          <cell r="J8" t="str">
            <v>RETIREMENTS</v>
          </cell>
          <cell r="K8"/>
          <cell r="L8">
            <v>41274</v>
          </cell>
          <cell r="M8"/>
          <cell r="N8" t="str">
            <v>RETIREMENTS</v>
          </cell>
          <cell r="O8"/>
          <cell r="P8">
            <v>41639</v>
          </cell>
          <cell r="Q8"/>
          <cell r="R8">
            <v>40908</v>
          </cell>
          <cell r="S8"/>
          <cell r="T8" t="str">
            <v>RATE</v>
          </cell>
          <cell r="U8"/>
          <cell r="V8" t="str">
            <v>AMOUNT</v>
          </cell>
          <cell r="W8"/>
          <cell r="X8" t="str">
            <v>RETIREMENTS</v>
          </cell>
          <cell r="Y8"/>
          <cell r="Z8" t="str">
            <v>PCT</v>
          </cell>
          <cell r="AA8"/>
          <cell r="AB8" t="str">
            <v>AMOUNT</v>
          </cell>
          <cell r="AC8"/>
          <cell r="AD8">
            <v>41274</v>
          </cell>
          <cell r="AE8"/>
          <cell r="AF8" t="str">
            <v>RATE</v>
          </cell>
          <cell r="AG8"/>
          <cell r="AH8" t="str">
            <v>AMOUNT</v>
          </cell>
          <cell r="AI8"/>
          <cell r="AJ8" t="str">
            <v>RETIREMENTS</v>
          </cell>
          <cell r="AK8"/>
          <cell r="AL8" t="str">
            <v>PCT</v>
          </cell>
          <cell r="AM8"/>
          <cell r="AN8" t="str">
            <v>AMOUNT</v>
          </cell>
          <cell r="AO8"/>
          <cell r="AP8">
            <v>41274</v>
          </cell>
        </row>
        <row r="9">
          <cell r="A9"/>
          <cell r="B9"/>
          <cell r="C9"/>
          <cell r="D9"/>
          <cell r="E9"/>
          <cell r="F9">
            <v>-1</v>
          </cell>
          <cell r="G9"/>
          <cell r="H9">
            <v>-2</v>
          </cell>
          <cell r="I9"/>
          <cell r="J9">
            <v>-3</v>
          </cell>
          <cell r="K9"/>
          <cell r="L9" t="str">
            <v>(4)=(2)+(3)</v>
          </cell>
          <cell r="M9"/>
          <cell r="N9">
            <v>-5</v>
          </cell>
          <cell r="O9"/>
          <cell r="P9" t="str">
            <v>(6)=(4)+(5)</v>
          </cell>
          <cell r="Q9"/>
          <cell r="R9">
            <v>-7</v>
          </cell>
          <cell r="S9"/>
          <cell r="T9">
            <v>-8</v>
          </cell>
          <cell r="U9"/>
          <cell r="V9">
            <v>-9</v>
          </cell>
          <cell r="W9"/>
          <cell r="X9">
            <v>-10</v>
          </cell>
          <cell r="Y9"/>
          <cell r="Z9"/>
          <cell r="AA9"/>
          <cell r="AB9"/>
          <cell r="AC9"/>
          <cell r="AD9" t="str">
            <v>(11)=(7)+(9)+(10)</v>
          </cell>
          <cell r="AE9"/>
          <cell r="AF9">
            <v>-12</v>
          </cell>
          <cell r="AG9"/>
          <cell r="AH9">
            <v>-13</v>
          </cell>
          <cell r="AI9"/>
          <cell r="AJ9">
            <v>-14</v>
          </cell>
          <cell r="AK9"/>
          <cell r="AL9"/>
          <cell r="AM9"/>
          <cell r="AN9"/>
          <cell r="AO9"/>
          <cell r="AP9" t="str">
            <v>(15)=(11)+(13)+(14)</v>
          </cell>
        </row>
        <row r="10">
          <cell r="A10"/>
          <cell r="B10"/>
          <cell r="C10"/>
          <cell r="D10"/>
          <cell r="E10"/>
          <cell r="F10"/>
          <cell r="G10"/>
          <cell r="H10"/>
          <cell r="I10"/>
          <cell r="J10"/>
          <cell r="K10"/>
          <cell r="L10"/>
          <cell r="M10"/>
          <cell r="N10"/>
          <cell r="O10"/>
          <cell r="P10"/>
          <cell r="Q10"/>
          <cell r="R10"/>
          <cell r="S10"/>
          <cell r="T10"/>
          <cell r="U10"/>
          <cell r="V10"/>
          <cell r="W10"/>
          <cell r="X10"/>
          <cell r="Y10"/>
          <cell r="Z10"/>
          <cell r="AA10"/>
          <cell r="AB10"/>
          <cell r="AC10"/>
          <cell r="AD10"/>
          <cell r="AE10"/>
          <cell r="AF10"/>
          <cell r="AG10"/>
          <cell r="AH10"/>
          <cell r="AI10"/>
          <cell r="AJ10"/>
          <cell r="AK10"/>
          <cell r="AL10"/>
          <cell r="AM10"/>
          <cell r="AN10"/>
          <cell r="AO10"/>
          <cell r="AP10"/>
        </row>
        <row r="11">
          <cell r="A11"/>
          <cell r="B11" t="str">
            <v>Location</v>
          </cell>
          <cell r="C11"/>
          <cell r="D11"/>
          <cell r="E11" t="str">
            <v>STEAM PRODUCTION PLANT</v>
          </cell>
          <cell r="F11"/>
          <cell r="G11"/>
          <cell r="H11"/>
          <cell r="I11"/>
          <cell r="J11"/>
          <cell r="K11"/>
          <cell r="L11"/>
          <cell r="M11"/>
          <cell r="N11"/>
          <cell r="O11"/>
          <cell r="P11"/>
          <cell r="Q11"/>
          <cell r="R11"/>
          <cell r="S11"/>
          <cell r="T11"/>
          <cell r="U11"/>
          <cell r="V11"/>
          <cell r="W11"/>
          <cell r="X11"/>
          <cell r="Y11"/>
          <cell r="Z11"/>
          <cell r="AA11"/>
          <cell r="AB11"/>
          <cell r="AC11"/>
          <cell r="AD11"/>
          <cell r="AE11"/>
          <cell r="AF11"/>
          <cell r="AG11"/>
          <cell r="AH11"/>
          <cell r="AI11"/>
          <cell r="AJ11"/>
          <cell r="AK11"/>
          <cell r="AL11"/>
          <cell r="AM11"/>
          <cell r="AN11"/>
          <cell r="AO11"/>
          <cell r="AP11"/>
        </row>
        <row r="12">
          <cell r="A12"/>
          <cell r="B12"/>
          <cell r="C12"/>
          <cell r="D12"/>
          <cell r="E12"/>
          <cell r="F12"/>
          <cell r="G12"/>
          <cell r="H12"/>
          <cell r="I12"/>
          <cell r="J12"/>
          <cell r="K12"/>
          <cell r="L12"/>
          <cell r="M12"/>
          <cell r="N12"/>
          <cell r="O12"/>
          <cell r="P12"/>
          <cell r="Q12"/>
          <cell r="R12"/>
          <cell r="S12"/>
          <cell r="T12"/>
          <cell r="U12"/>
          <cell r="V12"/>
          <cell r="W12"/>
          <cell r="X12"/>
          <cell r="Y12"/>
          <cell r="Z12"/>
          <cell r="AA12"/>
          <cell r="AB12"/>
          <cell r="AC12"/>
          <cell r="AD12"/>
          <cell r="AE12"/>
          <cell r="AF12"/>
          <cell r="AG12"/>
          <cell r="AH12"/>
          <cell r="AI12"/>
          <cell r="AJ12"/>
          <cell r="AK12"/>
          <cell r="AL12"/>
          <cell r="AM12"/>
          <cell r="AN12"/>
          <cell r="AO12"/>
          <cell r="AP12"/>
        </row>
        <row r="13">
          <cell r="A13"/>
          <cell r="B13"/>
          <cell r="C13"/>
          <cell r="D13"/>
          <cell r="E13"/>
          <cell r="F13" t="str">
            <v>BLUNDELL</v>
          </cell>
          <cell r="G13"/>
          <cell r="H13"/>
          <cell r="I13"/>
          <cell r="J13"/>
          <cell r="K13"/>
          <cell r="L13"/>
          <cell r="M13"/>
          <cell r="N13"/>
          <cell r="O13"/>
          <cell r="P13"/>
          <cell r="Q13"/>
          <cell r="R13"/>
          <cell r="S13"/>
          <cell r="T13"/>
          <cell r="U13"/>
          <cell r="V13"/>
          <cell r="W13"/>
          <cell r="X13"/>
          <cell r="Y13"/>
          <cell r="Z13"/>
          <cell r="AA13"/>
          <cell r="AB13"/>
          <cell r="AC13"/>
          <cell r="AD13"/>
          <cell r="AE13"/>
          <cell r="AF13"/>
          <cell r="AG13"/>
          <cell r="AH13"/>
          <cell r="AI13"/>
          <cell r="AJ13"/>
          <cell r="AK13"/>
          <cell r="AL13"/>
          <cell r="AM13"/>
          <cell r="AN13"/>
          <cell r="AO13"/>
          <cell r="AP13"/>
        </row>
        <row r="14">
          <cell r="A14" t="str">
            <v xml:space="preserve">310.20 0181         </v>
          </cell>
          <cell r="B14">
            <v>181</v>
          </cell>
          <cell r="C14" t="str">
            <v>ProdTrans</v>
          </cell>
          <cell r="D14" t="str">
            <v xml:space="preserve">310.20 0181         </v>
          </cell>
          <cell r="E14">
            <v>310.2</v>
          </cell>
          <cell r="F14" t="str">
            <v>Land Rights</v>
          </cell>
          <cell r="G14"/>
          <cell r="H14">
            <v>35883106.869999997</v>
          </cell>
          <cell r="I14"/>
          <cell r="J14">
            <v>0</v>
          </cell>
          <cell r="K14"/>
          <cell r="L14">
            <v>35883106.869999997</v>
          </cell>
          <cell r="M14"/>
          <cell r="N14">
            <v>0</v>
          </cell>
          <cell r="O14"/>
          <cell r="P14">
            <v>35883106.869999997</v>
          </cell>
          <cell r="Q14"/>
          <cell r="R14">
            <v>18954981</v>
          </cell>
          <cell r="S14"/>
          <cell r="T14">
            <v>2.27</v>
          </cell>
          <cell r="U14"/>
          <cell r="V14">
            <v>814547</v>
          </cell>
          <cell r="W14"/>
          <cell r="X14">
            <v>0</v>
          </cell>
          <cell r="Y14"/>
          <cell r="Z14">
            <v>0</v>
          </cell>
          <cell r="AA14"/>
          <cell r="AB14">
            <v>0</v>
          </cell>
          <cell r="AC14"/>
          <cell r="AD14">
            <v>19769528</v>
          </cell>
          <cell r="AE14"/>
          <cell r="AF14">
            <v>2.27</v>
          </cell>
          <cell r="AG14"/>
          <cell r="AH14">
            <v>814547</v>
          </cell>
          <cell r="AI14"/>
          <cell r="AJ14">
            <v>0</v>
          </cell>
          <cell r="AK14"/>
          <cell r="AL14">
            <v>0</v>
          </cell>
          <cell r="AM14"/>
          <cell r="AN14">
            <v>0</v>
          </cell>
          <cell r="AO14"/>
          <cell r="AP14">
            <v>20584075</v>
          </cell>
        </row>
        <row r="15">
          <cell r="A15" t="str">
            <v xml:space="preserve">311.00 0181         </v>
          </cell>
          <cell r="B15">
            <v>181</v>
          </cell>
          <cell r="C15" t="str">
            <v>ProdTrans</v>
          </cell>
          <cell r="D15" t="str">
            <v xml:space="preserve">311.00 0181         </v>
          </cell>
          <cell r="E15">
            <v>311</v>
          </cell>
          <cell r="F15" t="str">
            <v>Structures and Improvements</v>
          </cell>
          <cell r="G15"/>
          <cell r="H15">
            <v>8026576.1799999997</v>
          </cell>
          <cell r="I15"/>
          <cell r="J15">
            <v>-19101.739999999998</v>
          </cell>
          <cell r="K15"/>
          <cell r="L15">
            <v>8007474.4399999995</v>
          </cell>
          <cell r="M15"/>
          <cell r="N15">
            <v>-19707.560000000001</v>
          </cell>
          <cell r="O15"/>
          <cell r="P15">
            <v>7987766.8799999999</v>
          </cell>
          <cell r="Q15"/>
          <cell r="R15">
            <v>4056001</v>
          </cell>
          <cell r="S15"/>
          <cell r="T15">
            <v>1.69</v>
          </cell>
          <cell r="U15"/>
          <cell r="V15">
            <v>135488</v>
          </cell>
          <cell r="W15"/>
          <cell r="X15">
            <v>-19101.739999999998</v>
          </cell>
          <cell r="Y15"/>
          <cell r="Z15">
            <v>-30</v>
          </cell>
          <cell r="AA15"/>
          <cell r="AB15">
            <v>-5730.5219999999999</v>
          </cell>
          <cell r="AC15"/>
          <cell r="AD15">
            <v>4166656.7379999999</v>
          </cell>
          <cell r="AE15"/>
          <cell r="AF15">
            <v>1.69</v>
          </cell>
          <cell r="AG15"/>
          <cell r="AH15">
            <v>135160</v>
          </cell>
          <cell r="AI15"/>
          <cell r="AJ15">
            <v>-19707.560000000001</v>
          </cell>
          <cell r="AK15"/>
          <cell r="AL15">
            <v>-30</v>
          </cell>
          <cell r="AM15"/>
          <cell r="AN15">
            <v>-5912.268</v>
          </cell>
          <cell r="AO15"/>
          <cell r="AP15">
            <v>4276196.91</v>
          </cell>
        </row>
        <row r="16">
          <cell r="A16" t="str">
            <v xml:space="preserve">312.00 0181         </v>
          </cell>
          <cell r="B16">
            <v>181</v>
          </cell>
          <cell r="C16" t="str">
            <v>ProdTrans</v>
          </cell>
          <cell r="D16" t="str">
            <v xml:space="preserve">312.00 0181         </v>
          </cell>
          <cell r="E16">
            <v>312</v>
          </cell>
          <cell r="F16" t="str">
            <v>Boiler Plant Equipment</v>
          </cell>
          <cell r="G16"/>
          <cell r="H16">
            <v>28217346.91</v>
          </cell>
          <cell r="I16"/>
          <cell r="J16">
            <v>-224670.18</v>
          </cell>
          <cell r="K16"/>
          <cell r="L16">
            <v>27992676.73</v>
          </cell>
          <cell r="M16"/>
          <cell r="N16">
            <v>-234822.98999999996</v>
          </cell>
          <cell r="O16"/>
          <cell r="P16">
            <v>27757853.740000002</v>
          </cell>
          <cell r="Q16"/>
          <cell r="R16">
            <v>12572148</v>
          </cell>
          <cell r="S16"/>
          <cell r="T16">
            <v>3.14</v>
          </cell>
          <cell r="U16"/>
          <cell r="V16">
            <v>882497</v>
          </cell>
          <cell r="W16"/>
          <cell r="X16">
            <v>-224670.18</v>
          </cell>
          <cell r="Y16"/>
          <cell r="Z16">
            <v>-10</v>
          </cell>
          <cell r="AA16"/>
          <cell r="AB16">
            <v>-22467.017999999996</v>
          </cell>
          <cell r="AC16"/>
          <cell r="AD16">
            <v>13207507.802000001</v>
          </cell>
          <cell r="AE16"/>
          <cell r="AF16">
            <v>3.14</v>
          </cell>
          <cell r="AG16"/>
          <cell r="AH16">
            <v>875283</v>
          </cell>
          <cell r="AI16"/>
          <cell r="AJ16">
            <v>-234822.98999999996</v>
          </cell>
          <cell r="AK16"/>
          <cell r="AL16">
            <v>-10</v>
          </cell>
          <cell r="AM16"/>
          <cell r="AN16">
            <v>-23482.298999999995</v>
          </cell>
          <cell r="AO16"/>
          <cell r="AP16">
            <v>13824485.513</v>
          </cell>
        </row>
        <row r="17">
          <cell r="A17" t="str">
            <v xml:space="preserve">314.00 0181         </v>
          </cell>
          <cell r="B17">
            <v>181</v>
          </cell>
          <cell r="C17" t="str">
            <v>ProdTrans</v>
          </cell>
          <cell r="D17" t="str">
            <v xml:space="preserve">314.00 0181         </v>
          </cell>
          <cell r="E17">
            <v>314</v>
          </cell>
          <cell r="F17" t="str">
            <v>Turbogenerator Units</v>
          </cell>
          <cell r="G17"/>
          <cell r="H17">
            <v>32037766.34</v>
          </cell>
          <cell r="I17"/>
          <cell r="J17">
            <v>-236289.24000000005</v>
          </cell>
          <cell r="K17"/>
          <cell r="L17">
            <v>31801477.100000001</v>
          </cell>
          <cell r="M17"/>
          <cell r="N17">
            <v>-248067.71999999994</v>
          </cell>
          <cell r="O17"/>
          <cell r="P17">
            <v>31553409.380000003</v>
          </cell>
          <cell r="Q17"/>
          <cell r="R17">
            <v>11896784</v>
          </cell>
          <cell r="S17"/>
          <cell r="T17">
            <v>2.12</v>
          </cell>
          <cell r="U17"/>
          <cell r="V17">
            <v>676696</v>
          </cell>
          <cell r="W17"/>
          <cell r="X17">
            <v>-236289.24000000005</v>
          </cell>
          <cell r="Y17"/>
          <cell r="Z17">
            <v>-15</v>
          </cell>
          <cell r="AA17"/>
          <cell r="AB17">
            <v>-35443.386000000006</v>
          </cell>
          <cell r="AC17"/>
          <cell r="AD17">
            <v>12301747.374</v>
          </cell>
          <cell r="AE17"/>
          <cell r="AF17">
            <v>2.12</v>
          </cell>
          <cell r="AG17"/>
          <cell r="AH17">
            <v>671562</v>
          </cell>
          <cell r="AI17"/>
          <cell r="AJ17">
            <v>-248067.71999999994</v>
          </cell>
          <cell r="AK17"/>
          <cell r="AL17">
            <v>-15</v>
          </cell>
          <cell r="AM17"/>
          <cell r="AN17">
            <v>-37210.157999999996</v>
          </cell>
          <cell r="AO17"/>
          <cell r="AP17">
            <v>12688031.495999999</v>
          </cell>
        </row>
        <row r="18">
          <cell r="A18" t="str">
            <v xml:space="preserve">315.00 0181         </v>
          </cell>
          <cell r="B18">
            <v>181</v>
          </cell>
          <cell r="C18" t="str">
            <v>ProdTrans</v>
          </cell>
          <cell r="D18" t="str">
            <v xml:space="preserve">315.00 0181         </v>
          </cell>
          <cell r="E18">
            <v>315</v>
          </cell>
          <cell r="F18" t="str">
            <v>Accessory Electric Equipment</v>
          </cell>
          <cell r="G18"/>
          <cell r="H18">
            <v>7501209.7300000004</v>
          </cell>
          <cell r="I18"/>
          <cell r="J18">
            <v>-16803.150000000005</v>
          </cell>
          <cell r="K18"/>
          <cell r="L18">
            <v>7484406.5800000001</v>
          </cell>
          <cell r="M18"/>
          <cell r="N18">
            <v>-17696.71</v>
          </cell>
          <cell r="O18"/>
          <cell r="P18">
            <v>7466709.8700000001</v>
          </cell>
          <cell r="Q18"/>
          <cell r="R18">
            <v>3310874</v>
          </cell>
          <cell r="S18"/>
          <cell r="T18">
            <v>1.61</v>
          </cell>
          <cell r="U18"/>
          <cell r="V18">
            <v>120634</v>
          </cell>
          <cell r="W18"/>
          <cell r="X18">
            <v>-16803.150000000005</v>
          </cell>
          <cell r="Y18"/>
          <cell r="Z18">
            <v>-10</v>
          </cell>
          <cell r="AA18"/>
          <cell r="AB18">
            <v>-1680.3150000000005</v>
          </cell>
          <cell r="AC18"/>
          <cell r="AD18">
            <v>3413024.5350000001</v>
          </cell>
          <cell r="AE18"/>
          <cell r="AF18">
            <v>1.61</v>
          </cell>
          <cell r="AG18"/>
          <cell r="AH18">
            <v>120356</v>
          </cell>
          <cell r="AI18"/>
          <cell r="AJ18">
            <v>-17696.71</v>
          </cell>
          <cell r="AK18"/>
          <cell r="AL18">
            <v>-10</v>
          </cell>
          <cell r="AM18"/>
          <cell r="AN18">
            <v>-1769.6709999999998</v>
          </cell>
          <cell r="AO18"/>
          <cell r="AP18">
            <v>3513914.1540000001</v>
          </cell>
        </row>
        <row r="19">
          <cell r="A19" t="str">
            <v xml:space="preserve">316.00 0181         </v>
          </cell>
          <cell r="B19">
            <v>181</v>
          </cell>
          <cell r="C19" t="str">
            <v>ProdTrans</v>
          </cell>
          <cell r="D19" t="str">
            <v xml:space="preserve">316.00 0181         </v>
          </cell>
          <cell r="E19">
            <v>316</v>
          </cell>
          <cell r="F19" t="str">
            <v>Miscellaneous Power Plant Equipment</v>
          </cell>
          <cell r="G19"/>
          <cell r="H19">
            <v>1241261.6299999999</v>
          </cell>
          <cell r="I19"/>
          <cell r="J19">
            <v>-20004.310000000001</v>
          </cell>
          <cell r="K19"/>
          <cell r="L19">
            <v>1221257.3199999998</v>
          </cell>
          <cell r="M19"/>
          <cell r="N19">
            <v>-20004.310000000001</v>
          </cell>
          <cell r="O19"/>
          <cell r="P19">
            <v>1201253.0099999998</v>
          </cell>
          <cell r="Q19"/>
          <cell r="R19">
            <v>447831</v>
          </cell>
          <cell r="S19"/>
          <cell r="T19">
            <v>1.96</v>
          </cell>
          <cell r="U19"/>
          <cell r="V19">
            <v>24133</v>
          </cell>
          <cell r="W19"/>
          <cell r="X19">
            <v>-20004.310000000001</v>
          </cell>
          <cell r="Y19"/>
          <cell r="Z19">
            <v>-10</v>
          </cell>
          <cell r="AA19"/>
          <cell r="AB19">
            <v>-2000.431</v>
          </cell>
          <cell r="AC19"/>
          <cell r="AD19">
            <v>449959.25900000002</v>
          </cell>
          <cell r="AE19"/>
          <cell r="AF19">
            <v>1.96</v>
          </cell>
          <cell r="AG19"/>
          <cell r="AH19">
            <v>23741</v>
          </cell>
          <cell r="AI19"/>
          <cell r="AJ19">
            <v>-20004.310000000001</v>
          </cell>
          <cell r="AK19"/>
          <cell r="AL19">
            <v>-10</v>
          </cell>
          <cell r="AM19"/>
          <cell r="AN19">
            <v>-2000.431</v>
          </cell>
          <cell r="AO19"/>
          <cell r="AP19">
            <v>451695.51800000004</v>
          </cell>
        </row>
        <row r="20">
          <cell r="A20">
            <v>0</v>
          </cell>
          <cell r="B20"/>
          <cell r="C20"/>
          <cell r="D20"/>
          <cell r="E20"/>
          <cell r="F20" t="str">
            <v>TOTAL BLUNDELL</v>
          </cell>
          <cell r="G20"/>
          <cell r="H20">
            <v>112907267.66</v>
          </cell>
          <cell r="I20"/>
          <cell r="J20">
            <v>-516868.62000000005</v>
          </cell>
          <cell r="K20"/>
          <cell r="L20">
            <v>112390399.03999998</v>
          </cell>
          <cell r="M20"/>
          <cell r="N20">
            <v>-540299.28999999992</v>
          </cell>
          <cell r="O20"/>
          <cell r="P20">
            <v>111850099.75000001</v>
          </cell>
          <cell r="Q20"/>
          <cell r="R20">
            <v>51238619</v>
          </cell>
          <cell r="S20"/>
          <cell r="T20"/>
          <cell r="U20"/>
          <cell r="V20">
            <v>2653995</v>
          </cell>
          <cell r="W20"/>
          <cell r="X20">
            <v>-516868.62000000005</v>
          </cell>
          <cell r="Y20"/>
          <cell r="Z20"/>
          <cell r="AA20"/>
          <cell r="AB20">
            <v>-67321.672000000006</v>
          </cell>
          <cell r="AC20"/>
          <cell r="AD20">
            <v>53308423.708000004</v>
          </cell>
          <cell r="AE20"/>
          <cell r="AF20"/>
          <cell r="AG20"/>
          <cell r="AH20">
            <v>2640649</v>
          </cell>
          <cell r="AI20"/>
          <cell r="AJ20">
            <v>-540299.28999999992</v>
          </cell>
          <cell r="AK20"/>
          <cell r="AL20"/>
          <cell r="AM20"/>
          <cell r="AN20">
            <v>-70374.82699999999</v>
          </cell>
          <cell r="AO20"/>
          <cell r="AP20">
            <v>55338398.590999998</v>
          </cell>
        </row>
        <row r="21">
          <cell r="A21">
            <v>0</v>
          </cell>
          <cell r="B21"/>
          <cell r="C21"/>
          <cell r="D21"/>
          <cell r="E21"/>
          <cell r="F21"/>
          <cell r="G21"/>
          <cell r="H21"/>
          <cell r="I21"/>
          <cell r="J21"/>
          <cell r="K21"/>
          <cell r="L21"/>
          <cell r="M21"/>
          <cell r="N21"/>
          <cell r="O21"/>
          <cell r="P21"/>
          <cell r="Q21"/>
          <cell r="R21"/>
          <cell r="S21"/>
          <cell r="T21"/>
          <cell r="U21"/>
          <cell r="V21"/>
          <cell r="W21"/>
          <cell r="X21"/>
          <cell r="Y21"/>
          <cell r="Z21"/>
          <cell r="AA21"/>
          <cell r="AB21"/>
          <cell r="AC21"/>
          <cell r="AD21"/>
          <cell r="AE21"/>
          <cell r="AF21"/>
          <cell r="AG21"/>
          <cell r="AH21"/>
          <cell r="AI21"/>
          <cell r="AJ21"/>
          <cell r="AK21"/>
          <cell r="AL21"/>
          <cell r="AM21"/>
          <cell r="AN21"/>
          <cell r="AO21"/>
          <cell r="AP21"/>
        </row>
        <row r="22">
          <cell r="A22">
            <v>0</v>
          </cell>
          <cell r="B22"/>
          <cell r="C22"/>
          <cell r="D22"/>
          <cell r="E22"/>
          <cell r="F22" t="str">
            <v>CARBON</v>
          </cell>
          <cell r="G22"/>
          <cell r="H22"/>
          <cell r="I22"/>
          <cell r="J22"/>
          <cell r="K22"/>
          <cell r="L22"/>
          <cell r="M22"/>
          <cell r="N22"/>
          <cell r="O22"/>
          <cell r="P22"/>
          <cell r="Q22"/>
          <cell r="R22"/>
          <cell r="S22"/>
          <cell r="T22"/>
          <cell r="U22"/>
          <cell r="V22"/>
          <cell r="W22"/>
          <cell r="X22"/>
          <cell r="Y22"/>
          <cell r="Z22"/>
          <cell r="AA22"/>
          <cell r="AB22"/>
          <cell r="AC22"/>
          <cell r="AD22"/>
          <cell r="AE22"/>
          <cell r="AF22"/>
          <cell r="AG22"/>
          <cell r="AH22"/>
          <cell r="AI22"/>
          <cell r="AJ22"/>
          <cell r="AK22"/>
          <cell r="AL22"/>
          <cell r="AM22"/>
          <cell r="AN22"/>
          <cell r="AO22"/>
          <cell r="AP22"/>
        </row>
        <row r="23">
          <cell r="A23" t="str">
            <v xml:space="preserve">311.00 0101         </v>
          </cell>
          <cell r="B23">
            <v>101</v>
          </cell>
          <cell r="C23" t="str">
            <v>ProdTrans</v>
          </cell>
          <cell r="D23" t="str">
            <v xml:space="preserve">311.00 0101         </v>
          </cell>
          <cell r="E23">
            <v>311</v>
          </cell>
          <cell r="F23" t="str">
            <v>Structures and Improvements</v>
          </cell>
          <cell r="G23"/>
          <cell r="H23">
            <v>15364075.57</v>
          </cell>
          <cell r="I23"/>
          <cell r="J23">
            <v>-50484.289999999979</v>
          </cell>
          <cell r="K23"/>
          <cell r="L23">
            <v>15313591.280000001</v>
          </cell>
          <cell r="M23"/>
          <cell r="N23">
            <v>-51969.62</v>
          </cell>
          <cell r="O23"/>
          <cell r="P23">
            <v>15261621.660000002</v>
          </cell>
          <cell r="Q23"/>
          <cell r="R23">
            <v>9043571</v>
          </cell>
          <cell r="S23"/>
          <cell r="T23">
            <v>2.5499999999999998</v>
          </cell>
          <cell r="U23"/>
          <cell r="V23">
            <v>391140</v>
          </cell>
          <cell r="W23"/>
          <cell r="X23">
            <v>-50484.289999999979</v>
          </cell>
          <cell r="Y23"/>
          <cell r="Z23">
            <v>-30</v>
          </cell>
          <cell r="AA23"/>
          <cell r="AB23">
            <v>-15145.286999999993</v>
          </cell>
          <cell r="AC23"/>
          <cell r="AD23">
            <v>9369081.4230000004</v>
          </cell>
          <cell r="AE23"/>
          <cell r="AF23">
            <v>2.5499999999999998</v>
          </cell>
          <cell r="AG23"/>
          <cell r="AH23">
            <v>389834</v>
          </cell>
          <cell r="AI23"/>
          <cell r="AJ23">
            <v>-51969.62</v>
          </cell>
          <cell r="AK23"/>
          <cell r="AL23">
            <v>-30</v>
          </cell>
          <cell r="AM23"/>
          <cell r="AN23">
            <v>-15590.886</v>
          </cell>
          <cell r="AO23"/>
          <cell r="AP23">
            <v>9691354.9170000013</v>
          </cell>
        </row>
        <row r="24">
          <cell r="A24" t="str">
            <v xml:space="preserve">312.00 0101         </v>
          </cell>
          <cell r="B24">
            <v>101</v>
          </cell>
          <cell r="C24" t="str">
            <v>ProdTrans</v>
          </cell>
          <cell r="D24" t="str">
            <v xml:space="preserve">312.00 0101         </v>
          </cell>
          <cell r="E24">
            <v>312</v>
          </cell>
          <cell r="F24" t="str">
            <v>Boiler Plant Equipment</v>
          </cell>
          <cell r="G24"/>
          <cell r="H24">
            <v>68831424.890000001</v>
          </cell>
          <cell r="I24"/>
          <cell r="J24">
            <v>-525222.25999999989</v>
          </cell>
          <cell r="K24"/>
          <cell r="L24">
            <v>68306202.629999995</v>
          </cell>
          <cell r="M24"/>
          <cell r="N24">
            <v>-542397.47000000009</v>
          </cell>
          <cell r="O24"/>
          <cell r="P24">
            <v>67763805.159999996</v>
          </cell>
          <cell r="Q24"/>
          <cell r="R24">
            <v>36934687</v>
          </cell>
          <cell r="S24"/>
          <cell r="T24">
            <v>3.25</v>
          </cell>
          <cell r="U24"/>
          <cell r="V24">
            <v>2228486</v>
          </cell>
          <cell r="W24"/>
          <cell r="X24">
            <v>-525222.25999999989</v>
          </cell>
          <cell r="Y24"/>
          <cell r="Z24">
            <v>-10</v>
          </cell>
          <cell r="AA24"/>
          <cell r="AB24">
            <v>-52522.225999999988</v>
          </cell>
          <cell r="AC24"/>
          <cell r="AD24">
            <v>38585428.513999999</v>
          </cell>
          <cell r="AE24"/>
          <cell r="AF24">
            <v>3.25</v>
          </cell>
          <cell r="AG24"/>
          <cell r="AH24">
            <v>2211138</v>
          </cell>
          <cell r="AI24"/>
          <cell r="AJ24">
            <v>-542397.47000000009</v>
          </cell>
          <cell r="AK24"/>
          <cell r="AL24">
            <v>-10</v>
          </cell>
          <cell r="AM24"/>
          <cell r="AN24">
            <v>-54239.74700000001</v>
          </cell>
          <cell r="AO24"/>
          <cell r="AP24">
            <v>40199929.296999998</v>
          </cell>
        </row>
        <row r="25">
          <cell r="A25" t="str">
            <v xml:space="preserve">314.00 0101         </v>
          </cell>
          <cell r="B25">
            <v>101</v>
          </cell>
          <cell r="C25" t="str">
            <v>ProdTrans</v>
          </cell>
          <cell r="D25" t="str">
            <v xml:space="preserve">314.00 0101         </v>
          </cell>
          <cell r="E25">
            <v>314</v>
          </cell>
          <cell r="F25" t="str">
            <v>Turbogenerator Units</v>
          </cell>
          <cell r="G25"/>
          <cell r="H25">
            <v>28351048.870000001</v>
          </cell>
          <cell r="I25"/>
          <cell r="J25">
            <v>-254299.33999999994</v>
          </cell>
          <cell r="K25"/>
          <cell r="L25">
            <v>28096749.530000001</v>
          </cell>
          <cell r="M25"/>
          <cell r="N25">
            <v>-261850.21000000005</v>
          </cell>
          <cell r="O25"/>
          <cell r="P25">
            <v>27834899.32</v>
          </cell>
          <cell r="Q25"/>
          <cell r="R25">
            <v>14895098</v>
          </cell>
          <cell r="S25"/>
          <cell r="T25">
            <v>3</v>
          </cell>
          <cell r="U25"/>
          <cell r="V25">
            <v>846717</v>
          </cell>
          <cell r="W25"/>
          <cell r="X25">
            <v>-254299.33999999994</v>
          </cell>
          <cell r="Y25"/>
          <cell r="Z25">
            <v>-15</v>
          </cell>
          <cell r="AA25"/>
          <cell r="AB25">
            <v>-38144.900999999991</v>
          </cell>
          <cell r="AC25"/>
          <cell r="AD25">
            <v>15449370.759</v>
          </cell>
          <cell r="AE25"/>
          <cell r="AF25">
            <v>3</v>
          </cell>
          <cell r="AG25"/>
          <cell r="AH25">
            <v>838975</v>
          </cell>
          <cell r="AI25"/>
          <cell r="AJ25">
            <v>-261850.21000000005</v>
          </cell>
          <cell r="AK25"/>
          <cell r="AL25">
            <v>-15</v>
          </cell>
          <cell r="AM25"/>
          <cell r="AN25">
            <v>-39277.531500000012</v>
          </cell>
          <cell r="AO25"/>
          <cell r="AP25">
            <v>15987218.017499998</v>
          </cell>
        </row>
        <row r="26">
          <cell r="A26" t="str">
            <v xml:space="preserve">315.00 0101         </v>
          </cell>
          <cell r="B26">
            <v>101</v>
          </cell>
          <cell r="C26" t="str">
            <v>ProdTrans</v>
          </cell>
          <cell r="D26" t="str">
            <v xml:space="preserve">315.00 0101         </v>
          </cell>
          <cell r="E26">
            <v>315</v>
          </cell>
          <cell r="F26" t="str">
            <v>Accessory Electric Equipment</v>
          </cell>
          <cell r="G26"/>
          <cell r="H26">
            <v>6218094.1699999999</v>
          </cell>
          <cell r="I26"/>
          <cell r="J26">
            <v>-27291.839999999993</v>
          </cell>
          <cell r="K26"/>
          <cell r="L26">
            <v>6190802.3300000001</v>
          </cell>
          <cell r="M26"/>
          <cell r="N26">
            <v>-28451.760000000002</v>
          </cell>
          <cell r="O26"/>
          <cell r="P26">
            <v>6162350.5700000003</v>
          </cell>
          <cell r="Q26"/>
          <cell r="R26">
            <v>3254763</v>
          </cell>
          <cell r="S26"/>
          <cell r="T26">
            <v>2.31</v>
          </cell>
          <cell r="U26"/>
          <cell r="V26">
            <v>143323</v>
          </cell>
          <cell r="W26"/>
          <cell r="X26">
            <v>-27291.839999999993</v>
          </cell>
          <cell r="Y26"/>
          <cell r="Z26">
            <v>-10</v>
          </cell>
          <cell r="AA26"/>
          <cell r="AB26">
            <v>-2729.1839999999993</v>
          </cell>
          <cell r="AC26"/>
          <cell r="AD26">
            <v>3368064.9760000003</v>
          </cell>
          <cell r="AE26"/>
          <cell r="AF26">
            <v>2.31</v>
          </cell>
          <cell r="AG26"/>
          <cell r="AH26">
            <v>142679</v>
          </cell>
          <cell r="AI26"/>
          <cell r="AJ26">
            <v>-28451.760000000002</v>
          </cell>
          <cell r="AK26"/>
          <cell r="AL26">
            <v>-10</v>
          </cell>
          <cell r="AM26"/>
          <cell r="AN26">
            <v>-2845.1760000000004</v>
          </cell>
          <cell r="AO26"/>
          <cell r="AP26">
            <v>3479447.0400000005</v>
          </cell>
        </row>
        <row r="27">
          <cell r="A27" t="str">
            <v xml:space="preserve">316.00 0101         </v>
          </cell>
          <cell r="B27">
            <v>101</v>
          </cell>
          <cell r="C27" t="str">
            <v>ProdTrans</v>
          </cell>
          <cell r="D27" t="str">
            <v xml:space="preserve">316.00 0101         </v>
          </cell>
          <cell r="E27">
            <v>316</v>
          </cell>
          <cell r="F27" t="str">
            <v>Miscellaneous Power Plant Equipment</v>
          </cell>
          <cell r="G27"/>
          <cell r="H27">
            <v>809545.62</v>
          </cell>
          <cell r="I27"/>
          <cell r="J27">
            <v>-12006.87</v>
          </cell>
          <cell r="K27"/>
          <cell r="L27">
            <v>797538.75</v>
          </cell>
          <cell r="M27"/>
          <cell r="N27">
            <v>-12006.85</v>
          </cell>
          <cell r="O27"/>
          <cell r="P27">
            <v>785531.9</v>
          </cell>
          <cell r="Q27"/>
          <cell r="R27">
            <v>313789</v>
          </cell>
          <cell r="S27"/>
          <cell r="T27">
            <v>2.58</v>
          </cell>
          <cell r="U27"/>
          <cell r="V27">
            <v>20731</v>
          </cell>
          <cell r="W27"/>
          <cell r="X27">
            <v>-12006.87</v>
          </cell>
          <cell r="Y27"/>
          <cell r="Z27">
            <v>-10</v>
          </cell>
          <cell r="AA27"/>
          <cell r="AB27">
            <v>-1200.6870000000001</v>
          </cell>
          <cell r="AC27"/>
          <cell r="AD27">
            <v>321312.44300000003</v>
          </cell>
          <cell r="AE27"/>
          <cell r="AF27">
            <v>2.58</v>
          </cell>
          <cell r="AG27"/>
          <cell r="AH27">
            <v>20422</v>
          </cell>
          <cell r="AI27"/>
          <cell r="AJ27">
            <v>-12006.85</v>
          </cell>
          <cell r="AK27"/>
          <cell r="AL27">
            <v>-10</v>
          </cell>
          <cell r="AM27"/>
          <cell r="AN27">
            <v>-1200.6849999999999</v>
          </cell>
          <cell r="AO27"/>
          <cell r="AP27">
            <v>328526.90800000005</v>
          </cell>
        </row>
        <row r="28">
          <cell r="A28">
            <v>0</v>
          </cell>
          <cell r="B28"/>
          <cell r="C28"/>
          <cell r="D28"/>
          <cell r="E28"/>
          <cell r="F28" t="str">
            <v>TOTAL CARBON</v>
          </cell>
          <cell r="G28"/>
          <cell r="H28">
            <v>119574189.12000002</v>
          </cell>
          <cell r="I28"/>
          <cell r="J28">
            <v>-869304.59999999974</v>
          </cell>
          <cell r="K28"/>
          <cell r="L28">
            <v>118704884.52</v>
          </cell>
          <cell r="M28"/>
          <cell r="N28">
            <v>-896675.91000000015</v>
          </cell>
          <cell r="O28"/>
          <cell r="P28">
            <v>117808208.60999998</v>
          </cell>
          <cell r="Q28"/>
          <cell r="R28">
            <v>64441908</v>
          </cell>
          <cell r="S28"/>
          <cell r="T28"/>
          <cell r="U28"/>
          <cell r="V28">
            <v>3630397</v>
          </cell>
          <cell r="W28"/>
          <cell r="X28">
            <v>-869304.59999999974</v>
          </cell>
          <cell r="Y28"/>
          <cell r="Z28"/>
          <cell r="AA28"/>
          <cell r="AB28">
            <v>-109742.28499999996</v>
          </cell>
          <cell r="AC28"/>
          <cell r="AD28">
            <v>67093258.115000002</v>
          </cell>
          <cell r="AE28"/>
          <cell r="AF28"/>
          <cell r="AG28"/>
          <cell r="AH28">
            <v>3603048</v>
          </cell>
          <cell r="AI28"/>
          <cell r="AJ28">
            <v>-896675.91000000015</v>
          </cell>
          <cell r="AK28"/>
          <cell r="AL28"/>
          <cell r="AM28"/>
          <cell r="AN28">
            <v>-113154.02550000003</v>
          </cell>
          <cell r="AO28"/>
          <cell r="AP28">
            <v>69686476.179500014</v>
          </cell>
        </row>
        <row r="29">
          <cell r="A29">
            <v>0</v>
          </cell>
          <cell r="B29"/>
          <cell r="C29"/>
          <cell r="D29"/>
          <cell r="E29"/>
          <cell r="F29"/>
          <cell r="G29"/>
          <cell r="H29"/>
          <cell r="I29"/>
          <cell r="J29"/>
          <cell r="K29"/>
          <cell r="L29"/>
          <cell r="M29"/>
          <cell r="N29"/>
          <cell r="O29"/>
          <cell r="P29"/>
          <cell r="Q29"/>
          <cell r="R29"/>
          <cell r="S29"/>
          <cell r="T29"/>
          <cell r="U29"/>
          <cell r="V29"/>
          <cell r="W29"/>
          <cell r="X29"/>
          <cell r="Y29"/>
          <cell r="Z29"/>
          <cell r="AA29"/>
          <cell r="AB29"/>
          <cell r="AC29"/>
          <cell r="AD29"/>
          <cell r="AE29"/>
          <cell r="AF29"/>
          <cell r="AG29"/>
          <cell r="AH29"/>
          <cell r="AI29"/>
          <cell r="AJ29"/>
          <cell r="AK29"/>
          <cell r="AL29"/>
          <cell r="AM29"/>
          <cell r="AN29"/>
          <cell r="AO29"/>
          <cell r="AP29"/>
        </row>
        <row r="30">
          <cell r="A30">
            <v>0</v>
          </cell>
          <cell r="B30"/>
          <cell r="C30"/>
          <cell r="D30"/>
          <cell r="E30"/>
          <cell r="F30" t="str">
            <v>CHOLLA</v>
          </cell>
          <cell r="G30"/>
          <cell r="H30"/>
          <cell r="I30"/>
          <cell r="J30"/>
          <cell r="K30"/>
          <cell r="L30"/>
          <cell r="M30"/>
          <cell r="N30"/>
          <cell r="O30"/>
          <cell r="P30"/>
          <cell r="Q30"/>
          <cell r="R30"/>
          <cell r="S30"/>
          <cell r="T30"/>
          <cell r="U30"/>
          <cell r="V30"/>
          <cell r="W30"/>
          <cell r="X30"/>
          <cell r="Y30"/>
          <cell r="Z30"/>
          <cell r="AA30"/>
          <cell r="AB30"/>
          <cell r="AC30"/>
          <cell r="AD30"/>
          <cell r="AE30"/>
          <cell r="AF30"/>
          <cell r="AG30"/>
          <cell r="AH30"/>
          <cell r="AI30"/>
          <cell r="AJ30"/>
          <cell r="AK30"/>
          <cell r="AL30"/>
          <cell r="AM30"/>
          <cell r="AN30"/>
          <cell r="AO30"/>
          <cell r="AP30"/>
        </row>
        <row r="31">
          <cell r="A31" t="str">
            <v xml:space="preserve">310.20 0102         </v>
          </cell>
          <cell r="B31">
            <v>102</v>
          </cell>
          <cell r="C31" t="str">
            <v>ProdTrans</v>
          </cell>
          <cell r="D31" t="str">
            <v xml:space="preserve">310.20 0102         </v>
          </cell>
          <cell r="E31">
            <v>310.2</v>
          </cell>
          <cell r="F31" t="str">
            <v>Land Rights</v>
          </cell>
          <cell r="G31"/>
          <cell r="H31">
            <v>1201891.8500000001</v>
          </cell>
          <cell r="I31"/>
          <cell r="J31">
            <v>0</v>
          </cell>
          <cell r="K31"/>
          <cell r="L31">
            <v>1201891.8500000001</v>
          </cell>
          <cell r="M31"/>
          <cell r="N31">
            <v>0</v>
          </cell>
          <cell r="O31"/>
          <cell r="P31">
            <v>1201891.8500000001</v>
          </cell>
          <cell r="Q31"/>
          <cell r="R31">
            <v>121464</v>
          </cell>
          <cell r="S31"/>
          <cell r="T31">
            <v>2.94</v>
          </cell>
          <cell r="U31"/>
          <cell r="V31">
            <v>35336</v>
          </cell>
          <cell r="W31"/>
          <cell r="X31">
            <v>0</v>
          </cell>
          <cell r="Y31"/>
          <cell r="Z31">
            <v>0</v>
          </cell>
          <cell r="AA31"/>
          <cell r="AB31">
            <v>0</v>
          </cell>
          <cell r="AC31"/>
          <cell r="AD31">
            <v>156800</v>
          </cell>
          <cell r="AE31"/>
          <cell r="AF31">
            <v>2.94</v>
          </cell>
          <cell r="AG31"/>
          <cell r="AH31">
            <v>35336</v>
          </cell>
          <cell r="AI31"/>
          <cell r="AJ31">
            <v>0</v>
          </cell>
          <cell r="AK31"/>
          <cell r="AL31">
            <v>0</v>
          </cell>
          <cell r="AM31"/>
          <cell r="AN31">
            <v>0</v>
          </cell>
          <cell r="AO31"/>
          <cell r="AP31">
            <v>192136</v>
          </cell>
        </row>
        <row r="32">
          <cell r="A32" t="str">
            <v xml:space="preserve">311.00 0102         </v>
          </cell>
          <cell r="B32">
            <v>102</v>
          </cell>
          <cell r="C32" t="str">
            <v>ProdTrans</v>
          </cell>
          <cell r="D32" t="str">
            <v xml:space="preserve">311.00 0102         </v>
          </cell>
          <cell r="E32">
            <v>311</v>
          </cell>
          <cell r="F32" t="str">
            <v>Structures and Improvements</v>
          </cell>
          <cell r="G32"/>
          <cell r="H32">
            <v>59823656.619999997</v>
          </cell>
          <cell r="I32"/>
          <cell r="J32">
            <v>-144588.84000000003</v>
          </cell>
          <cell r="K32"/>
          <cell r="L32">
            <v>59679067.779999994</v>
          </cell>
          <cell r="M32"/>
          <cell r="N32">
            <v>-149332.13</v>
          </cell>
          <cell r="O32"/>
          <cell r="P32">
            <v>59529735.649999991</v>
          </cell>
          <cell r="Q32"/>
          <cell r="R32">
            <v>22580228</v>
          </cell>
          <cell r="S32"/>
          <cell r="T32">
            <v>1.57</v>
          </cell>
          <cell r="U32"/>
          <cell r="V32">
            <v>938096</v>
          </cell>
          <cell r="W32"/>
          <cell r="X32">
            <v>-144588.84000000003</v>
          </cell>
          <cell r="Y32"/>
          <cell r="Z32">
            <v>-30</v>
          </cell>
          <cell r="AA32"/>
          <cell r="AB32">
            <v>-43376.652000000009</v>
          </cell>
          <cell r="AC32"/>
          <cell r="AD32">
            <v>23330358.508000001</v>
          </cell>
          <cell r="AE32"/>
          <cell r="AF32">
            <v>1.57</v>
          </cell>
          <cell r="AG32"/>
          <cell r="AH32">
            <v>935789</v>
          </cell>
          <cell r="AI32"/>
          <cell r="AJ32">
            <v>-149332.13</v>
          </cell>
          <cell r="AK32"/>
          <cell r="AL32">
            <v>-30</v>
          </cell>
          <cell r="AM32"/>
          <cell r="AN32">
            <v>-44799.639000000003</v>
          </cell>
          <cell r="AO32"/>
          <cell r="AP32">
            <v>24072015.739000004</v>
          </cell>
        </row>
        <row r="33">
          <cell r="A33" t="str">
            <v xml:space="preserve">312.00 0102         </v>
          </cell>
          <cell r="B33">
            <v>102</v>
          </cell>
          <cell r="C33" t="str">
            <v>ProdTrans</v>
          </cell>
          <cell r="D33" t="str">
            <v xml:space="preserve">312.00 0102         </v>
          </cell>
          <cell r="E33">
            <v>312</v>
          </cell>
          <cell r="F33" t="str">
            <v>Boiler Plant Equipment</v>
          </cell>
          <cell r="G33"/>
          <cell r="H33">
            <v>325922912.70999998</v>
          </cell>
          <cell r="I33"/>
          <cell r="J33">
            <v>-2331654.4300000006</v>
          </cell>
          <cell r="K33"/>
          <cell r="L33">
            <v>323591258.27999997</v>
          </cell>
          <cell r="M33"/>
          <cell r="N33">
            <v>-2414193.6799999997</v>
          </cell>
          <cell r="O33"/>
          <cell r="P33">
            <v>321177064.59999996</v>
          </cell>
          <cell r="Q33"/>
          <cell r="R33">
            <v>95109183</v>
          </cell>
          <cell r="S33"/>
          <cell r="T33">
            <v>1.5</v>
          </cell>
          <cell r="U33"/>
          <cell r="V33">
            <v>4871356</v>
          </cell>
          <cell r="W33"/>
          <cell r="X33">
            <v>-2331654.4300000006</v>
          </cell>
          <cell r="Y33"/>
          <cell r="Z33">
            <v>-10</v>
          </cell>
          <cell r="AA33"/>
          <cell r="AB33">
            <v>-233165.44300000006</v>
          </cell>
          <cell r="AC33"/>
          <cell r="AD33">
            <v>97415719.126999989</v>
          </cell>
          <cell r="AE33"/>
          <cell r="AF33">
            <v>1.5</v>
          </cell>
          <cell r="AG33"/>
          <cell r="AH33">
            <v>4835762</v>
          </cell>
          <cell r="AI33"/>
          <cell r="AJ33">
            <v>-2414193.6799999997</v>
          </cell>
          <cell r="AK33"/>
          <cell r="AL33">
            <v>-10</v>
          </cell>
          <cell r="AM33"/>
          <cell r="AN33">
            <v>-241419.36799999996</v>
          </cell>
          <cell r="AO33"/>
          <cell r="AP33">
            <v>99595868.078999996</v>
          </cell>
        </row>
        <row r="34">
          <cell r="A34" t="str">
            <v xml:space="preserve">314.00 0102         </v>
          </cell>
          <cell r="B34">
            <v>102</v>
          </cell>
          <cell r="C34" t="str">
            <v>ProdTrans</v>
          </cell>
          <cell r="D34" t="str">
            <v xml:space="preserve">314.00 0102         </v>
          </cell>
          <cell r="E34">
            <v>314</v>
          </cell>
          <cell r="F34" t="str">
            <v>Turbogenerator Units</v>
          </cell>
          <cell r="G34"/>
          <cell r="H34">
            <v>66047987.369999997</v>
          </cell>
          <cell r="I34"/>
          <cell r="J34">
            <v>-704400.02000000014</v>
          </cell>
          <cell r="K34"/>
          <cell r="L34">
            <v>65343587.349999994</v>
          </cell>
          <cell r="M34"/>
          <cell r="N34">
            <v>-719501.55</v>
          </cell>
          <cell r="O34"/>
          <cell r="P34">
            <v>64624085.799999997</v>
          </cell>
          <cell r="Q34"/>
          <cell r="R34">
            <v>23812449</v>
          </cell>
          <cell r="S34"/>
          <cell r="T34">
            <v>1.71</v>
          </cell>
          <cell r="U34"/>
          <cell r="V34">
            <v>1123398</v>
          </cell>
          <cell r="W34"/>
          <cell r="X34">
            <v>-704400.02000000014</v>
          </cell>
          <cell r="Y34"/>
          <cell r="Z34">
            <v>-15</v>
          </cell>
          <cell r="AA34"/>
          <cell r="AB34">
            <v>-105660.00300000003</v>
          </cell>
          <cell r="AC34"/>
          <cell r="AD34">
            <v>24125786.977000002</v>
          </cell>
          <cell r="AE34"/>
          <cell r="AF34">
            <v>1.71</v>
          </cell>
          <cell r="AG34"/>
          <cell r="AH34">
            <v>1111224</v>
          </cell>
          <cell r="AI34"/>
          <cell r="AJ34">
            <v>-719501.55</v>
          </cell>
          <cell r="AK34"/>
          <cell r="AL34">
            <v>-15</v>
          </cell>
          <cell r="AM34"/>
          <cell r="AN34">
            <v>-107925.2325</v>
          </cell>
          <cell r="AO34"/>
          <cell r="AP34">
            <v>24409584.194499999</v>
          </cell>
        </row>
        <row r="35">
          <cell r="A35" t="str">
            <v xml:space="preserve">315.00 0102         </v>
          </cell>
          <cell r="B35">
            <v>102</v>
          </cell>
          <cell r="C35" t="str">
            <v>ProdTrans</v>
          </cell>
          <cell r="D35" t="str">
            <v xml:space="preserve">315.00 0102         </v>
          </cell>
          <cell r="E35">
            <v>315</v>
          </cell>
          <cell r="F35" t="str">
            <v>Accessory Electric Equipment</v>
          </cell>
          <cell r="G35"/>
          <cell r="H35">
            <v>66675755.640000001</v>
          </cell>
          <cell r="I35"/>
          <cell r="J35">
            <v>-183012.45000000004</v>
          </cell>
          <cell r="K35"/>
          <cell r="L35">
            <v>66492743.189999998</v>
          </cell>
          <cell r="M35"/>
          <cell r="N35">
            <v>-192654.27999999994</v>
          </cell>
          <cell r="O35"/>
          <cell r="P35">
            <v>66300088.909999996</v>
          </cell>
          <cell r="Q35"/>
          <cell r="R35">
            <v>25673903</v>
          </cell>
          <cell r="S35"/>
          <cell r="T35">
            <v>1.29</v>
          </cell>
          <cell r="U35"/>
          <cell r="V35">
            <v>858937</v>
          </cell>
          <cell r="W35"/>
          <cell r="X35">
            <v>-183012.45000000004</v>
          </cell>
          <cell r="Y35"/>
          <cell r="Z35">
            <v>-10</v>
          </cell>
          <cell r="AA35"/>
          <cell r="AB35">
            <v>-18301.245000000006</v>
          </cell>
          <cell r="AC35"/>
          <cell r="AD35">
            <v>26331526.305</v>
          </cell>
          <cell r="AE35"/>
          <cell r="AF35">
            <v>1.29</v>
          </cell>
          <cell r="AG35"/>
          <cell r="AH35">
            <v>856514</v>
          </cell>
          <cell r="AI35"/>
          <cell r="AJ35">
            <v>-192654.27999999994</v>
          </cell>
          <cell r="AK35"/>
          <cell r="AL35">
            <v>-10</v>
          </cell>
          <cell r="AM35"/>
          <cell r="AN35">
            <v>-19265.427999999993</v>
          </cell>
          <cell r="AO35"/>
          <cell r="AP35">
            <v>26976120.596999999</v>
          </cell>
        </row>
        <row r="36">
          <cell r="A36" t="str">
            <v xml:space="preserve">316.00 0102         </v>
          </cell>
          <cell r="B36">
            <v>102</v>
          </cell>
          <cell r="C36" t="str">
            <v>ProdTrans</v>
          </cell>
          <cell r="D36" t="str">
            <v xml:space="preserve">316.00 0102         </v>
          </cell>
          <cell r="E36">
            <v>316</v>
          </cell>
          <cell r="F36" t="str">
            <v>Miscellaneous Power Plant Equipment</v>
          </cell>
          <cell r="G36"/>
          <cell r="H36">
            <v>4155951.08</v>
          </cell>
          <cell r="I36"/>
          <cell r="J36">
            <v>-74438.559999999983</v>
          </cell>
          <cell r="K36"/>
          <cell r="L36">
            <v>4081512.52</v>
          </cell>
          <cell r="M36"/>
          <cell r="N36">
            <v>-74438.559999999983</v>
          </cell>
          <cell r="O36"/>
          <cell r="P36">
            <v>4007073.96</v>
          </cell>
          <cell r="Q36"/>
          <cell r="R36">
            <v>1440057</v>
          </cell>
          <cell r="S36"/>
          <cell r="T36">
            <v>1.68</v>
          </cell>
          <cell r="U36"/>
          <cell r="V36">
            <v>69195</v>
          </cell>
          <cell r="W36"/>
          <cell r="X36">
            <v>-74438.559999999983</v>
          </cell>
          <cell r="Y36"/>
          <cell r="Z36">
            <v>-10</v>
          </cell>
          <cell r="AA36"/>
          <cell r="AB36">
            <v>-7443.8559999999989</v>
          </cell>
          <cell r="AC36"/>
          <cell r="AD36">
            <v>1427369.584</v>
          </cell>
          <cell r="AE36"/>
          <cell r="AF36">
            <v>1.68</v>
          </cell>
          <cell r="AG36"/>
          <cell r="AH36">
            <v>67944</v>
          </cell>
          <cell r="AI36"/>
          <cell r="AJ36">
            <v>-74438.559999999983</v>
          </cell>
          <cell r="AK36"/>
          <cell r="AL36">
            <v>-10</v>
          </cell>
          <cell r="AM36"/>
          <cell r="AN36">
            <v>-7443.8559999999989</v>
          </cell>
          <cell r="AO36"/>
          <cell r="AP36">
            <v>1413431.1680000001</v>
          </cell>
        </row>
        <row r="37">
          <cell r="A37">
            <v>0</v>
          </cell>
          <cell r="B37"/>
          <cell r="C37"/>
          <cell r="D37"/>
          <cell r="E37"/>
          <cell r="F37" t="str">
            <v>TOTAL CHOLLA</v>
          </cell>
          <cell r="G37"/>
          <cell r="H37">
            <v>523828155.26999992</v>
          </cell>
          <cell r="I37"/>
          <cell r="J37">
            <v>-3438094.3000000007</v>
          </cell>
          <cell r="K37"/>
          <cell r="L37">
            <v>520390060.96999997</v>
          </cell>
          <cell r="M37"/>
          <cell r="N37">
            <v>-3550120.1999999993</v>
          </cell>
          <cell r="O37"/>
          <cell r="P37">
            <v>516839940.76999992</v>
          </cell>
          <cell r="Q37"/>
          <cell r="R37">
            <v>168737284</v>
          </cell>
          <cell r="S37"/>
          <cell r="T37"/>
          <cell r="U37"/>
          <cell r="V37">
            <v>7896318</v>
          </cell>
          <cell r="W37"/>
          <cell r="X37">
            <v>-3438094.3000000007</v>
          </cell>
          <cell r="Y37"/>
          <cell r="Z37"/>
          <cell r="AA37"/>
          <cell r="AB37">
            <v>-407947.19900000008</v>
          </cell>
          <cell r="AC37"/>
          <cell r="AD37">
            <v>172787560.50099999</v>
          </cell>
          <cell r="AE37"/>
          <cell r="AF37"/>
          <cell r="AG37"/>
          <cell r="AH37">
            <v>7842569</v>
          </cell>
          <cell r="AI37"/>
          <cell r="AJ37">
            <v>-3550120.1999999993</v>
          </cell>
          <cell r="AK37"/>
          <cell r="AL37"/>
          <cell r="AM37"/>
          <cell r="AN37">
            <v>-420853.52349999995</v>
          </cell>
          <cell r="AO37"/>
          <cell r="AP37">
            <v>176659155.7775</v>
          </cell>
        </row>
        <row r="38">
          <cell r="A38">
            <v>0</v>
          </cell>
          <cell r="B38"/>
          <cell r="C38"/>
          <cell r="D38"/>
          <cell r="E38"/>
          <cell r="F38"/>
          <cell r="G38"/>
          <cell r="H38"/>
          <cell r="I38"/>
          <cell r="J38"/>
          <cell r="K38"/>
          <cell r="L38"/>
          <cell r="M38"/>
          <cell r="N38"/>
          <cell r="O38"/>
          <cell r="P38"/>
          <cell r="Q38"/>
          <cell r="R38"/>
          <cell r="S38"/>
          <cell r="T38"/>
          <cell r="U38"/>
          <cell r="V38"/>
          <cell r="W38"/>
          <cell r="X38"/>
          <cell r="Y38"/>
          <cell r="Z38"/>
          <cell r="AA38"/>
          <cell r="AB38"/>
          <cell r="AC38"/>
          <cell r="AD38"/>
          <cell r="AE38"/>
          <cell r="AF38"/>
          <cell r="AG38"/>
          <cell r="AH38"/>
          <cell r="AI38"/>
          <cell r="AJ38"/>
          <cell r="AK38"/>
          <cell r="AL38"/>
          <cell r="AM38"/>
          <cell r="AN38"/>
          <cell r="AO38"/>
          <cell r="AP38"/>
        </row>
        <row r="39">
          <cell r="A39">
            <v>0</v>
          </cell>
          <cell r="B39"/>
          <cell r="C39"/>
          <cell r="D39"/>
          <cell r="E39"/>
          <cell r="F39" t="str">
            <v>COLSTRIP</v>
          </cell>
          <cell r="G39"/>
          <cell r="H39"/>
          <cell r="I39"/>
          <cell r="J39"/>
          <cell r="K39"/>
          <cell r="L39"/>
          <cell r="M39"/>
          <cell r="N39"/>
          <cell r="O39"/>
          <cell r="P39"/>
          <cell r="Q39"/>
          <cell r="R39"/>
          <cell r="S39"/>
          <cell r="T39"/>
          <cell r="U39"/>
          <cell r="V39"/>
          <cell r="W39"/>
          <cell r="X39"/>
          <cell r="Y39"/>
          <cell r="Z39"/>
          <cell r="AA39"/>
          <cell r="AB39"/>
          <cell r="AC39"/>
          <cell r="AD39"/>
          <cell r="AE39"/>
          <cell r="AF39"/>
          <cell r="AG39"/>
          <cell r="AH39"/>
          <cell r="AI39"/>
          <cell r="AJ39"/>
          <cell r="AK39"/>
          <cell r="AL39"/>
          <cell r="AM39"/>
          <cell r="AN39"/>
          <cell r="AO39"/>
          <cell r="AP39"/>
        </row>
        <row r="40">
          <cell r="A40" t="str">
            <v xml:space="preserve">311.00 0103         </v>
          </cell>
          <cell r="B40">
            <v>103</v>
          </cell>
          <cell r="C40" t="str">
            <v>ProdTrans</v>
          </cell>
          <cell r="D40" t="str">
            <v xml:space="preserve">311.00 0103         </v>
          </cell>
          <cell r="E40">
            <v>311</v>
          </cell>
          <cell r="F40" t="str">
            <v>Structures and Improvements</v>
          </cell>
          <cell r="G40"/>
          <cell r="H40">
            <v>58963335.350000001</v>
          </cell>
          <cell r="I40"/>
          <cell r="J40">
            <v>-156452.87</v>
          </cell>
          <cell r="K40"/>
          <cell r="L40">
            <v>58806882.480000004</v>
          </cell>
          <cell r="M40"/>
          <cell r="N40">
            <v>-161315.34999999995</v>
          </cell>
          <cell r="O40"/>
          <cell r="P40">
            <v>58645567.130000003</v>
          </cell>
          <cell r="Q40"/>
          <cell r="R40">
            <v>32403454</v>
          </cell>
          <cell r="S40"/>
          <cell r="T40">
            <v>1.38</v>
          </cell>
          <cell r="U40"/>
          <cell r="V40">
            <v>812615</v>
          </cell>
          <cell r="W40"/>
          <cell r="X40">
            <v>-156452.87</v>
          </cell>
          <cell r="Y40"/>
          <cell r="Z40">
            <v>-30</v>
          </cell>
          <cell r="AA40"/>
          <cell r="AB40">
            <v>-46935.860999999997</v>
          </cell>
          <cell r="AC40"/>
          <cell r="AD40">
            <v>33012680.268999998</v>
          </cell>
          <cell r="AE40"/>
          <cell r="AF40">
            <v>1.38</v>
          </cell>
          <cell r="AG40"/>
          <cell r="AH40">
            <v>810422</v>
          </cell>
          <cell r="AI40"/>
          <cell r="AJ40">
            <v>-161315.34999999995</v>
          </cell>
          <cell r="AK40"/>
          <cell r="AL40">
            <v>-30</v>
          </cell>
          <cell r="AM40"/>
          <cell r="AN40">
            <v>-48394.604999999981</v>
          </cell>
          <cell r="AO40"/>
          <cell r="AP40">
            <v>33613392.313999996</v>
          </cell>
        </row>
        <row r="41">
          <cell r="A41" t="str">
            <v xml:space="preserve">312.00 0103         </v>
          </cell>
          <cell r="B41">
            <v>103</v>
          </cell>
          <cell r="C41" t="str">
            <v>ProdTrans</v>
          </cell>
          <cell r="D41" t="str">
            <v xml:space="preserve">312.00 0103         </v>
          </cell>
          <cell r="E41">
            <v>312</v>
          </cell>
          <cell r="F41" t="str">
            <v>Boiler Plant Equipment</v>
          </cell>
          <cell r="G41"/>
          <cell r="H41">
            <v>114250014.19</v>
          </cell>
          <cell r="I41"/>
          <cell r="J41">
            <v>-1328633.6600000001</v>
          </cell>
          <cell r="K41"/>
          <cell r="L41">
            <v>112921380.53</v>
          </cell>
          <cell r="M41"/>
          <cell r="N41">
            <v>-1367953.63</v>
          </cell>
          <cell r="O41"/>
          <cell r="P41">
            <v>111553426.90000001</v>
          </cell>
          <cell r="Q41"/>
          <cell r="R41">
            <v>62967414</v>
          </cell>
          <cell r="S41"/>
          <cell r="T41">
            <v>1.5</v>
          </cell>
          <cell r="U41"/>
          <cell r="V41">
            <v>1703785</v>
          </cell>
          <cell r="W41"/>
          <cell r="X41">
            <v>-1328633.6600000001</v>
          </cell>
          <cell r="Y41"/>
          <cell r="Z41">
            <v>-10</v>
          </cell>
          <cell r="AA41"/>
          <cell r="AB41">
            <v>-132863.36600000001</v>
          </cell>
          <cell r="AC41"/>
          <cell r="AD41">
            <v>63209701.974000007</v>
          </cell>
          <cell r="AE41"/>
          <cell r="AF41">
            <v>1.5</v>
          </cell>
          <cell r="AG41"/>
          <cell r="AH41">
            <v>1683561</v>
          </cell>
          <cell r="AI41"/>
          <cell r="AJ41">
            <v>-1367953.63</v>
          </cell>
          <cell r="AK41"/>
          <cell r="AL41">
            <v>-10</v>
          </cell>
          <cell r="AM41"/>
          <cell r="AN41">
            <v>-136795.36299999998</v>
          </cell>
          <cell r="AO41"/>
          <cell r="AP41">
            <v>63388513.981000006</v>
          </cell>
        </row>
        <row r="42">
          <cell r="A42" t="str">
            <v xml:space="preserve">314.00 0103         </v>
          </cell>
          <cell r="B42">
            <v>103</v>
          </cell>
          <cell r="C42" t="str">
            <v>ProdTrans</v>
          </cell>
          <cell r="D42" t="str">
            <v xml:space="preserve">314.00 0103         </v>
          </cell>
          <cell r="E42">
            <v>314</v>
          </cell>
          <cell r="F42" t="str">
            <v>Turbogenerator Units</v>
          </cell>
          <cell r="G42"/>
          <cell r="H42">
            <v>34705785.420000002</v>
          </cell>
          <cell r="I42"/>
          <cell r="J42">
            <v>-343330.44000000006</v>
          </cell>
          <cell r="K42"/>
          <cell r="L42">
            <v>34362454.980000004</v>
          </cell>
          <cell r="M42"/>
          <cell r="N42">
            <v>-356240.86000000016</v>
          </cell>
          <cell r="O42"/>
          <cell r="P42">
            <v>34006214.120000005</v>
          </cell>
          <cell r="Q42"/>
          <cell r="R42">
            <v>14945002</v>
          </cell>
          <cell r="S42"/>
          <cell r="T42">
            <v>1.86</v>
          </cell>
          <cell r="U42"/>
          <cell r="V42">
            <v>642335</v>
          </cell>
          <cell r="W42"/>
          <cell r="X42">
            <v>-343330.44000000006</v>
          </cell>
          <cell r="Y42"/>
          <cell r="Z42">
            <v>-15</v>
          </cell>
          <cell r="AA42"/>
          <cell r="AB42">
            <v>-51499.566000000006</v>
          </cell>
          <cell r="AC42"/>
          <cell r="AD42">
            <v>15192506.994000001</v>
          </cell>
          <cell r="AE42"/>
          <cell r="AF42">
            <v>1.86</v>
          </cell>
          <cell r="AG42"/>
          <cell r="AH42">
            <v>635829</v>
          </cell>
          <cell r="AI42"/>
          <cell r="AJ42">
            <v>-356240.86000000016</v>
          </cell>
          <cell r="AK42"/>
          <cell r="AL42">
            <v>-15</v>
          </cell>
          <cell r="AM42"/>
          <cell r="AN42">
            <v>-53436.129000000023</v>
          </cell>
          <cell r="AO42"/>
          <cell r="AP42">
            <v>15418659.005000001</v>
          </cell>
        </row>
        <row r="43">
          <cell r="A43" t="str">
            <v xml:space="preserve">315.00 0103         </v>
          </cell>
          <cell r="B43">
            <v>103</v>
          </cell>
          <cell r="C43" t="str">
            <v>ProdTrans</v>
          </cell>
          <cell r="D43" t="str">
            <v xml:space="preserve">315.00 0103         </v>
          </cell>
          <cell r="E43">
            <v>315</v>
          </cell>
          <cell r="F43" t="str">
            <v>Accessory Electric Equipment</v>
          </cell>
          <cell r="G43"/>
          <cell r="H43">
            <v>8949684.2100000009</v>
          </cell>
          <cell r="I43"/>
          <cell r="J43">
            <v>-27210.139999999996</v>
          </cell>
          <cell r="K43"/>
          <cell r="L43">
            <v>8922474.0700000003</v>
          </cell>
          <cell r="M43"/>
          <cell r="N43">
            <v>-28587.85</v>
          </cell>
          <cell r="O43"/>
          <cell r="P43">
            <v>8893886.2200000007</v>
          </cell>
          <cell r="Q43"/>
          <cell r="R43">
            <v>5153507</v>
          </cell>
          <cell r="S43"/>
          <cell r="T43">
            <v>1.31</v>
          </cell>
          <cell r="U43"/>
          <cell r="V43">
            <v>117063</v>
          </cell>
          <cell r="W43"/>
          <cell r="X43">
            <v>-27210.139999999996</v>
          </cell>
          <cell r="Y43"/>
          <cell r="Z43">
            <v>-10</v>
          </cell>
          <cell r="AA43"/>
          <cell r="AB43">
            <v>-2721.0139999999997</v>
          </cell>
          <cell r="AC43"/>
          <cell r="AD43">
            <v>5240638.8459999999</v>
          </cell>
          <cell r="AE43"/>
          <cell r="AF43">
            <v>1.31</v>
          </cell>
          <cell r="AG43"/>
          <cell r="AH43">
            <v>116697</v>
          </cell>
          <cell r="AI43"/>
          <cell r="AJ43">
            <v>-28587.85</v>
          </cell>
          <cell r="AK43"/>
          <cell r="AL43">
            <v>-10</v>
          </cell>
          <cell r="AM43"/>
          <cell r="AN43">
            <v>-2858.7849999999999</v>
          </cell>
          <cell r="AO43"/>
          <cell r="AP43">
            <v>5325889.2110000001</v>
          </cell>
        </row>
        <row r="44">
          <cell r="A44" t="str">
            <v xml:space="preserve">316.00 0103         </v>
          </cell>
          <cell r="B44">
            <v>103</v>
          </cell>
          <cell r="C44" t="str">
            <v>ProdTrans</v>
          </cell>
          <cell r="D44" t="str">
            <v xml:space="preserve">316.00 0103         </v>
          </cell>
          <cell r="E44">
            <v>316</v>
          </cell>
          <cell r="F44" t="str">
            <v>Miscellaneous Power Plant Equipment</v>
          </cell>
          <cell r="G44"/>
          <cell r="H44">
            <v>2203473.2799999998</v>
          </cell>
          <cell r="I44"/>
          <cell r="J44">
            <v>-39469.180000000015</v>
          </cell>
          <cell r="K44"/>
          <cell r="L44">
            <v>2164004.0999999996</v>
          </cell>
          <cell r="M44"/>
          <cell r="N44">
            <v>-39469.180000000015</v>
          </cell>
          <cell r="O44"/>
          <cell r="P44">
            <v>2124534.9199999995</v>
          </cell>
          <cell r="Q44"/>
          <cell r="R44">
            <v>1034382</v>
          </cell>
          <cell r="S44"/>
          <cell r="T44">
            <v>1.85</v>
          </cell>
          <cell r="U44"/>
          <cell r="V44">
            <v>40399</v>
          </cell>
          <cell r="W44"/>
          <cell r="X44">
            <v>-39469.180000000015</v>
          </cell>
          <cell r="Y44"/>
          <cell r="Z44">
            <v>-10</v>
          </cell>
          <cell r="AA44"/>
          <cell r="AB44">
            <v>-3946.9180000000015</v>
          </cell>
          <cell r="AC44"/>
          <cell r="AD44">
            <v>1031364.902</v>
          </cell>
          <cell r="AE44"/>
          <cell r="AF44">
            <v>1.85</v>
          </cell>
          <cell r="AG44"/>
          <cell r="AH44">
            <v>39669</v>
          </cell>
          <cell r="AI44"/>
          <cell r="AJ44">
            <v>-39469.180000000015</v>
          </cell>
          <cell r="AK44"/>
          <cell r="AL44">
            <v>-10</v>
          </cell>
          <cell r="AM44"/>
          <cell r="AN44">
            <v>-3946.9180000000015</v>
          </cell>
          <cell r="AO44"/>
          <cell r="AP44">
            <v>1027617.804</v>
          </cell>
        </row>
        <row r="45">
          <cell r="A45">
            <v>0</v>
          </cell>
          <cell r="B45"/>
          <cell r="C45"/>
          <cell r="D45"/>
          <cell r="E45"/>
          <cell r="F45" t="str">
            <v>TOTAL COLSTRIP</v>
          </cell>
          <cell r="G45"/>
          <cell r="H45">
            <v>219072292.44999999</v>
          </cell>
          <cell r="I45"/>
          <cell r="J45">
            <v>-1895096.29</v>
          </cell>
          <cell r="K45"/>
          <cell r="L45">
            <v>217177196.16</v>
          </cell>
          <cell r="M45"/>
          <cell r="N45">
            <v>-1953566.8699999999</v>
          </cell>
          <cell r="O45"/>
          <cell r="P45">
            <v>215223629.28999999</v>
          </cell>
          <cell r="Q45"/>
          <cell r="R45">
            <v>116503759</v>
          </cell>
          <cell r="S45"/>
          <cell r="T45"/>
          <cell r="U45"/>
          <cell r="V45">
            <v>3316197</v>
          </cell>
          <cell r="W45"/>
          <cell r="X45">
            <v>-1895096.29</v>
          </cell>
          <cell r="Y45"/>
          <cell r="Z45"/>
          <cell r="AA45"/>
          <cell r="AB45">
            <v>-237966.72500000001</v>
          </cell>
          <cell r="AC45"/>
          <cell r="AD45">
            <v>117686892.985</v>
          </cell>
          <cell r="AE45"/>
          <cell r="AF45"/>
          <cell r="AG45"/>
          <cell r="AH45">
            <v>3286178</v>
          </cell>
          <cell r="AI45"/>
          <cell r="AJ45">
            <v>-1953566.8699999999</v>
          </cell>
          <cell r="AK45"/>
          <cell r="AL45"/>
          <cell r="AM45"/>
          <cell r="AN45">
            <v>-245431.8</v>
          </cell>
          <cell r="AO45"/>
          <cell r="AP45">
            <v>118774072.315</v>
          </cell>
        </row>
        <row r="46">
          <cell r="A46">
            <v>0</v>
          </cell>
          <cell r="B46"/>
          <cell r="C46"/>
          <cell r="D46"/>
          <cell r="E46"/>
          <cell r="F46"/>
          <cell r="G46"/>
          <cell r="H46"/>
          <cell r="I46"/>
          <cell r="J46"/>
          <cell r="K46"/>
          <cell r="L46"/>
          <cell r="M46"/>
          <cell r="N46"/>
          <cell r="O46"/>
          <cell r="P46"/>
          <cell r="Q46"/>
          <cell r="R46"/>
          <cell r="S46"/>
          <cell r="T46"/>
          <cell r="U46"/>
          <cell r="V46"/>
          <cell r="W46"/>
          <cell r="X46"/>
          <cell r="Y46"/>
          <cell r="Z46"/>
          <cell r="AA46"/>
          <cell r="AB46"/>
          <cell r="AC46"/>
          <cell r="AD46"/>
          <cell r="AE46"/>
          <cell r="AF46"/>
          <cell r="AG46"/>
          <cell r="AH46"/>
          <cell r="AI46"/>
          <cell r="AJ46"/>
          <cell r="AK46"/>
          <cell r="AL46"/>
          <cell r="AM46"/>
          <cell r="AN46"/>
          <cell r="AO46"/>
          <cell r="AP46"/>
        </row>
        <row r="47">
          <cell r="A47">
            <v>0</v>
          </cell>
          <cell r="B47"/>
          <cell r="C47"/>
          <cell r="D47"/>
          <cell r="E47"/>
          <cell r="F47" t="str">
            <v>CRAIG</v>
          </cell>
          <cell r="G47"/>
          <cell r="H47"/>
          <cell r="I47"/>
          <cell r="J47"/>
          <cell r="K47"/>
          <cell r="L47"/>
          <cell r="M47"/>
          <cell r="N47"/>
          <cell r="O47"/>
          <cell r="P47"/>
          <cell r="Q47"/>
          <cell r="R47"/>
          <cell r="S47"/>
          <cell r="T47"/>
          <cell r="U47"/>
          <cell r="V47"/>
          <cell r="W47"/>
          <cell r="X47"/>
          <cell r="Y47"/>
          <cell r="Z47"/>
          <cell r="AA47"/>
          <cell r="AB47"/>
          <cell r="AC47"/>
          <cell r="AD47"/>
          <cell r="AE47"/>
          <cell r="AF47"/>
          <cell r="AG47"/>
          <cell r="AH47"/>
          <cell r="AI47"/>
          <cell r="AJ47"/>
          <cell r="AK47"/>
          <cell r="AL47"/>
          <cell r="AM47"/>
          <cell r="AN47"/>
          <cell r="AO47"/>
          <cell r="AP47"/>
        </row>
        <row r="48">
          <cell r="A48" t="str">
            <v xml:space="preserve">311.00 0104         </v>
          </cell>
          <cell r="B48">
            <v>104</v>
          </cell>
          <cell r="C48" t="str">
            <v>ProdTrans</v>
          </cell>
          <cell r="D48" t="str">
            <v xml:space="preserve">311.00 0104         </v>
          </cell>
          <cell r="E48">
            <v>311</v>
          </cell>
          <cell r="F48" t="str">
            <v>Structures and Improvements</v>
          </cell>
          <cell r="G48"/>
          <cell r="H48">
            <v>36736993.539999999</v>
          </cell>
          <cell r="I48"/>
          <cell r="J48">
            <v>-114694.22000000004</v>
          </cell>
          <cell r="K48"/>
          <cell r="L48">
            <v>36622299.32</v>
          </cell>
          <cell r="M48"/>
          <cell r="N48">
            <v>-118139.12</v>
          </cell>
          <cell r="O48"/>
          <cell r="P48">
            <v>36504160.200000003</v>
          </cell>
          <cell r="Q48"/>
          <cell r="R48">
            <v>21837142</v>
          </cell>
          <cell r="S48"/>
          <cell r="T48">
            <v>2.0299999999999998</v>
          </cell>
          <cell r="U48"/>
          <cell r="V48">
            <v>744597</v>
          </cell>
          <cell r="W48"/>
          <cell r="X48">
            <v>-114694.22000000004</v>
          </cell>
          <cell r="Y48"/>
          <cell r="Z48">
            <v>-30</v>
          </cell>
          <cell r="AA48"/>
          <cell r="AB48">
            <v>-34408.266000000018</v>
          </cell>
          <cell r="AC48"/>
          <cell r="AD48">
            <v>22432636.514000002</v>
          </cell>
          <cell r="AE48"/>
          <cell r="AF48">
            <v>2.0299999999999998</v>
          </cell>
          <cell r="AG48"/>
          <cell r="AH48">
            <v>742234</v>
          </cell>
          <cell r="AI48"/>
          <cell r="AJ48">
            <v>-118139.12</v>
          </cell>
          <cell r="AK48"/>
          <cell r="AL48">
            <v>-30</v>
          </cell>
          <cell r="AM48"/>
          <cell r="AN48">
            <v>-35441.735999999997</v>
          </cell>
          <cell r="AO48"/>
          <cell r="AP48">
            <v>23021289.658</v>
          </cell>
        </row>
        <row r="49">
          <cell r="A49" t="str">
            <v xml:space="preserve">312.00 0104         </v>
          </cell>
          <cell r="B49">
            <v>104</v>
          </cell>
          <cell r="C49" t="str">
            <v>ProdTrans</v>
          </cell>
          <cell r="D49" t="str">
            <v xml:space="preserve">312.00 0104         </v>
          </cell>
          <cell r="E49">
            <v>312</v>
          </cell>
          <cell r="F49" t="str">
            <v>Boiler Plant Equipment</v>
          </cell>
          <cell r="G49"/>
          <cell r="H49">
            <v>93178559.280000001</v>
          </cell>
          <cell r="I49"/>
          <cell r="J49">
            <v>-972100.15999999992</v>
          </cell>
          <cell r="K49"/>
          <cell r="L49">
            <v>92206459.120000005</v>
          </cell>
          <cell r="M49"/>
          <cell r="N49">
            <v>-995138.40000000014</v>
          </cell>
          <cell r="O49"/>
          <cell r="P49">
            <v>91211320.719999999</v>
          </cell>
          <cell r="Q49"/>
          <cell r="R49">
            <v>45033353</v>
          </cell>
          <cell r="S49"/>
          <cell r="T49">
            <v>2.4500000000000002</v>
          </cell>
          <cell r="U49"/>
          <cell r="V49">
            <v>2270966</v>
          </cell>
          <cell r="W49"/>
          <cell r="X49">
            <v>-972100.15999999992</v>
          </cell>
          <cell r="Y49"/>
          <cell r="Z49">
            <v>-10</v>
          </cell>
          <cell r="AA49"/>
          <cell r="AB49">
            <v>-97210.016000000003</v>
          </cell>
          <cell r="AC49"/>
          <cell r="AD49">
            <v>46235008.824000001</v>
          </cell>
          <cell r="AE49"/>
          <cell r="AF49">
            <v>2.4500000000000002</v>
          </cell>
          <cell r="AG49"/>
          <cell r="AH49">
            <v>2246868</v>
          </cell>
          <cell r="AI49"/>
          <cell r="AJ49">
            <v>-995138.40000000014</v>
          </cell>
          <cell r="AK49"/>
          <cell r="AL49">
            <v>-10</v>
          </cell>
          <cell r="AM49"/>
          <cell r="AN49">
            <v>-99513.840000000026</v>
          </cell>
          <cell r="AO49"/>
          <cell r="AP49">
            <v>47387224.583999999</v>
          </cell>
        </row>
        <row r="50">
          <cell r="A50" t="str">
            <v xml:space="preserve">314.00 0104         </v>
          </cell>
          <cell r="B50">
            <v>104</v>
          </cell>
          <cell r="C50" t="str">
            <v>ProdTrans</v>
          </cell>
          <cell r="D50" t="str">
            <v xml:space="preserve">314.00 0104         </v>
          </cell>
          <cell r="E50">
            <v>314</v>
          </cell>
          <cell r="F50" t="str">
            <v>Turbogenerator Units</v>
          </cell>
          <cell r="G50"/>
          <cell r="H50">
            <v>26345535.329999998</v>
          </cell>
          <cell r="I50"/>
          <cell r="J50">
            <v>-276711.86</v>
          </cell>
          <cell r="K50"/>
          <cell r="L50">
            <v>26068823.469999999</v>
          </cell>
          <cell r="M50"/>
          <cell r="N50">
            <v>-281214.65999999997</v>
          </cell>
          <cell r="O50"/>
          <cell r="P50">
            <v>25787608.809999999</v>
          </cell>
          <cell r="Q50"/>
          <cell r="R50">
            <v>10376414</v>
          </cell>
          <cell r="S50"/>
          <cell r="T50">
            <v>2.4</v>
          </cell>
          <cell r="U50"/>
          <cell r="V50">
            <v>628972</v>
          </cell>
          <cell r="W50"/>
          <cell r="X50">
            <v>-276711.86</v>
          </cell>
          <cell r="Y50"/>
          <cell r="Z50">
            <v>-15</v>
          </cell>
          <cell r="AA50"/>
          <cell r="AB50">
            <v>-41506.779000000002</v>
          </cell>
          <cell r="AC50"/>
          <cell r="AD50">
            <v>10687167.361000001</v>
          </cell>
          <cell r="AE50"/>
          <cell r="AF50">
            <v>2.4</v>
          </cell>
          <cell r="AG50"/>
          <cell r="AH50">
            <v>622277</v>
          </cell>
          <cell r="AI50"/>
          <cell r="AJ50">
            <v>-281214.65999999997</v>
          </cell>
          <cell r="AK50"/>
          <cell r="AL50">
            <v>-15</v>
          </cell>
          <cell r="AM50"/>
          <cell r="AN50">
            <v>-42182.198999999993</v>
          </cell>
          <cell r="AO50"/>
          <cell r="AP50">
            <v>10986047.502000002</v>
          </cell>
        </row>
        <row r="51">
          <cell r="A51" t="str">
            <v xml:space="preserve">315.00 0104         </v>
          </cell>
          <cell r="B51">
            <v>104</v>
          </cell>
          <cell r="C51" t="str">
            <v>ProdTrans</v>
          </cell>
          <cell r="D51" t="str">
            <v xml:space="preserve">315.00 0104         </v>
          </cell>
          <cell r="E51">
            <v>315</v>
          </cell>
          <cell r="F51" t="str">
            <v>Accessory Electric Equipment</v>
          </cell>
          <cell r="G51"/>
          <cell r="H51">
            <v>16876687.699999999</v>
          </cell>
          <cell r="I51"/>
          <cell r="J51">
            <v>-64810.159999999989</v>
          </cell>
          <cell r="K51"/>
          <cell r="L51">
            <v>16811877.539999999</v>
          </cell>
          <cell r="M51"/>
          <cell r="N51">
            <v>-67567.77999999997</v>
          </cell>
          <cell r="O51"/>
          <cell r="P51">
            <v>16744309.76</v>
          </cell>
          <cell r="Q51"/>
          <cell r="R51">
            <v>10257023</v>
          </cell>
          <cell r="S51"/>
          <cell r="T51">
            <v>1.96</v>
          </cell>
          <cell r="U51"/>
          <cell r="V51">
            <v>330148</v>
          </cell>
          <cell r="W51"/>
          <cell r="X51">
            <v>-64810.159999999989</v>
          </cell>
          <cell r="Y51"/>
          <cell r="Z51">
            <v>-10</v>
          </cell>
          <cell r="AA51"/>
          <cell r="AB51">
            <v>-6481.0159999999987</v>
          </cell>
          <cell r="AC51"/>
          <cell r="AD51">
            <v>10515879.823999999</v>
          </cell>
          <cell r="AE51"/>
          <cell r="AF51">
            <v>1.96</v>
          </cell>
          <cell r="AG51"/>
          <cell r="AH51">
            <v>328851</v>
          </cell>
          <cell r="AI51"/>
          <cell r="AJ51">
            <v>-67567.77999999997</v>
          </cell>
          <cell r="AK51"/>
          <cell r="AL51">
            <v>-10</v>
          </cell>
          <cell r="AM51"/>
          <cell r="AN51">
            <v>-6756.7779999999966</v>
          </cell>
          <cell r="AO51"/>
          <cell r="AP51">
            <v>10770406.265999999</v>
          </cell>
        </row>
        <row r="52">
          <cell r="A52" t="str">
            <v xml:space="preserve">316.00 0104         </v>
          </cell>
          <cell r="B52">
            <v>104</v>
          </cell>
          <cell r="C52" t="str">
            <v>ProdTrans</v>
          </cell>
          <cell r="D52" t="str">
            <v xml:space="preserve">316.00 0104         </v>
          </cell>
          <cell r="E52">
            <v>316</v>
          </cell>
          <cell r="F52" t="str">
            <v>Miscellaneous Power Plant Equipment</v>
          </cell>
          <cell r="G52"/>
          <cell r="H52">
            <v>1714396.36</v>
          </cell>
          <cell r="I52"/>
          <cell r="J52">
            <v>-34192.159999999996</v>
          </cell>
          <cell r="K52"/>
          <cell r="L52">
            <v>1680204.2000000002</v>
          </cell>
          <cell r="M52"/>
          <cell r="N52">
            <v>-34192.159999999996</v>
          </cell>
          <cell r="O52"/>
          <cell r="P52">
            <v>1646012.0400000003</v>
          </cell>
          <cell r="Q52"/>
          <cell r="R52">
            <v>896624</v>
          </cell>
          <cell r="S52"/>
          <cell r="T52">
            <v>2.42</v>
          </cell>
          <cell r="U52"/>
          <cell r="V52">
            <v>41075</v>
          </cell>
          <cell r="W52"/>
          <cell r="X52">
            <v>-34192.159999999996</v>
          </cell>
          <cell r="Y52"/>
          <cell r="Z52">
            <v>-10</v>
          </cell>
          <cell r="AA52"/>
          <cell r="AB52">
            <v>-3419.2159999999999</v>
          </cell>
          <cell r="AC52"/>
          <cell r="AD52">
            <v>900087.62399999995</v>
          </cell>
          <cell r="AE52"/>
          <cell r="AF52">
            <v>2.42</v>
          </cell>
          <cell r="AG52"/>
          <cell r="AH52">
            <v>40247</v>
          </cell>
          <cell r="AI52"/>
          <cell r="AJ52">
            <v>-34192.159999999996</v>
          </cell>
          <cell r="AK52"/>
          <cell r="AL52">
            <v>-10</v>
          </cell>
          <cell r="AM52"/>
          <cell r="AN52">
            <v>-3419.2159999999999</v>
          </cell>
          <cell r="AO52"/>
          <cell r="AP52">
            <v>902723.24799999991</v>
          </cell>
        </row>
        <row r="53">
          <cell r="A53">
            <v>0</v>
          </cell>
          <cell r="B53"/>
          <cell r="C53"/>
          <cell r="D53"/>
          <cell r="E53"/>
          <cell r="F53" t="str">
            <v>TOTAL CRAIG</v>
          </cell>
          <cell r="G53"/>
          <cell r="H53">
            <v>174852172.20999998</v>
          </cell>
          <cell r="I53"/>
          <cell r="J53">
            <v>-1462508.5599999996</v>
          </cell>
          <cell r="K53"/>
          <cell r="L53">
            <v>173389663.64999998</v>
          </cell>
          <cell r="M53"/>
          <cell r="N53">
            <v>-1496252.1199999999</v>
          </cell>
          <cell r="O53"/>
          <cell r="P53">
            <v>171893411.52999997</v>
          </cell>
          <cell r="Q53"/>
          <cell r="R53">
            <v>88400556</v>
          </cell>
          <cell r="S53"/>
          <cell r="T53"/>
          <cell r="U53"/>
          <cell r="V53">
            <v>4015758</v>
          </cell>
          <cell r="W53"/>
          <cell r="X53">
            <v>-1462508.5599999996</v>
          </cell>
          <cell r="Y53"/>
          <cell r="Z53"/>
          <cell r="AA53"/>
          <cell r="AB53">
            <v>-183025.29300000001</v>
          </cell>
          <cell r="AC53"/>
          <cell r="AD53">
            <v>90770780.147</v>
          </cell>
          <cell r="AE53"/>
          <cell r="AF53"/>
          <cell r="AG53"/>
          <cell r="AH53">
            <v>3980477</v>
          </cell>
          <cell r="AI53"/>
          <cell r="AJ53">
            <v>-1496252.1199999999</v>
          </cell>
          <cell r="AK53"/>
          <cell r="AL53"/>
          <cell r="AM53"/>
          <cell r="AN53">
            <v>-187313.769</v>
          </cell>
          <cell r="AO53"/>
          <cell r="AP53">
            <v>93067691.258000001</v>
          </cell>
        </row>
        <row r="54">
          <cell r="A54">
            <v>0</v>
          </cell>
          <cell r="B54"/>
          <cell r="C54"/>
          <cell r="D54"/>
          <cell r="E54"/>
          <cell r="F54"/>
          <cell r="G54"/>
          <cell r="H54"/>
          <cell r="I54"/>
          <cell r="J54"/>
          <cell r="K54"/>
          <cell r="L54"/>
          <cell r="M54"/>
          <cell r="N54"/>
          <cell r="O54"/>
          <cell r="P54"/>
          <cell r="Q54"/>
          <cell r="R54"/>
          <cell r="S54"/>
          <cell r="T54"/>
          <cell r="U54"/>
          <cell r="V54"/>
          <cell r="W54"/>
          <cell r="X54"/>
          <cell r="Y54"/>
          <cell r="Z54"/>
          <cell r="AA54"/>
          <cell r="AB54"/>
          <cell r="AC54"/>
          <cell r="AD54"/>
          <cell r="AE54"/>
          <cell r="AF54"/>
          <cell r="AG54"/>
          <cell r="AH54"/>
          <cell r="AI54"/>
          <cell r="AJ54"/>
          <cell r="AK54"/>
          <cell r="AL54"/>
          <cell r="AM54"/>
          <cell r="AN54"/>
          <cell r="AO54"/>
          <cell r="AP54"/>
        </row>
        <row r="55">
          <cell r="A55">
            <v>0</v>
          </cell>
          <cell r="B55"/>
          <cell r="C55"/>
          <cell r="D55"/>
          <cell r="E55"/>
          <cell r="F55" t="str">
            <v>DAVE JOHNSTON</v>
          </cell>
          <cell r="G55"/>
          <cell r="H55"/>
          <cell r="I55"/>
          <cell r="J55"/>
          <cell r="K55"/>
          <cell r="L55"/>
          <cell r="M55"/>
          <cell r="N55"/>
          <cell r="O55"/>
          <cell r="P55"/>
          <cell r="Q55"/>
          <cell r="R55"/>
          <cell r="S55"/>
          <cell r="T55"/>
          <cell r="U55"/>
          <cell r="V55"/>
          <cell r="W55"/>
          <cell r="X55"/>
          <cell r="Y55"/>
          <cell r="Z55"/>
          <cell r="AA55"/>
          <cell r="AB55"/>
          <cell r="AC55"/>
          <cell r="AD55"/>
          <cell r="AE55"/>
          <cell r="AF55"/>
          <cell r="AG55"/>
          <cell r="AH55"/>
          <cell r="AI55"/>
          <cell r="AJ55"/>
          <cell r="AK55"/>
          <cell r="AL55"/>
          <cell r="AM55"/>
          <cell r="AN55"/>
          <cell r="AO55"/>
          <cell r="AP55"/>
        </row>
        <row r="56">
          <cell r="A56" t="str">
            <v xml:space="preserve">310.20 0105         </v>
          </cell>
          <cell r="B56">
            <v>105</v>
          </cell>
          <cell r="C56" t="str">
            <v>ProdTrans</v>
          </cell>
          <cell r="D56" t="str">
            <v xml:space="preserve">310.20 0105         </v>
          </cell>
          <cell r="E56">
            <v>310.2</v>
          </cell>
          <cell r="F56" t="str">
            <v>Land Rights</v>
          </cell>
          <cell r="G56"/>
          <cell r="H56">
            <v>99970.26</v>
          </cell>
          <cell r="I56"/>
          <cell r="J56">
            <v>0</v>
          </cell>
          <cell r="K56"/>
          <cell r="L56">
            <v>99970.26</v>
          </cell>
          <cell r="M56"/>
          <cell r="N56">
            <v>0</v>
          </cell>
          <cell r="O56"/>
          <cell r="P56">
            <v>99970.26</v>
          </cell>
          <cell r="Q56"/>
          <cell r="R56">
            <v>63605</v>
          </cell>
          <cell r="S56"/>
          <cell r="T56">
            <v>1.77</v>
          </cell>
          <cell r="U56"/>
          <cell r="V56">
            <v>1769</v>
          </cell>
          <cell r="W56"/>
          <cell r="X56">
            <v>0</v>
          </cell>
          <cell r="Y56"/>
          <cell r="Z56">
            <v>0</v>
          </cell>
          <cell r="AA56"/>
          <cell r="AB56">
            <v>0</v>
          </cell>
          <cell r="AC56"/>
          <cell r="AD56">
            <v>65374</v>
          </cell>
          <cell r="AE56"/>
          <cell r="AF56">
            <v>1.77</v>
          </cell>
          <cell r="AG56"/>
          <cell r="AH56">
            <v>1769</v>
          </cell>
          <cell r="AI56"/>
          <cell r="AJ56">
            <v>0</v>
          </cell>
          <cell r="AK56"/>
          <cell r="AL56">
            <v>0</v>
          </cell>
          <cell r="AM56"/>
          <cell r="AN56">
            <v>0</v>
          </cell>
          <cell r="AO56"/>
          <cell r="AP56">
            <v>67143</v>
          </cell>
        </row>
        <row r="57">
          <cell r="A57" t="str">
            <v xml:space="preserve">311.00 0105         </v>
          </cell>
          <cell r="B57">
            <v>105</v>
          </cell>
          <cell r="C57" t="str">
            <v>ProdTrans</v>
          </cell>
          <cell r="D57" t="str">
            <v xml:space="preserve">311.00 0105         </v>
          </cell>
          <cell r="E57">
            <v>311</v>
          </cell>
          <cell r="F57" t="str">
            <v>Structures and Improvements</v>
          </cell>
          <cell r="G57"/>
          <cell r="H57">
            <v>138592968.06</v>
          </cell>
          <cell r="I57"/>
          <cell r="J57">
            <v>-238106.46999999997</v>
          </cell>
          <cell r="K57"/>
          <cell r="L57">
            <v>138354861.59</v>
          </cell>
          <cell r="M57"/>
          <cell r="N57">
            <v>-246160.03</v>
          </cell>
          <cell r="O57"/>
          <cell r="P57">
            <v>138108701.56</v>
          </cell>
          <cell r="Q57"/>
          <cell r="R57">
            <v>33274404</v>
          </cell>
          <cell r="S57"/>
          <cell r="T57">
            <v>2.77</v>
          </cell>
          <cell r="U57"/>
          <cell r="V57">
            <v>3835727</v>
          </cell>
          <cell r="W57"/>
          <cell r="X57">
            <v>-238106.46999999997</v>
          </cell>
          <cell r="Y57"/>
          <cell r="Z57">
            <v>-30</v>
          </cell>
          <cell r="AA57"/>
          <cell r="AB57">
            <v>-71431.940999999992</v>
          </cell>
          <cell r="AC57"/>
          <cell r="AD57">
            <v>36800592.589000002</v>
          </cell>
          <cell r="AE57"/>
          <cell r="AF57">
            <v>2.77</v>
          </cell>
          <cell r="AG57"/>
          <cell r="AH57">
            <v>3829020</v>
          </cell>
          <cell r="AI57"/>
          <cell r="AJ57">
            <v>-246160.03</v>
          </cell>
          <cell r="AK57"/>
          <cell r="AL57">
            <v>-30</v>
          </cell>
          <cell r="AM57"/>
          <cell r="AN57">
            <v>-73848.009000000005</v>
          </cell>
          <cell r="AO57"/>
          <cell r="AP57">
            <v>40309604.549999997</v>
          </cell>
        </row>
        <row r="58">
          <cell r="A58" t="str">
            <v xml:space="preserve">312.00 0105         </v>
          </cell>
          <cell r="B58">
            <v>105</v>
          </cell>
          <cell r="C58" t="str">
            <v>ProdTrans</v>
          </cell>
          <cell r="D58" t="str">
            <v xml:space="preserve">312.00 0105         </v>
          </cell>
          <cell r="E58">
            <v>312</v>
          </cell>
          <cell r="F58" t="str">
            <v>Boiler Plant Equipment</v>
          </cell>
          <cell r="G58"/>
          <cell r="H58">
            <v>575213448.22000003</v>
          </cell>
          <cell r="I58"/>
          <cell r="J58">
            <v>-2870894.9199999995</v>
          </cell>
          <cell r="K58"/>
          <cell r="L58">
            <v>572342553.30000007</v>
          </cell>
          <cell r="M58"/>
          <cell r="N58">
            <v>-3017942.85</v>
          </cell>
          <cell r="O58"/>
          <cell r="P58">
            <v>569324610.45000005</v>
          </cell>
          <cell r="Q58"/>
          <cell r="R58">
            <v>153351223</v>
          </cell>
          <cell r="S58"/>
          <cell r="T58">
            <v>2.88</v>
          </cell>
          <cell r="U58"/>
          <cell r="V58">
            <v>16524806</v>
          </cell>
          <cell r="W58"/>
          <cell r="X58">
            <v>-2870894.9199999995</v>
          </cell>
          <cell r="Y58"/>
          <cell r="Z58">
            <v>-10</v>
          </cell>
          <cell r="AA58"/>
          <cell r="AB58">
            <v>-287089.49199999997</v>
          </cell>
          <cell r="AC58"/>
          <cell r="AD58">
            <v>166718044.588</v>
          </cell>
          <cell r="AE58"/>
          <cell r="AF58">
            <v>2.88</v>
          </cell>
          <cell r="AG58"/>
          <cell r="AH58">
            <v>16440007</v>
          </cell>
          <cell r="AI58"/>
          <cell r="AJ58">
            <v>-3017942.85</v>
          </cell>
          <cell r="AK58"/>
          <cell r="AL58">
            <v>-10</v>
          </cell>
          <cell r="AM58"/>
          <cell r="AN58">
            <v>-301794.28499999997</v>
          </cell>
          <cell r="AO58"/>
          <cell r="AP58">
            <v>179838314.45300001</v>
          </cell>
        </row>
        <row r="59">
          <cell r="A59" t="str">
            <v xml:space="preserve">314.00 0105         </v>
          </cell>
          <cell r="B59">
            <v>105</v>
          </cell>
          <cell r="C59" t="str">
            <v>ProdTrans</v>
          </cell>
          <cell r="D59" t="str">
            <v xml:space="preserve">314.00 0105         </v>
          </cell>
          <cell r="E59">
            <v>314</v>
          </cell>
          <cell r="F59" t="str">
            <v>Turbogenerator Units</v>
          </cell>
          <cell r="G59"/>
          <cell r="H59">
            <v>91968161.640000001</v>
          </cell>
          <cell r="I59"/>
          <cell r="J59">
            <v>-864714.89</v>
          </cell>
          <cell r="K59"/>
          <cell r="L59">
            <v>91103446.75</v>
          </cell>
          <cell r="M59"/>
          <cell r="N59">
            <v>-890853.53999999992</v>
          </cell>
          <cell r="O59"/>
          <cell r="P59">
            <v>90212593.209999993</v>
          </cell>
          <cell r="Q59"/>
          <cell r="R59">
            <v>36805513</v>
          </cell>
          <cell r="S59"/>
          <cell r="T59">
            <v>2.87</v>
          </cell>
          <cell r="U59"/>
          <cell r="V59">
            <v>2627078</v>
          </cell>
          <cell r="W59"/>
          <cell r="X59">
            <v>-864714.89</v>
          </cell>
          <cell r="Y59"/>
          <cell r="Z59">
            <v>-15</v>
          </cell>
          <cell r="AA59"/>
          <cell r="AB59">
            <v>-129707.2335</v>
          </cell>
          <cell r="AC59"/>
          <cell r="AD59">
            <v>38438168.876500003</v>
          </cell>
          <cell r="AE59"/>
          <cell r="AF59">
            <v>2.87</v>
          </cell>
          <cell r="AG59"/>
          <cell r="AH59">
            <v>2601885</v>
          </cell>
          <cell r="AI59"/>
          <cell r="AJ59">
            <v>-890853.53999999992</v>
          </cell>
          <cell r="AK59"/>
          <cell r="AL59">
            <v>-15</v>
          </cell>
          <cell r="AM59"/>
          <cell r="AN59">
            <v>-133628.03099999999</v>
          </cell>
          <cell r="AO59"/>
          <cell r="AP59">
            <v>40015572.305500001</v>
          </cell>
        </row>
        <row r="60">
          <cell r="A60" t="str">
            <v xml:space="preserve">315.00 0105         </v>
          </cell>
          <cell r="B60">
            <v>105</v>
          </cell>
          <cell r="C60" t="str">
            <v>ProdTrans</v>
          </cell>
          <cell r="D60" t="str">
            <v xml:space="preserve">315.00 0105         </v>
          </cell>
          <cell r="E60">
            <v>315</v>
          </cell>
          <cell r="F60" t="str">
            <v>Accessory Electric Equipment</v>
          </cell>
          <cell r="G60"/>
          <cell r="H60">
            <v>53047376.119999997</v>
          </cell>
          <cell r="I60"/>
          <cell r="J60">
            <v>-107681.62999999998</v>
          </cell>
          <cell r="K60"/>
          <cell r="L60">
            <v>52939694.489999995</v>
          </cell>
          <cell r="M60"/>
          <cell r="N60">
            <v>-112573.86999999997</v>
          </cell>
          <cell r="O60"/>
          <cell r="P60">
            <v>52827120.619999997</v>
          </cell>
          <cell r="Q60"/>
          <cell r="R60">
            <v>12322395</v>
          </cell>
          <cell r="S60"/>
          <cell r="T60">
            <v>2.2400000000000002</v>
          </cell>
          <cell r="U60"/>
          <cell r="V60">
            <v>1187055</v>
          </cell>
          <cell r="W60"/>
          <cell r="X60">
            <v>-107681.62999999998</v>
          </cell>
          <cell r="Y60"/>
          <cell r="Z60">
            <v>-10</v>
          </cell>
          <cell r="AA60"/>
          <cell r="AB60">
            <v>-10768.162999999999</v>
          </cell>
          <cell r="AC60"/>
          <cell r="AD60">
            <v>13391000.206999999</v>
          </cell>
          <cell r="AE60"/>
          <cell r="AF60">
            <v>2.2400000000000002</v>
          </cell>
          <cell r="AG60"/>
          <cell r="AH60">
            <v>1184588</v>
          </cell>
          <cell r="AI60"/>
          <cell r="AJ60">
            <v>-112573.86999999997</v>
          </cell>
          <cell r="AK60"/>
          <cell r="AL60">
            <v>-10</v>
          </cell>
          <cell r="AM60"/>
          <cell r="AN60">
            <v>-11257.386999999997</v>
          </cell>
          <cell r="AO60"/>
          <cell r="AP60">
            <v>14451756.949999999</v>
          </cell>
        </row>
        <row r="61">
          <cell r="A61" t="str">
            <v xml:space="preserve">316.00 0105         </v>
          </cell>
          <cell r="B61">
            <v>105</v>
          </cell>
          <cell r="C61" t="str">
            <v>ProdTrans</v>
          </cell>
          <cell r="D61" t="str">
            <v xml:space="preserve">316.00 0105         </v>
          </cell>
          <cell r="E61">
            <v>316</v>
          </cell>
          <cell r="F61" t="str">
            <v>Miscellaneous Power Plant Equipment</v>
          </cell>
          <cell r="G61"/>
          <cell r="H61">
            <v>8457617.3599999994</v>
          </cell>
          <cell r="I61"/>
          <cell r="J61">
            <v>-116457.26000000001</v>
          </cell>
          <cell r="K61"/>
          <cell r="L61">
            <v>8341160.0999999996</v>
          </cell>
          <cell r="M61"/>
          <cell r="N61">
            <v>-116457.26000000001</v>
          </cell>
          <cell r="O61"/>
          <cell r="P61">
            <v>8224702.8399999999</v>
          </cell>
          <cell r="Q61"/>
          <cell r="R61">
            <v>1742727</v>
          </cell>
          <cell r="S61"/>
          <cell r="T61">
            <v>4.88</v>
          </cell>
          <cell r="U61"/>
          <cell r="V61">
            <v>409890</v>
          </cell>
          <cell r="W61"/>
          <cell r="X61">
            <v>-116457.26000000001</v>
          </cell>
          <cell r="Y61"/>
          <cell r="Z61">
            <v>-10</v>
          </cell>
          <cell r="AA61"/>
          <cell r="AB61">
            <v>-11645.726000000001</v>
          </cell>
          <cell r="AC61"/>
          <cell r="AD61">
            <v>2024514.014</v>
          </cell>
          <cell r="AE61"/>
          <cell r="AF61">
            <v>4.88</v>
          </cell>
          <cell r="AG61"/>
          <cell r="AH61">
            <v>404207</v>
          </cell>
          <cell r="AI61"/>
          <cell r="AJ61">
            <v>-116457.26000000001</v>
          </cell>
          <cell r="AK61"/>
          <cell r="AL61">
            <v>-10</v>
          </cell>
          <cell r="AM61"/>
          <cell r="AN61">
            <v>-11645.726000000001</v>
          </cell>
          <cell r="AO61"/>
          <cell r="AP61">
            <v>2300618.0279999999</v>
          </cell>
        </row>
        <row r="62">
          <cell r="A62">
            <v>0</v>
          </cell>
          <cell r="B62"/>
          <cell r="C62"/>
          <cell r="D62"/>
          <cell r="E62"/>
          <cell r="F62" t="str">
            <v>TOTAL DAVE JOHNSTON</v>
          </cell>
          <cell r="G62"/>
          <cell r="H62">
            <v>867379541.65999997</v>
          </cell>
          <cell r="I62"/>
          <cell r="J62">
            <v>-4197855.17</v>
          </cell>
          <cell r="K62"/>
          <cell r="L62">
            <v>863181686.49000013</v>
          </cell>
          <cell r="M62"/>
          <cell r="N62">
            <v>-4383987.55</v>
          </cell>
          <cell r="O62"/>
          <cell r="P62">
            <v>858797698.94000006</v>
          </cell>
          <cell r="Q62"/>
          <cell r="R62">
            <v>237559867</v>
          </cell>
          <cell r="S62"/>
          <cell r="T62"/>
          <cell r="U62"/>
          <cell r="V62">
            <v>24586325</v>
          </cell>
          <cell r="W62"/>
          <cell r="X62">
            <v>-4197855.17</v>
          </cell>
          <cell r="Y62"/>
          <cell r="Z62"/>
          <cell r="AA62"/>
          <cell r="AB62">
            <v>-510642.55549999996</v>
          </cell>
          <cell r="AC62"/>
          <cell r="AD62">
            <v>257437694.27449998</v>
          </cell>
          <cell r="AE62"/>
          <cell r="AF62"/>
          <cell r="AG62"/>
          <cell r="AH62">
            <v>24461476</v>
          </cell>
          <cell r="AI62"/>
          <cell r="AJ62">
            <v>-4383987.55</v>
          </cell>
          <cell r="AK62"/>
          <cell r="AL62"/>
          <cell r="AM62"/>
          <cell r="AN62">
            <v>-532173.43799999997</v>
          </cell>
          <cell r="AO62"/>
          <cell r="AP62">
            <v>276983009.28650004</v>
          </cell>
        </row>
        <row r="63">
          <cell r="A63">
            <v>0</v>
          </cell>
          <cell r="B63"/>
          <cell r="C63"/>
          <cell r="D63"/>
          <cell r="E63"/>
          <cell r="F63"/>
          <cell r="G63"/>
          <cell r="H63"/>
          <cell r="I63"/>
          <cell r="J63"/>
          <cell r="K63"/>
          <cell r="L63"/>
          <cell r="M63"/>
          <cell r="N63"/>
          <cell r="O63"/>
          <cell r="P63"/>
          <cell r="Q63"/>
          <cell r="R63"/>
          <cell r="S63"/>
          <cell r="T63"/>
          <cell r="U63"/>
          <cell r="V63"/>
          <cell r="W63"/>
          <cell r="X63"/>
          <cell r="Y63"/>
          <cell r="Z63"/>
          <cell r="AA63"/>
          <cell r="AB63"/>
          <cell r="AC63"/>
          <cell r="AD63"/>
          <cell r="AE63"/>
          <cell r="AF63"/>
          <cell r="AG63"/>
          <cell r="AH63"/>
          <cell r="AI63"/>
          <cell r="AJ63"/>
          <cell r="AK63"/>
          <cell r="AL63"/>
          <cell r="AM63"/>
          <cell r="AN63"/>
          <cell r="AO63"/>
          <cell r="AP63"/>
        </row>
        <row r="64">
          <cell r="A64">
            <v>0</v>
          </cell>
          <cell r="B64"/>
          <cell r="C64"/>
          <cell r="D64"/>
          <cell r="E64"/>
          <cell r="F64" t="str">
            <v>GADSBY</v>
          </cell>
          <cell r="G64"/>
          <cell r="H64"/>
          <cell r="I64"/>
          <cell r="J64"/>
          <cell r="K64"/>
          <cell r="L64"/>
          <cell r="M64"/>
          <cell r="N64"/>
          <cell r="O64"/>
          <cell r="P64"/>
          <cell r="Q64"/>
          <cell r="R64"/>
          <cell r="S64"/>
          <cell r="T64"/>
          <cell r="U64"/>
          <cell r="V64"/>
          <cell r="W64"/>
          <cell r="X64"/>
          <cell r="Y64"/>
          <cell r="Z64"/>
          <cell r="AA64"/>
          <cell r="AB64"/>
          <cell r="AC64"/>
          <cell r="AD64"/>
          <cell r="AE64"/>
          <cell r="AF64"/>
          <cell r="AG64"/>
          <cell r="AH64"/>
          <cell r="AI64"/>
          <cell r="AJ64"/>
          <cell r="AK64"/>
          <cell r="AL64"/>
          <cell r="AM64"/>
          <cell r="AN64"/>
          <cell r="AO64"/>
          <cell r="AP64"/>
        </row>
        <row r="65">
          <cell r="A65" t="str">
            <v xml:space="preserve">311.00 0106         </v>
          </cell>
          <cell r="B65">
            <v>106</v>
          </cell>
          <cell r="C65" t="str">
            <v>ProdTrans</v>
          </cell>
          <cell r="D65" t="str">
            <v xml:space="preserve">311.00 0106         </v>
          </cell>
          <cell r="E65">
            <v>311</v>
          </cell>
          <cell r="F65" t="str">
            <v>Structures and Improvements</v>
          </cell>
          <cell r="G65"/>
          <cell r="H65">
            <v>15268515.08</v>
          </cell>
          <cell r="I65"/>
          <cell r="J65">
            <v>-60189.56</v>
          </cell>
          <cell r="K65"/>
          <cell r="L65">
            <v>15208325.52</v>
          </cell>
          <cell r="M65"/>
          <cell r="N65">
            <v>-61847.72</v>
          </cell>
          <cell r="O65"/>
          <cell r="P65">
            <v>15146477.799999999</v>
          </cell>
          <cell r="Q65"/>
          <cell r="R65">
            <v>15723548</v>
          </cell>
          <cell r="S65"/>
          <cell r="T65">
            <v>1.28</v>
          </cell>
          <cell r="U65"/>
          <cell r="V65">
            <v>195052</v>
          </cell>
          <cell r="W65"/>
          <cell r="X65">
            <v>-60189.56</v>
          </cell>
          <cell r="Y65"/>
          <cell r="Z65">
            <v>-30</v>
          </cell>
          <cell r="AA65"/>
          <cell r="AB65">
            <v>-18056.867999999999</v>
          </cell>
          <cell r="AC65"/>
          <cell r="AD65">
            <v>15840353.571999999</v>
          </cell>
          <cell r="AE65"/>
          <cell r="AF65">
            <v>1.28</v>
          </cell>
          <cell r="AG65"/>
          <cell r="AH65">
            <v>194271</v>
          </cell>
          <cell r="AI65"/>
          <cell r="AJ65">
            <v>-61847.72</v>
          </cell>
          <cell r="AK65"/>
          <cell r="AL65">
            <v>-30</v>
          </cell>
          <cell r="AM65"/>
          <cell r="AN65">
            <v>-18554.316000000003</v>
          </cell>
          <cell r="AO65"/>
          <cell r="AP65">
            <v>15954222.535999998</v>
          </cell>
        </row>
        <row r="66">
          <cell r="A66" t="str">
            <v xml:space="preserve">312.00 0106         </v>
          </cell>
          <cell r="B66">
            <v>106</v>
          </cell>
          <cell r="C66" t="str">
            <v>ProdTrans</v>
          </cell>
          <cell r="D66" t="str">
            <v xml:space="preserve">312.00 0106         </v>
          </cell>
          <cell r="E66">
            <v>312</v>
          </cell>
          <cell r="F66" t="str">
            <v>Boiler Plant Equipment</v>
          </cell>
          <cell r="G66"/>
          <cell r="H66">
            <v>37464585.539999999</v>
          </cell>
          <cell r="I66"/>
          <cell r="J66">
            <v>-510562.20999999985</v>
          </cell>
          <cell r="K66"/>
          <cell r="L66">
            <v>36954023.329999998</v>
          </cell>
          <cell r="M66"/>
          <cell r="N66">
            <v>-518044.40999999986</v>
          </cell>
          <cell r="O66"/>
          <cell r="P66">
            <v>36435978.920000002</v>
          </cell>
          <cell r="Q66"/>
          <cell r="R66">
            <v>38411429</v>
          </cell>
          <cell r="S66"/>
          <cell r="T66">
            <v>1.36</v>
          </cell>
          <cell r="U66"/>
          <cell r="V66">
            <v>506047</v>
          </cell>
          <cell r="W66"/>
          <cell r="X66">
            <v>-510562.20999999985</v>
          </cell>
          <cell r="Y66"/>
          <cell r="Z66">
            <v>-10</v>
          </cell>
          <cell r="AA66"/>
          <cell r="AB66">
            <v>-51056.22099999999</v>
          </cell>
          <cell r="AC66"/>
          <cell r="AD66">
            <v>38355857.568999998</v>
          </cell>
          <cell r="AE66"/>
          <cell r="AF66">
            <v>1.36</v>
          </cell>
          <cell r="AG66"/>
          <cell r="AH66">
            <v>499052</v>
          </cell>
          <cell r="AI66"/>
          <cell r="AJ66">
            <v>-518044.40999999986</v>
          </cell>
          <cell r="AK66"/>
          <cell r="AL66">
            <v>-10</v>
          </cell>
          <cell r="AM66"/>
          <cell r="AN66">
            <v>-51804.440999999984</v>
          </cell>
          <cell r="AO66"/>
          <cell r="AP66">
            <v>38285060.718000002</v>
          </cell>
        </row>
        <row r="67">
          <cell r="A67" t="str">
            <v xml:space="preserve">314.00 0106         </v>
          </cell>
          <cell r="B67">
            <v>106</v>
          </cell>
          <cell r="C67" t="str">
            <v>ProdTrans</v>
          </cell>
          <cell r="D67" t="str">
            <v xml:space="preserve">314.00 0106         </v>
          </cell>
          <cell r="E67">
            <v>314</v>
          </cell>
          <cell r="F67" t="str">
            <v>Turbogenerator Units</v>
          </cell>
          <cell r="G67"/>
          <cell r="H67">
            <v>18863810.73</v>
          </cell>
          <cell r="I67"/>
          <cell r="J67">
            <v>-351563.44999999995</v>
          </cell>
          <cell r="K67"/>
          <cell r="L67">
            <v>18512247.280000001</v>
          </cell>
          <cell r="M67"/>
          <cell r="N67">
            <v>-351701.93</v>
          </cell>
          <cell r="O67"/>
          <cell r="P67">
            <v>18160545.350000001</v>
          </cell>
          <cell r="Q67"/>
          <cell r="R67">
            <v>19218312</v>
          </cell>
          <cell r="S67"/>
          <cell r="T67">
            <v>1.07</v>
          </cell>
          <cell r="U67"/>
          <cell r="V67">
            <v>199962</v>
          </cell>
          <cell r="W67"/>
          <cell r="X67">
            <v>-351563.44999999995</v>
          </cell>
          <cell r="Y67"/>
          <cell r="Z67">
            <v>-15</v>
          </cell>
          <cell r="AA67"/>
          <cell r="AB67">
            <v>-52734.517499999987</v>
          </cell>
          <cell r="AC67"/>
          <cell r="AD67">
            <v>19013976.032500003</v>
          </cell>
          <cell r="AE67"/>
          <cell r="AF67">
            <v>1.07</v>
          </cell>
          <cell r="AG67"/>
          <cell r="AH67">
            <v>196199</v>
          </cell>
          <cell r="AI67"/>
          <cell r="AJ67">
            <v>-351701.93</v>
          </cell>
          <cell r="AK67"/>
          <cell r="AL67">
            <v>-15</v>
          </cell>
          <cell r="AM67"/>
          <cell r="AN67">
            <v>-52755.289499999999</v>
          </cell>
          <cell r="AO67"/>
          <cell r="AP67">
            <v>18805717.813000001</v>
          </cell>
        </row>
        <row r="68">
          <cell r="A68" t="str">
            <v xml:space="preserve">315.00 0106         </v>
          </cell>
          <cell r="B68">
            <v>106</v>
          </cell>
          <cell r="C68" t="str">
            <v>ProdTrans</v>
          </cell>
          <cell r="D68" t="str">
            <v xml:space="preserve">315.00 0106         </v>
          </cell>
          <cell r="E68">
            <v>315</v>
          </cell>
          <cell r="F68" t="str">
            <v>Accessory Electric Equipment</v>
          </cell>
          <cell r="G68"/>
          <cell r="H68">
            <v>7862653.5800000001</v>
          </cell>
          <cell r="I68"/>
          <cell r="J68">
            <v>-42519.92000000002</v>
          </cell>
          <cell r="K68"/>
          <cell r="L68">
            <v>7820133.6600000001</v>
          </cell>
          <cell r="M68"/>
          <cell r="N68">
            <v>-44114.3</v>
          </cell>
          <cell r="O68"/>
          <cell r="P68">
            <v>7776019.3600000003</v>
          </cell>
          <cell r="Q68"/>
          <cell r="R68">
            <v>6383412</v>
          </cell>
          <cell r="S68"/>
          <cell r="T68">
            <v>0.97</v>
          </cell>
          <cell r="U68"/>
          <cell r="V68">
            <v>76062</v>
          </cell>
          <cell r="W68"/>
          <cell r="X68">
            <v>-42519.92000000002</v>
          </cell>
          <cell r="Y68"/>
          <cell r="Z68">
            <v>-10</v>
          </cell>
          <cell r="AA68"/>
          <cell r="AB68">
            <v>-4251.992000000002</v>
          </cell>
          <cell r="AC68"/>
          <cell r="AD68">
            <v>6412702.0880000005</v>
          </cell>
          <cell r="AE68"/>
          <cell r="AF68">
            <v>0.97</v>
          </cell>
          <cell r="AG68"/>
          <cell r="AH68">
            <v>75641</v>
          </cell>
          <cell r="AI68"/>
          <cell r="AJ68">
            <v>-44114.3</v>
          </cell>
          <cell r="AK68"/>
          <cell r="AL68">
            <v>-10</v>
          </cell>
          <cell r="AM68"/>
          <cell r="AN68">
            <v>-4411.43</v>
          </cell>
          <cell r="AO68"/>
          <cell r="AP68">
            <v>6439817.3580000009</v>
          </cell>
        </row>
        <row r="69">
          <cell r="A69" t="str">
            <v xml:space="preserve">316.00 0106         </v>
          </cell>
          <cell r="B69">
            <v>106</v>
          </cell>
          <cell r="C69" t="str">
            <v>ProdTrans</v>
          </cell>
          <cell r="D69" t="str">
            <v xml:space="preserve">316.00 0106         </v>
          </cell>
          <cell r="E69">
            <v>316</v>
          </cell>
          <cell r="F69" t="str">
            <v>Miscellaneous Power Plant Equipment</v>
          </cell>
          <cell r="G69"/>
          <cell r="H69">
            <v>457978.74</v>
          </cell>
          <cell r="I69"/>
          <cell r="J69">
            <v>-9530.14</v>
          </cell>
          <cell r="K69"/>
          <cell r="L69">
            <v>448448.6</v>
          </cell>
          <cell r="M69"/>
          <cell r="N69">
            <v>-9530.14</v>
          </cell>
          <cell r="O69"/>
          <cell r="P69">
            <v>438918.45999999996</v>
          </cell>
          <cell r="Q69"/>
          <cell r="R69">
            <v>400569</v>
          </cell>
          <cell r="S69"/>
          <cell r="T69">
            <v>3.08</v>
          </cell>
          <cell r="U69"/>
          <cell r="V69">
            <v>13959</v>
          </cell>
          <cell r="W69"/>
          <cell r="X69">
            <v>-9530.14</v>
          </cell>
          <cell r="Y69"/>
          <cell r="Z69">
            <v>-10</v>
          </cell>
          <cell r="AA69"/>
          <cell r="AB69">
            <v>-953.0139999999999</v>
          </cell>
          <cell r="AC69"/>
          <cell r="AD69">
            <v>404044.84599999996</v>
          </cell>
          <cell r="AE69"/>
          <cell r="AF69">
            <v>3.08</v>
          </cell>
          <cell r="AG69"/>
          <cell r="AH69">
            <v>13665</v>
          </cell>
          <cell r="AI69"/>
          <cell r="AJ69">
            <v>-9530.14</v>
          </cell>
          <cell r="AK69"/>
          <cell r="AL69">
            <v>-10</v>
          </cell>
          <cell r="AM69"/>
          <cell r="AN69">
            <v>-953.0139999999999</v>
          </cell>
          <cell r="AO69"/>
          <cell r="AP69">
            <v>407226.69199999992</v>
          </cell>
        </row>
        <row r="70">
          <cell r="A70">
            <v>0</v>
          </cell>
          <cell r="B70"/>
          <cell r="C70"/>
          <cell r="D70"/>
          <cell r="E70"/>
          <cell r="F70" t="str">
            <v>TOTAL GADSBY</v>
          </cell>
          <cell r="G70"/>
          <cell r="H70">
            <v>79917543.669999987</v>
          </cell>
          <cell r="I70"/>
          <cell r="J70">
            <v>-974365.2799999998</v>
          </cell>
          <cell r="K70"/>
          <cell r="L70">
            <v>78943178.389999986</v>
          </cell>
          <cell r="M70"/>
          <cell r="N70">
            <v>-985238.49999999988</v>
          </cell>
          <cell r="O70"/>
          <cell r="P70">
            <v>77957939.889999986</v>
          </cell>
          <cell r="Q70"/>
          <cell r="R70">
            <v>80137270</v>
          </cell>
          <cell r="S70"/>
          <cell r="T70"/>
          <cell r="U70"/>
          <cell r="V70">
            <v>991082</v>
          </cell>
          <cell r="W70"/>
          <cell r="X70">
            <v>-974365.2799999998</v>
          </cell>
          <cell r="Y70"/>
          <cell r="Z70"/>
          <cell r="AA70"/>
          <cell r="AB70">
            <v>-127052.61249999997</v>
          </cell>
          <cell r="AC70"/>
          <cell r="AD70">
            <v>80026934.107500002</v>
          </cell>
          <cell r="AE70"/>
          <cell r="AF70"/>
          <cell r="AG70"/>
          <cell r="AH70">
            <v>978828</v>
          </cell>
          <cell r="AI70"/>
          <cell r="AJ70">
            <v>-985238.49999999988</v>
          </cell>
          <cell r="AK70"/>
          <cell r="AL70"/>
          <cell r="AM70"/>
          <cell r="AN70">
            <v>-128478.49049999999</v>
          </cell>
          <cell r="AO70"/>
          <cell r="AP70">
            <v>79892045.116999999</v>
          </cell>
        </row>
        <row r="71">
          <cell r="A71">
            <v>0</v>
          </cell>
          <cell r="B71"/>
          <cell r="C71"/>
          <cell r="D71"/>
          <cell r="E71"/>
          <cell r="F71"/>
          <cell r="G71"/>
          <cell r="H71"/>
          <cell r="I71"/>
          <cell r="J71"/>
          <cell r="K71"/>
          <cell r="L71"/>
          <cell r="M71"/>
          <cell r="N71"/>
          <cell r="O71"/>
          <cell r="P71"/>
          <cell r="Q71"/>
          <cell r="R71"/>
          <cell r="S71"/>
          <cell r="T71"/>
          <cell r="U71"/>
          <cell r="V71"/>
          <cell r="W71"/>
          <cell r="X71"/>
          <cell r="Y71"/>
          <cell r="Z71"/>
          <cell r="AA71"/>
          <cell r="AB71"/>
          <cell r="AC71"/>
          <cell r="AD71"/>
          <cell r="AE71"/>
          <cell r="AF71"/>
          <cell r="AG71"/>
          <cell r="AH71"/>
          <cell r="AI71"/>
          <cell r="AJ71"/>
          <cell r="AK71"/>
          <cell r="AL71"/>
          <cell r="AM71"/>
          <cell r="AN71"/>
          <cell r="AO71"/>
          <cell r="AP71"/>
        </row>
        <row r="72">
          <cell r="A72">
            <v>0</v>
          </cell>
          <cell r="B72"/>
          <cell r="C72"/>
          <cell r="D72"/>
          <cell r="E72"/>
          <cell r="F72" t="str">
            <v>HAYDEN</v>
          </cell>
          <cell r="G72"/>
          <cell r="H72"/>
          <cell r="I72"/>
          <cell r="J72"/>
          <cell r="K72"/>
          <cell r="L72"/>
          <cell r="M72"/>
          <cell r="N72"/>
          <cell r="O72"/>
          <cell r="P72"/>
          <cell r="Q72"/>
          <cell r="R72"/>
          <cell r="S72"/>
          <cell r="T72"/>
          <cell r="U72"/>
          <cell r="V72"/>
          <cell r="W72"/>
          <cell r="X72"/>
          <cell r="Y72"/>
          <cell r="Z72"/>
          <cell r="AA72"/>
          <cell r="AB72"/>
          <cell r="AC72"/>
          <cell r="AD72"/>
          <cell r="AE72"/>
          <cell r="AF72"/>
          <cell r="AG72"/>
          <cell r="AH72"/>
          <cell r="AI72"/>
          <cell r="AJ72"/>
          <cell r="AK72"/>
          <cell r="AL72"/>
          <cell r="AM72"/>
          <cell r="AN72"/>
          <cell r="AO72"/>
          <cell r="AP72"/>
        </row>
        <row r="73">
          <cell r="A73" t="str">
            <v xml:space="preserve">311.00 0107         </v>
          </cell>
          <cell r="B73">
            <v>107</v>
          </cell>
          <cell r="C73" t="str">
            <v>ProdTrans</v>
          </cell>
          <cell r="D73" t="str">
            <v xml:space="preserve">311.00 0107         </v>
          </cell>
          <cell r="E73">
            <v>311</v>
          </cell>
          <cell r="F73" t="str">
            <v>Structures and Improvements</v>
          </cell>
          <cell r="G73"/>
          <cell r="H73">
            <v>17564004.789999999</v>
          </cell>
          <cell r="I73"/>
          <cell r="J73">
            <v>-32999.49</v>
          </cell>
          <cell r="K73"/>
          <cell r="L73">
            <v>17531005.300000001</v>
          </cell>
          <cell r="M73"/>
          <cell r="N73">
            <v>-34067.390000000007</v>
          </cell>
          <cell r="O73"/>
          <cell r="P73">
            <v>17496937.91</v>
          </cell>
          <cell r="Q73"/>
          <cell r="R73">
            <v>4268155</v>
          </cell>
          <cell r="S73"/>
          <cell r="T73">
            <v>1.94</v>
          </cell>
          <cell r="U73"/>
          <cell r="V73">
            <v>340422</v>
          </cell>
          <cell r="W73"/>
          <cell r="X73">
            <v>-32999.49</v>
          </cell>
          <cell r="Y73"/>
          <cell r="Z73">
            <v>-30</v>
          </cell>
          <cell r="AA73"/>
          <cell r="AB73">
            <v>-9899.8469999999998</v>
          </cell>
          <cell r="AC73"/>
          <cell r="AD73">
            <v>4565677.6629999997</v>
          </cell>
          <cell r="AE73"/>
          <cell r="AF73">
            <v>1.94</v>
          </cell>
          <cell r="AG73"/>
          <cell r="AH73">
            <v>339771</v>
          </cell>
          <cell r="AI73"/>
          <cell r="AJ73">
            <v>-34067.390000000007</v>
          </cell>
          <cell r="AK73"/>
          <cell r="AL73">
            <v>-30</v>
          </cell>
          <cell r="AM73"/>
          <cell r="AN73">
            <v>-10220.217000000002</v>
          </cell>
          <cell r="AO73"/>
          <cell r="AP73">
            <v>4861161.0559999999</v>
          </cell>
        </row>
        <row r="74">
          <cell r="A74" t="str">
            <v xml:space="preserve">312.00 0107         </v>
          </cell>
          <cell r="B74">
            <v>107</v>
          </cell>
          <cell r="C74" t="str">
            <v>ProdTrans</v>
          </cell>
          <cell r="D74" t="str">
            <v xml:space="preserve">312.00 0107         </v>
          </cell>
          <cell r="E74">
            <v>312</v>
          </cell>
          <cell r="F74" t="str">
            <v>Boiler Plant Equipment</v>
          </cell>
          <cell r="G74"/>
          <cell r="H74">
            <v>52104183.170000002</v>
          </cell>
          <cell r="I74"/>
          <cell r="J74">
            <v>-451740.52</v>
          </cell>
          <cell r="K74"/>
          <cell r="L74">
            <v>51652442.649999999</v>
          </cell>
          <cell r="M74"/>
          <cell r="N74">
            <v>-468279.97</v>
          </cell>
          <cell r="O74"/>
          <cell r="P74">
            <v>51184162.68</v>
          </cell>
          <cell r="Q74"/>
          <cell r="R74">
            <v>28185580</v>
          </cell>
          <cell r="S74"/>
          <cell r="T74">
            <v>2.72</v>
          </cell>
          <cell r="U74"/>
          <cell r="V74">
            <v>1411090</v>
          </cell>
          <cell r="W74"/>
          <cell r="X74">
            <v>-451740.52</v>
          </cell>
          <cell r="Y74"/>
          <cell r="Z74">
            <v>-10</v>
          </cell>
          <cell r="AA74"/>
          <cell r="AB74">
            <v>-45174.052000000003</v>
          </cell>
          <cell r="AC74"/>
          <cell r="AD74">
            <v>29099755.427999999</v>
          </cell>
          <cell r="AE74"/>
          <cell r="AF74">
            <v>2.72</v>
          </cell>
          <cell r="AG74"/>
          <cell r="AH74">
            <v>1398578</v>
          </cell>
          <cell r="AI74"/>
          <cell r="AJ74">
            <v>-468279.97</v>
          </cell>
          <cell r="AK74"/>
          <cell r="AL74">
            <v>-10</v>
          </cell>
          <cell r="AM74"/>
          <cell r="AN74">
            <v>-46827.996999999996</v>
          </cell>
          <cell r="AO74"/>
          <cell r="AP74">
            <v>29983225.460999999</v>
          </cell>
        </row>
        <row r="75">
          <cell r="A75" t="str">
            <v xml:space="preserve">314.00 0107         </v>
          </cell>
          <cell r="B75">
            <v>107</v>
          </cell>
          <cell r="C75" t="str">
            <v>ProdTrans</v>
          </cell>
          <cell r="D75" t="str">
            <v xml:space="preserve">314.00 0107         </v>
          </cell>
          <cell r="E75">
            <v>314</v>
          </cell>
          <cell r="F75" t="str">
            <v>Turbogenerator Units</v>
          </cell>
          <cell r="G75"/>
          <cell r="H75">
            <v>7979216.1900000004</v>
          </cell>
          <cell r="I75"/>
          <cell r="J75">
            <v>-94961.760000000009</v>
          </cell>
          <cell r="K75"/>
          <cell r="L75">
            <v>7884254.4300000006</v>
          </cell>
          <cell r="M75"/>
          <cell r="N75">
            <v>-96524.98000000001</v>
          </cell>
          <cell r="O75"/>
          <cell r="P75">
            <v>7787729.4500000002</v>
          </cell>
          <cell r="Q75"/>
          <cell r="R75">
            <v>4140125</v>
          </cell>
          <cell r="S75"/>
          <cell r="T75">
            <v>2.1800000000000002</v>
          </cell>
          <cell r="U75"/>
          <cell r="V75">
            <v>172912</v>
          </cell>
          <cell r="W75"/>
          <cell r="X75">
            <v>-94961.760000000009</v>
          </cell>
          <cell r="Y75"/>
          <cell r="Z75">
            <v>-15</v>
          </cell>
          <cell r="AA75"/>
          <cell r="AB75">
            <v>-14244.264000000001</v>
          </cell>
          <cell r="AC75"/>
          <cell r="AD75">
            <v>4203830.9759999998</v>
          </cell>
          <cell r="AE75"/>
          <cell r="AF75">
            <v>2.1800000000000002</v>
          </cell>
          <cell r="AG75"/>
          <cell r="AH75">
            <v>170825</v>
          </cell>
          <cell r="AI75"/>
          <cell r="AJ75">
            <v>-96524.98000000001</v>
          </cell>
          <cell r="AK75"/>
          <cell r="AL75">
            <v>-15</v>
          </cell>
          <cell r="AM75"/>
          <cell r="AN75">
            <v>-14478.747000000001</v>
          </cell>
          <cell r="AO75"/>
          <cell r="AP75">
            <v>4263652.2489999989</v>
          </cell>
        </row>
        <row r="76">
          <cell r="A76" t="str">
            <v xml:space="preserve">315.00 0107         </v>
          </cell>
          <cell r="B76">
            <v>107</v>
          </cell>
          <cell r="C76" t="str">
            <v>ProdTrans</v>
          </cell>
          <cell r="D76" t="str">
            <v xml:space="preserve">315.00 0107         </v>
          </cell>
          <cell r="E76">
            <v>315</v>
          </cell>
          <cell r="F76" t="str">
            <v>Accessory Electric Equipment</v>
          </cell>
          <cell r="G76"/>
          <cell r="H76">
            <v>2532418.13</v>
          </cell>
          <cell r="I76"/>
          <cell r="J76">
            <v>-12877.410000000002</v>
          </cell>
          <cell r="K76"/>
          <cell r="L76">
            <v>2519540.7199999997</v>
          </cell>
          <cell r="M76"/>
          <cell r="N76">
            <v>-13390.240000000002</v>
          </cell>
          <cell r="O76"/>
          <cell r="P76">
            <v>2506150.4799999995</v>
          </cell>
          <cell r="Q76"/>
          <cell r="R76">
            <v>1839935</v>
          </cell>
          <cell r="S76"/>
          <cell r="T76">
            <v>1.73</v>
          </cell>
          <cell r="U76"/>
          <cell r="V76">
            <v>43699</v>
          </cell>
          <cell r="W76"/>
          <cell r="X76">
            <v>-12877.410000000002</v>
          </cell>
          <cell r="Y76"/>
          <cell r="Z76">
            <v>-10</v>
          </cell>
          <cell r="AA76"/>
          <cell r="AB76">
            <v>-1287.7410000000002</v>
          </cell>
          <cell r="AC76"/>
          <cell r="AD76">
            <v>1869468.8490000002</v>
          </cell>
          <cell r="AE76"/>
          <cell r="AF76">
            <v>1.73</v>
          </cell>
          <cell r="AG76"/>
          <cell r="AH76">
            <v>43472</v>
          </cell>
          <cell r="AI76"/>
          <cell r="AJ76">
            <v>-13390.240000000002</v>
          </cell>
          <cell r="AK76"/>
          <cell r="AL76">
            <v>-10</v>
          </cell>
          <cell r="AM76"/>
          <cell r="AN76">
            <v>-1339.0240000000003</v>
          </cell>
          <cell r="AO76"/>
          <cell r="AP76">
            <v>1898211.5850000002</v>
          </cell>
        </row>
        <row r="77">
          <cell r="A77" t="str">
            <v xml:space="preserve">316.00 0107         </v>
          </cell>
          <cell r="B77">
            <v>107</v>
          </cell>
          <cell r="C77" t="str">
            <v>ProdTrans</v>
          </cell>
          <cell r="D77" t="str">
            <v xml:space="preserve">316.00 0107         </v>
          </cell>
          <cell r="E77">
            <v>316</v>
          </cell>
          <cell r="F77" t="str">
            <v>Miscellaneous Power Plant Equipment</v>
          </cell>
          <cell r="G77"/>
          <cell r="H77">
            <v>1204187.6200000001</v>
          </cell>
          <cell r="I77"/>
          <cell r="J77">
            <v>-23200.519999999997</v>
          </cell>
          <cell r="K77"/>
          <cell r="L77">
            <v>1180987.1000000001</v>
          </cell>
          <cell r="M77"/>
          <cell r="N77">
            <v>-23200.53</v>
          </cell>
          <cell r="O77"/>
          <cell r="P77">
            <v>1157786.57</v>
          </cell>
          <cell r="Q77"/>
          <cell r="R77">
            <v>678648</v>
          </cell>
          <cell r="S77"/>
          <cell r="T77">
            <v>2.46</v>
          </cell>
          <cell r="U77"/>
          <cell r="V77">
            <v>29338</v>
          </cell>
          <cell r="W77"/>
          <cell r="X77">
            <v>-23200.519999999997</v>
          </cell>
          <cell r="Y77"/>
          <cell r="Z77">
            <v>-10</v>
          </cell>
          <cell r="AA77"/>
          <cell r="AB77">
            <v>-2320.0519999999997</v>
          </cell>
          <cell r="AC77"/>
          <cell r="AD77">
            <v>682465.42799999996</v>
          </cell>
          <cell r="AE77"/>
          <cell r="AF77">
            <v>2.46</v>
          </cell>
          <cell r="AG77"/>
          <cell r="AH77">
            <v>28767</v>
          </cell>
          <cell r="AI77"/>
          <cell r="AJ77">
            <v>-23200.53</v>
          </cell>
          <cell r="AK77"/>
          <cell r="AL77">
            <v>-10</v>
          </cell>
          <cell r="AM77"/>
          <cell r="AN77">
            <v>-2320.0529999999999</v>
          </cell>
          <cell r="AO77"/>
          <cell r="AP77">
            <v>685711.84499999997</v>
          </cell>
        </row>
        <row r="78">
          <cell r="A78">
            <v>0</v>
          </cell>
          <cell r="B78"/>
          <cell r="C78"/>
          <cell r="D78"/>
          <cell r="E78"/>
          <cell r="F78" t="str">
            <v>TOTAL HAYDEN</v>
          </cell>
          <cell r="G78"/>
          <cell r="H78">
            <v>81384009.900000006</v>
          </cell>
          <cell r="I78"/>
          <cell r="J78">
            <v>-615779.70000000007</v>
          </cell>
          <cell r="K78"/>
          <cell r="L78">
            <v>80768230.200000003</v>
          </cell>
          <cell r="M78"/>
          <cell r="N78">
            <v>-635463.11</v>
          </cell>
          <cell r="O78"/>
          <cell r="P78">
            <v>80132767.090000004</v>
          </cell>
          <cell r="Q78"/>
          <cell r="R78">
            <v>39112443</v>
          </cell>
          <cell r="S78"/>
          <cell r="T78"/>
          <cell r="U78"/>
          <cell r="V78">
            <v>1997461</v>
          </cell>
          <cell r="W78"/>
          <cell r="X78">
            <v>-615779.70000000007</v>
          </cell>
          <cell r="Y78"/>
          <cell r="Z78"/>
          <cell r="AA78"/>
          <cell r="AB78">
            <v>-72925.955999999991</v>
          </cell>
          <cell r="AC78"/>
          <cell r="AD78">
            <v>40421198.344000004</v>
          </cell>
          <cell r="AE78"/>
          <cell r="AF78"/>
          <cell r="AG78"/>
          <cell r="AH78">
            <v>1981413</v>
          </cell>
          <cell r="AI78"/>
          <cell r="AJ78">
            <v>-635463.11</v>
          </cell>
          <cell r="AK78"/>
          <cell r="AL78"/>
          <cell r="AM78"/>
          <cell r="AN78">
            <v>-75186.038</v>
          </cell>
          <cell r="AO78"/>
          <cell r="AP78">
            <v>41691962.195999995</v>
          </cell>
        </row>
        <row r="79">
          <cell r="A79">
            <v>0</v>
          </cell>
          <cell r="B79"/>
          <cell r="C79"/>
          <cell r="D79"/>
          <cell r="E79"/>
          <cell r="F79"/>
          <cell r="G79"/>
          <cell r="H79"/>
          <cell r="I79"/>
          <cell r="J79"/>
          <cell r="K79"/>
          <cell r="L79"/>
          <cell r="M79"/>
          <cell r="N79"/>
          <cell r="O79"/>
          <cell r="P79"/>
          <cell r="Q79"/>
          <cell r="R79"/>
          <cell r="S79"/>
          <cell r="T79"/>
          <cell r="U79"/>
          <cell r="V79"/>
          <cell r="W79"/>
          <cell r="X79"/>
          <cell r="Y79"/>
          <cell r="Z79"/>
          <cell r="AA79"/>
          <cell r="AB79"/>
          <cell r="AC79"/>
          <cell r="AD79"/>
          <cell r="AE79"/>
          <cell r="AF79"/>
          <cell r="AG79"/>
          <cell r="AH79"/>
          <cell r="AI79"/>
          <cell r="AJ79"/>
          <cell r="AK79"/>
          <cell r="AL79"/>
          <cell r="AM79"/>
          <cell r="AN79"/>
          <cell r="AO79"/>
          <cell r="AP79"/>
        </row>
        <row r="80">
          <cell r="A80">
            <v>0</v>
          </cell>
          <cell r="B80"/>
          <cell r="C80"/>
          <cell r="D80"/>
          <cell r="E80"/>
          <cell r="F80" t="str">
            <v>HUNTER</v>
          </cell>
          <cell r="G80"/>
          <cell r="H80"/>
          <cell r="I80"/>
          <cell r="J80"/>
          <cell r="K80"/>
          <cell r="L80"/>
          <cell r="M80"/>
          <cell r="N80"/>
          <cell r="O80"/>
          <cell r="P80"/>
          <cell r="Q80"/>
          <cell r="R80"/>
          <cell r="S80"/>
          <cell r="T80"/>
          <cell r="U80"/>
          <cell r="V80"/>
          <cell r="W80"/>
          <cell r="X80"/>
          <cell r="Y80"/>
          <cell r="Z80"/>
          <cell r="AA80"/>
          <cell r="AB80"/>
          <cell r="AC80"/>
          <cell r="AD80"/>
          <cell r="AE80"/>
          <cell r="AF80"/>
          <cell r="AG80"/>
          <cell r="AH80"/>
          <cell r="AI80"/>
          <cell r="AJ80"/>
          <cell r="AK80"/>
          <cell r="AL80"/>
          <cell r="AM80"/>
          <cell r="AN80"/>
          <cell r="AO80"/>
          <cell r="AP80"/>
        </row>
        <row r="81">
          <cell r="A81" t="str">
            <v xml:space="preserve">310.20 0108         </v>
          </cell>
          <cell r="B81">
            <v>108</v>
          </cell>
          <cell r="C81" t="str">
            <v>ProdTrans</v>
          </cell>
          <cell r="D81" t="str">
            <v xml:space="preserve">310.20 0108         </v>
          </cell>
          <cell r="E81">
            <v>310.2</v>
          </cell>
          <cell r="F81" t="str">
            <v>Land Rights</v>
          </cell>
          <cell r="G81"/>
          <cell r="H81">
            <v>246337.54</v>
          </cell>
          <cell r="I81"/>
          <cell r="J81">
            <v>0</v>
          </cell>
          <cell r="K81"/>
          <cell r="L81">
            <v>246337.54</v>
          </cell>
          <cell r="M81"/>
          <cell r="N81">
            <v>0</v>
          </cell>
          <cell r="O81"/>
          <cell r="P81">
            <v>246337.54</v>
          </cell>
          <cell r="Q81"/>
          <cell r="R81">
            <v>129260</v>
          </cell>
          <cell r="S81"/>
          <cell r="T81">
            <v>1.29</v>
          </cell>
          <cell r="U81"/>
          <cell r="V81">
            <v>3178</v>
          </cell>
          <cell r="W81"/>
          <cell r="X81">
            <v>0</v>
          </cell>
          <cell r="Y81"/>
          <cell r="Z81">
            <v>0</v>
          </cell>
          <cell r="AA81"/>
          <cell r="AB81">
            <v>0</v>
          </cell>
          <cell r="AC81"/>
          <cell r="AD81">
            <v>132438</v>
          </cell>
          <cell r="AE81"/>
          <cell r="AF81">
            <v>1.29</v>
          </cell>
          <cell r="AG81"/>
          <cell r="AH81">
            <v>3178</v>
          </cell>
          <cell r="AI81"/>
          <cell r="AJ81">
            <v>0</v>
          </cell>
          <cell r="AK81"/>
          <cell r="AL81">
            <v>0</v>
          </cell>
          <cell r="AM81"/>
          <cell r="AN81">
            <v>0</v>
          </cell>
          <cell r="AO81"/>
          <cell r="AP81">
            <v>135616</v>
          </cell>
        </row>
        <row r="82">
          <cell r="A82" t="str">
            <v xml:space="preserve">311.00 0108         </v>
          </cell>
          <cell r="B82">
            <v>108</v>
          </cell>
          <cell r="C82" t="str">
            <v>ProdTrans</v>
          </cell>
          <cell r="D82" t="str">
            <v xml:space="preserve">311.00 0108         </v>
          </cell>
          <cell r="E82">
            <v>311</v>
          </cell>
          <cell r="F82" t="str">
            <v>Structures and Improvements</v>
          </cell>
          <cell r="G82"/>
          <cell r="H82">
            <v>206941130.49000001</v>
          </cell>
          <cell r="I82"/>
          <cell r="J82">
            <v>-617685.29000000015</v>
          </cell>
          <cell r="K82"/>
          <cell r="L82">
            <v>206323445.20000002</v>
          </cell>
          <cell r="M82"/>
          <cell r="N82">
            <v>-636405.47999999986</v>
          </cell>
          <cell r="O82"/>
          <cell r="P82">
            <v>205687039.72000003</v>
          </cell>
          <cell r="Q82"/>
          <cell r="R82">
            <v>112578914</v>
          </cell>
          <cell r="S82"/>
          <cell r="T82">
            <v>1.51</v>
          </cell>
          <cell r="U82"/>
          <cell r="V82">
            <v>3120148</v>
          </cell>
          <cell r="W82"/>
          <cell r="X82">
            <v>-617685.29000000015</v>
          </cell>
          <cell r="Y82"/>
          <cell r="Z82">
            <v>-30</v>
          </cell>
          <cell r="AA82"/>
          <cell r="AB82">
            <v>-185305.58700000003</v>
          </cell>
          <cell r="AC82"/>
          <cell r="AD82">
            <v>114896071.123</v>
          </cell>
          <cell r="AE82"/>
          <cell r="AF82">
            <v>1.51</v>
          </cell>
          <cell r="AG82"/>
          <cell r="AH82">
            <v>3110679</v>
          </cell>
          <cell r="AI82"/>
          <cell r="AJ82">
            <v>-636405.47999999986</v>
          </cell>
          <cell r="AK82"/>
          <cell r="AL82">
            <v>-30</v>
          </cell>
          <cell r="AM82"/>
          <cell r="AN82">
            <v>-190921.64399999994</v>
          </cell>
          <cell r="AO82"/>
          <cell r="AP82">
            <v>117179422.999</v>
          </cell>
        </row>
        <row r="83">
          <cell r="A83" t="str">
            <v xml:space="preserve">312.00 0108         </v>
          </cell>
          <cell r="B83">
            <v>108</v>
          </cell>
          <cell r="C83" t="str">
            <v>ProdTrans</v>
          </cell>
          <cell r="D83" t="str">
            <v xml:space="preserve">312.00 0108         </v>
          </cell>
          <cell r="E83">
            <v>312</v>
          </cell>
          <cell r="F83" t="str">
            <v>Boiler Plant Equipment</v>
          </cell>
          <cell r="G83"/>
          <cell r="H83">
            <v>632231547.27999997</v>
          </cell>
          <cell r="I83"/>
          <cell r="J83">
            <v>-5625583.3800000008</v>
          </cell>
          <cell r="K83"/>
          <cell r="L83">
            <v>626605963.89999998</v>
          </cell>
          <cell r="M83"/>
          <cell r="N83">
            <v>-5792087.2299999995</v>
          </cell>
          <cell r="O83"/>
          <cell r="P83">
            <v>620813876.66999996</v>
          </cell>
          <cell r="Q83"/>
          <cell r="R83">
            <v>236747622</v>
          </cell>
          <cell r="S83"/>
          <cell r="T83">
            <v>1.83</v>
          </cell>
          <cell r="U83"/>
          <cell r="V83">
            <v>11518363</v>
          </cell>
          <cell r="W83"/>
          <cell r="X83">
            <v>-5625583.3800000008</v>
          </cell>
          <cell r="Y83"/>
          <cell r="Z83">
            <v>-10</v>
          </cell>
          <cell r="AA83"/>
          <cell r="AB83">
            <v>-562558.33800000011</v>
          </cell>
          <cell r="AC83"/>
          <cell r="AD83">
            <v>242077843.28200001</v>
          </cell>
          <cell r="AE83"/>
          <cell r="AF83">
            <v>1.83</v>
          </cell>
          <cell r="AG83"/>
          <cell r="AH83">
            <v>11413892</v>
          </cell>
          <cell r="AI83"/>
          <cell r="AJ83">
            <v>-5792087.2299999995</v>
          </cell>
          <cell r="AK83"/>
          <cell r="AL83">
            <v>-10</v>
          </cell>
          <cell r="AM83"/>
          <cell r="AN83">
            <v>-579208.723</v>
          </cell>
          <cell r="AO83"/>
          <cell r="AP83">
            <v>247120439.32900003</v>
          </cell>
        </row>
        <row r="84">
          <cell r="A84" t="str">
            <v xml:space="preserve">314.00 0108         </v>
          </cell>
          <cell r="B84">
            <v>108</v>
          </cell>
          <cell r="C84" t="str">
            <v>ProdTrans</v>
          </cell>
          <cell r="D84" t="str">
            <v xml:space="preserve">314.00 0108         </v>
          </cell>
          <cell r="E84">
            <v>314</v>
          </cell>
          <cell r="F84" t="str">
            <v>Turbogenerator Units</v>
          </cell>
          <cell r="G84"/>
          <cell r="H84">
            <v>189228621.09999999</v>
          </cell>
          <cell r="I84"/>
          <cell r="J84">
            <v>-1453660.1600000001</v>
          </cell>
          <cell r="K84"/>
          <cell r="L84">
            <v>187774960.94</v>
          </cell>
          <cell r="M84"/>
          <cell r="N84">
            <v>-1513503.9399999997</v>
          </cell>
          <cell r="O84"/>
          <cell r="P84">
            <v>186261457</v>
          </cell>
          <cell r="Q84"/>
          <cell r="R84">
            <v>57761424</v>
          </cell>
          <cell r="S84"/>
          <cell r="T84">
            <v>2.2599999999999998</v>
          </cell>
          <cell r="U84"/>
          <cell r="V84">
            <v>4260140</v>
          </cell>
          <cell r="W84"/>
          <cell r="X84">
            <v>-1453660.1600000001</v>
          </cell>
          <cell r="Y84"/>
          <cell r="Z84">
            <v>-15</v>
          </cell>
          <cell r="AA84"/>
          <cell r="AB84">
            <v>-218049.02400000003</v>
          </cell>
          <cell r="AC84"/>
          <cell r="AD84">
            <v>60349854.816000007</v>
          </cell>
          <cell r="AE84"/>
          <cell r="AF84">
            <v>2.2599999999999998</v>
          </cell>
          <cell r="AG84"/>
          <cell r="AH84">
            <v>4226612</v>
          </cell>
          <cell r="AI84"/>
          <cell r="AJ84">
            <v>-1513503.9399999997</v>
          </cell>
          <cell r="AK84"/>
          <cell r="AL84">
            <v>-15</v>
          </cell>
          <cell r="AM84"/>
          <cell r="AN84">
            <v>-227025.59099999993</v>
          </cell>
          <cell r="AO84"/>
          <cell r="AP84">
            <v>62835937.285000011</v>
          </cell>
        </row>
        <row r="85">
          <cell r="A85" t="str">
            <v xml:space="preserve">315.00 0108         </v>
          </cell>
          <cell r="B85">
            <v>108</v>
          </cell>
          <cell r="C85" t="str">
            <v>ProdTrans</v>
          </cell>
          <cell r="D85" t="str">
            <v xml:space="preserve">315.00 0108         </v>
          </cell>
          <cell r="E85">
            <v>315</v>
          </cell>
          <cell r="F85" t="str">
            <v>Accessory Electric Equipment</v>
          </cell>
          <cell r="G85"/>
          <cell r="H85">
            <v>98505362.329999998</v>
          </cell>
          <cell r="I85"/>
          <cell r="J85">
            <v>-339546.5</v>
          </cell>
          <cell r="K85"/>
          <cell r="L85">
            <v>98165815.829999998</v>
          </cell>
          <cell r="M85"/>
          <cell r="N85">
            <v>-355139.13999999996</v>
          </cell>
          <cell r="O85"/>
          <cell r="P85">
            <v>97810676.689999998</v>
          </cell>
          <cell r="Q85"/>
          <cell r="R85">
            <v>52502381</v>
          </cell>
          <cell r="S85"/>
          <cell r="T85">
            <v>1.49</v>
          </cell>
          <cell r="U85"/>
          <cell r="V85">
            <v>1465200</v>
          </cell>
          <cell r="W85"/>
          <cell r="X85">
            <v>-339546.5</v>
          </cell>
          <cell r="Y85"/>
          <cell r="Z85">
            <v>-10</v>
          </cell>
          <cell r="AA85"/>
          <cell r="AB85">
            <v>-33954.65</v>
          </cell>
          <cell r="AC85"/>
          <cell r="AD85">
            <v>53594079.850000001</v>
          </cell>
          <cell r="AE85"/>
          <cell r="AF85">
            <v>1.49</v>
          </cell>
          <cell r="AG85"/>
          <cell r="AH85">
            <v>1460025</v>
          </cell>
          <cell r="AI85"/>
          <cell r="AJ85">
            <v>-355139.13999999996</v>
          </cell>
          <cell r="AK85"/>
          <cell r="AL85">
            <v>-10</v>
          </cell>
          <cell r="AM85"/>
          <cell r="AN85">
            <v>-35513.913999999997</v>
          </cell>
          <cell r="AO85"/>
          <cell r="AP85">
            <v>54663451.796000004</v>
          </cell>
        </row>
        <row r="86">
          <cell r="A86" t="str">
            <v xml:space="preserve">316.00 0108         </v>
          </cell>
          <cell r="B86">
            <v>108</v>
          </cell>
          <cell r="C86" t="str">
            <v>ProdTrans</v>
          </cell>
          <cell r="D86" t="str">
            <v xml:space="preserve">316.00 0108         </v>
          </cell>
          <cell r="E86">
            <v>316</v>
          </cell>
          <cell r="F86" t="str">
            <v>Miscellaneous Power Plant Equipment</v>
          </cell>
          <cell r="G86"/>
          <cell r="H86">
            <v>3645567.81</v>
          </cell>
          <cell r="I86"/>
          <cell r="J86">
            <v>-69221.059999999983</v>
          </cell>
          <cell r="K86"/>
          <cell r="L86">
            <v>3576346.75</v>
          </cell>
          <cell r="M86"/>
          <cell r="N86">
            <v>-69221.059999999983</v>
          </cell>
          <cell r="O86"/>
          <cell r="P86">
            <v>3507125.69</v>
          </cell>
          <cell r="Q86"/>
          <cell r="R86">
            <v>1606519</v>
          </cell>
          <cell r="S86"/>
          <cell r="T86">
            <v>1.94</v>
          </cell>
          <cell r="U86"/>
          <cell r="V86">
            <v>70053</v>
          </cell>
          <cell r="W86"/>
          <cell r="X86">
            <v>-69221.059999999983</v>
          </cell>
          <cell r="Y86"/>
          <cell r="Z86">
            <v>-10</v>
          </cell>
          <cell r="AA86"/>
          <cell r="AB86">
            <v>-6922.1059999999989</v>
          </cell>
          <cell r="AC86"/>
          <cell r="AD86">
            <v>1600428.834</v>
          </cell>
          <cell r="AE86"/>
          <cell r="AF86">
            <v>1.94</v>
          </cell>
          <cell r="AG86"/>
          <cell r="AH86">
            <v>68710</v>
          </cell>
          <cell r="AI86"/>
          <cell r="AJ86">
            <v>-69221.059999999983</v>
          </cell>
          <cell r="AK86"/>
          <cell r="AL86">
            <v>-10</v>
          </cell>
          <cell r="AM86"/>
          <cell r="AN86">
            <v>-6922.1059999999989</v>
          </cell>
          <cell r="AO86"/>
          <cell r="AP86">
            <v>1592995.6680000001</v>
          </cell>
        </row>
        <row r="87">
          <cell r="A87">
            <v>0</v>
          </cell>
          <cell r="B87"/>
          <cell r="C87"/>
          <cell r="D87"/>
          <cell r="E87"/>
          <cell r="F87" t="str">
            <v>TOTAL HUNTER</v>
          </cell>
          <cell r="G87"/>
          <cell r="H87">
            <v>1130798566.55</v>
          </cell>
          <cell r="I87"/>
          <cell r="J87">
            <v>-8105696.3900000006</v>
          </cell>
          <cell r="K87"/>
          <cell r="L87">
            <v>1122692870.1599998</v>
          </cell>
          <cell r="M87"/>
          <cell r="N87">
            <v>-8366356.8499999978</v>
          </cell>
          <cell r="O87"/>
          <cell r="P87">
            <v>1114326513.3099999</v>
          </cell>
          <cell r="Q87"/>
          <cell r="R87">
            <v>461326120</v>
          </cell>
          <cell r="S87"/>
          <cell r="T87"/>
          <cell r="U87"/>
          <cell r="V87">
            <v>20437082</v>
          </cell>
          <cell r="W87"/>
          <cell r="X87">
            <v>-8105696.3900000006</v>
          </cell>
          <cell r="Y87"/>
          <cell r="Z87"/>
          <cell r="AA87"/>
          <cell r="AB87">
            <v>-1006789.7050000003</v>
          </cell>
          <cell r="AC87"/>
          <cell r="AD87">
            <v>472650715.90499997</v>
          </cell>
          <cell r="AE87"/>
          <cell r="AF87"/>
          <cell r="AG87"/>
          <cell r="AH87">
            <v>20283096</v>
          </cell>
          <cell r="AI87"/>
          <cell r="AJ87">
            <v>-8366356.8499999978</v>
          </cell>
          <cell r="AK87"/>
          <cell r="AL87"/>
          <cell r="AM87"/>
          <cell r="AN87">
            <v>-1039591.9779999999</v>
          </cell>
          <cell r="AO87"/>
          <cell r="AP87">
            <v>483527863.07700002</v>
          </cell>
        </row>
        <row r="88">
          <cell r="A88">
            <v>0</v>
          </cell>
          <cell r="B88"/>
          <cell r="C88"/>
          <cell r="D88"/>
          <cell r="E88"/>
          <cell r="F88"/>
          <cell r="G88"/>
          <cell r="H88"/>
          <cell r="I88"/>
          <cell r="J88"/>
          <cell r="K88"/>
          <cell r="L88"/>
          <cell r="M88"/>
          <cell r="N88"/>
          <cell r="O88"/>
          <cell r="P88"/>
          <cell r="Q88"/>
          <cell r="R88"/>
          <cell r="S88"/>
          <cell r="T88"/>
          <cell r="U88"/>
          <cell r="V88"/>
          <cell r="W88"/>
          <cell r="X88"/>
          <cell r="Y88"/>
          <cell r="Z88"/>
          <cell r="AA88"/>
          <cell r="AB88"/>
          <cell r="AC88"/>
          <cell r="AD88"/>
          <cell r="AE88"/>
          <cell r="AF88"/>
          <cell r="AG88"/>
          <cell r="AH88"/>
          <cell r="AI88"/>
          <cell r="AJ88"/>
          <cell r="AK88"/>
          <cell r="AL88"/>
          <cell r="AM88"/>
          <cell r="AN88"/>
          <cell r="AO88"/>
          <cell r="AP88"/>
        </row>
        <row r="89">
          <cell r="A89">
            <v>0</v>
          </cell>
          <cell r="B89"/>
          <cell r="C89"/>
          <cell r="D89"/>
          <cell r="E89"/>
          <cell r="F89" t="str">
            <v>HUNTINGTON</v>
          </cell>
          <cell r="G89"/>
          <cell r="H89"/>
          <cell r="I89"/>
          <cell r="J89"/>
          <cell r="K89"/>
          <cell r="L89"/>
          <cell r="M89"/>
          <cell r="N89"/>
          <cell r="O89"/>
          <cell r="P89"/>
          <cell r="Q89"/>
          <cell r="R89"/>
          <cell r="S89"/>
          <cell r="T89"/>
          <cell r="U89"/>
          <cell r="V89"/>
          <cell r="W89"/>
          <cell r="X89"/>
          <cell r="Y89"/>
          <cell r="Z89"/>
          <cell r="AA89"/>
          <cell r="AB89"/>
          <cell r="AC89"/>
          <cell r="AD89"/>
          <cell r="AE89"/>
          <cell r="AF89"/>
          <cell r="AG89"/>
          <cell r="AH89"/>
          <cell r="AI89"/>
          <cell r="AJ89"/>
          <cell r="AK89"/>
          <cell r="AL89"/>
          <cell r="AM89"/>
          <cell r="AN89"/>
          <cell r="AO89"/>
          <cell r="AP89"/>
        </row>
        <row r="90">
          <cell r="A90" t="str">
            <v xml:space="preserve">311.00 0109         </v>
          </cell>
          <cell r="B90">
            <v>109</v>
          </cell>
          <cell r="C90" t="str">
            <v>ProdTrans</v>
          </cell>
          <cell r="D90" t="str">
            <v xml:space="preserve">311.00 0109         </v>
          </cell>
          <cell r="E90">
            <v>311</v>
          </cell>
          <cell r="F90" t="str">
            <v>Structures and Improvements</v>
          </cell>
          <cell r="G90"/>
          <cell r="H90">
            <v>116716543.27</v>
          </cell>
          <cell r="I90"/>
          <cell r="J90">
            <v>-355506.82000000018</v>
          </cell>
          <cell r="K90"/>
          <cell r="L90">
            <v>116361036.45</v>
          </cell>
          <cell r="M90"/>
          <cell r="N90">
            <v>-366164.66000000009</v>
          </cell>
          <cell r="O90"/>
          <cell r="P90">
            <v>115994871.79000001</v>
          </cell>
          <cell r="Q90"/>
          <cell r="R90">
            <v>59563288</v>
          </cell>
          <cell r="S90"/>
          <cell r="T90">
            <v>1.77</v>
          </cell>
          <cell r="U90"/>
          <cell r="V90">
            <v>2062737</v>
          </cell>
          <cell r="W90"/>
          <cell r="X90">
            <v>-355506.82000000018</v>
          </cell>
          <cell r="Y90"/>
          <cell r="Z90">
            <v>-30</v>
          </cell>
          <cell r="AA90"/>
          <cell r="AB90">
            <v>-106652.04600000005</v>
          </cell>
          <cell r="AC90"/>
          <cell r="AD90">
            <v>61163866.134000003</v>
          </cell>
          <cell r="AE90"/>
          <cell r="AF90">
            <v>1.77</v>
          </cell>
          <cell r="AG90"/>
          <cell r="AH90">
            <v>2056350</v>
          </cell>
          <cell r="AI90"/>
          <cell r="AJ90">
            <v>-366164.66000000009</v>
          </cell>
          <cell r="AK90"/>
          <cell r="AL90">
            <v>-30</v>
          </cell>
          <cell r="AM90"/>
          <cell r="AN90">
            <v>-109849.39800000003</v>
          </cell>
          <cell r="AO90"/>
          <cell r="AP90">
            <v>62744202.076000005</v>
          </cell>
        </row>
        <row r="91">
          <cell r="A91" t="str">
            <v xml:space="preserve">312.00 0109         </v>
          </cell>
          <cell r="B91">
            <v>109</v>
          </cell>
          <cell r="C91" t="str">
            <v>ProdTrans</v>
          </cell>
          <cell r="D91" t="str">
            <v xml:space="preserve">312.00 0109         </v>
          </cell>
          <cell r="E91">
            <v>312</v>
          </cell>
          <cell r="F91" t="str">
            <v>Boiler Plant Equipment</v>
          </cell>
          <cell r="G91"/>
          <cell r="H91">
            <v>527118936.17000002</v>
          </cell>
          <cell r="I91"/>
          <cell r="J91">
            <v>-2542103.7700000009</v>
          </cell>
          <cell r="K91"/>
          <cell r="L91">
            <v>524576832.40000004</v>
          </cell>
          <cell r="M91"/>
          <cell r="N91">
            <v>-2677494.62</v>
          </cell>
          <cell r="O91"/>
          <cell r="P91">
            <v>521899337.78000003</v>
          </cell>
          <cell r="Q91"/>
          <cell r="R91">
            <v>124574585</v>
          </cell>
          <cell r="S91"/>
          <cell r="T91">
            <v>2.63</v>
          </cell>
          <cell r="U91"/>
          <cell r="V91">
            <v>13829799</v>
          </cell>
          <cell r="W91"/>
          <cell r="X91">
            <v>-2542103.7700000009</v>
          </cell>
          <cell r="Y91"/>
          <cell r="Z91">
            <v>-10</v>
          </cell>
          <cell r="AA91"/>
          <cell r="AB91">
            <v>-254210.37700000009</v>
          </cell>
          <cell r="AC91"/>
          <cell r="AD91">
            <v>135608069.85299999</v>
          </cell>
          <cell r="AE91"/>
          <cell r="AF91">
            <v>2.63</v>
          </cell>
          <cell r="AG91"/>
          <cell r="AH91">
            <v>13761162</v>
          </cell>
          <cell r="AI91"/>
          <cell r="AJ91">
            <v>-2677494.62</v>
          </cell>
          <cell r="AK91"/>
          <cell r="AL91">
            <v>-10</v>
          </cell>
          <cell r="AM91"/>
          <cell r="AN91">
            <v>-267749.46200000006</v>
          </cell>
          <cell r="AO91"/>
          <cell r="AP91">
            <v>146423987.77099997</v>
          </cell>
        </row>
        <row r="92">
          <cell r="A92" t="str">
            <v xml:space="preserve">314.00 0109         </v>
          </cell>
          <cell r="B92">
            <v>109</v>
          </cell>
          <cell r="C92" t="str">
            <v>ProdTrans</v>
          </cell>
          <cell r="D92" t="str">
            <v xml:space="preserve">314.00 0109         </v>
          </cell>
          <cell r="E92">
            <v>314</v>
          </cell>
          <cell r="F92" t="str">
            <v>Turbogenerator Units</v>
          </cell>
          <cell r="G92"/>
          <cell r="H92">
            <v>122867593.25</v>
          </cell>
          <cell r="I92"/>
          <cell r="J92">
            <v>-973763.61000000034</v>
          </cell>
          <cell r="K92"/>
          <cell r="L92">
            <v>121893829.64</v>
          </cell>
          <cell r="M92"/>
          <cell r="N92">
            <v>-1010005.2200000003</v>
          </cell>
          <cell r="O92"/>
          <cell r="P92">
            <v>120883824.42</v>
          </cell>
          <cell r="Q92"/>
          <cell r="R92">
            <v>39389991</v>
          </cell>
          <cell r="S92"/>
          <cell r="T92">
            <v>2.5299999999999998</v>
          </cell>
          <cell r="U92"/>
          <cell r="V92">
            <v>3096232</v>
          </cell>
          <cell r="W92"/>
          <cell r="X92">
            <v>-973763.61000000034</v>
          </cell>
          <cell r="Y92"/>
          <cell r="Z92">
            <v>-15</v>
          </cell>
          <cell r="AA92"/>
          <cell r="AB92">
            <v>-146064.54150000005</v>
          </cell>
          <cell r="AC92"/>
          <cell r="AD92">
            <v>41366394.848499998</v>
          </cell>
          <cell r="AE92"/>
          <cell r="AF92">
            <v>2.5299999999999998</v>
          </cell>
          <cell r="AG92"/>
          <cell r="AH92">
            <v>3071137</v>
          </cell>
          <cell r="AI92"/>
          <cell r="AJ92">
            <v>-1010005.2200000003</v>
          </cell>
          <cell r="AK92"/>
          <cell r="AL92">
            <v>-15</v>
          </cell>
          <cell r="AM92"/>
          <cell r="AN92">
            <v>-151500.78300000005</v>
          </cell>
          <cell r="AO92"/>
          <cell r="AP92">
            <v>43276025.8455</v>
          </cell>
        </row>
        <row r="93">
          <cell r="A93" t="str">
            <v xml:space="preserve">315.00 0109         </v>
          </cell>
          <cell r="B93">
            <v>109</v>
          </cell>
          <cell r="C93" t="str">
            <v>ProdTrans</v>
          </cell>
          <cell r="D93" t="str">
            <v xml:space="preserve">315.00 0109         </v>
          </cell>
          <cell r="E93">
            <v>315</v>
          </cell>
          <cell r="F93" t="str">
            <v>Accessory Electric Equipment</v>
          </cell>
          <cell r="G93"/>
          <cell r="H93">
            <v>46421368.829999998</v>
          </cell>
          <cell r="I93"/>
          <cell r="J93">
            <v>-135428.10000000003</v>
          </cell>
          <cell r="K93"/>
          <cell r="L93">
            <v>46285940.729999997</v>
          </cell>
          <cell r="M93"/>
          <cell r="N93">
            <v>-141266.82</v>
          </cell>
          <cell r="O93"/>
          <cell r="P93">
            <v>46144673.909999996</v>
          </cell>
          <cell r="Q93"/>
          <cell r="R93">
            <v>19034731</v>
          </cell>
          <cell r="S93"/>
          <cell r="T93">
            <v>1.81</v>
          </cell>
          <cell r="U93"/>
          <cell r="V93">
            <v>839001</v>
          </cell>
          <cell r="W93"/>
          <cell r="X93">
            <v>-135428.10000000003</v>
          </cell>
          <cell r="Y93"/>
          <cell r="Z93">
            <v>-10</v>
          </cell>
          <cell r="AA93"/>
          <cell r="AB93">
            <v>-13542.810000000005</v>
          </cell>
          <cell r="AC93"/>
          <cell r="AD93">
            <v>19724761.09</v>
          </cell>
          <cell r="AE93"/>
          <cell r="AF93">
            <v>1.81</v>
          </cell>
          <cell r="AG93"/>
          <cell r="AH93">
            <v>836497</v>
          </cell>
          <cell r="AI93"/>
          <cell r="AJ93">
            <v>-141266.82</v>
          </cell>
          <cell r="AK93"/>
          <cell r="AL93">
            <v>-10</v>
          </cell>
          <cell r="AM93"/>
          <cell r="AN93">
            <v>-14126.682000000003</v>
          </cell>
          <cell r="AO93"/>
          <cell r="AP93">
            <v>20405864.588</v>
          </cell>
        </row>
        <row r="94">
          <cell r="A94" t="str">
            <v xml:space="preserve">316.00 0109         </v>
          </cell>
          <cell r="B94">
            <v>109</v>
          </cell>
          <cell r="C94" t="str">
            <v>ProdTrans</v>
          </cell>
          <cell r="D94" t="str">
            <v xml:space="preserve">316.00 0109         </v>
          </cell>
          <cell r="E94">
            <v>316</v>
          </cell>
          <cell r="F94" t="str">
            <v>Miscellaneous Power Plant Equipment</v>
          </cell>
          <cell r="G94"/>
          <cell r="H94">
            <v>2717959.41</v>
          </cell>
          <cell r="I94"/>
          <cell r="J94">
            <v>-44684.62</v>
          </cell>
          <cell r="K94"/>
          <cell r="L94">
            <v>2673274.79</v>
          </cell>
          <cell r="M94"/>
          <cell r="N94">
            <v>-44684.61</v>
          </cell>
          <cell r="O94"/>
          <cell r="P94">
            <v>2628590.1800000002</v>
          </cell>
          <cell r="Q94"/>
          <cell r="R94">
            <v>821110</v>
          </cell>
          <cell r="S94"/>
          <cell r="T94">
            <v>2.5499999999999998</v>
          </cell>
          <cell r="U94"/>
          <cell r="V94">
            <v>68738</v>
          </cell>
          <cell r="W94"/>
          <cell r="X94">
            <v>-44684.62</v>
          </cell>
          <cell r="Y94"/>
          <cell r="Z94">
            <v>-10</v>
          </cell>
          <cell r="AA94"/>
          <cell r="AB94">
            <v>-4468.4620000000004</v>
          </cell>
          <cell r="AC94"/>
          <cell r="AD94">
            <v>840694.91799999995</v>
          </cell>
          <cell r="AE94"/>
          <cell r="AF94">
            <v>2.5499999999999998</v>
          </cell>
          <cell r="AG94"/>
          <cell r="AH94">
            <v>67599</v>
          </cell>
          <cell r="AI94"/>
          <cell r="AJ94">
            <v>-44684.61</v>
          </cell>
          <cell r="AK94"/>
          <cell r="AL94">
            <v>-10</v>
          </cell>
          <cell r="AM94"/>
          <cell r="AN94">
            <v>-4468.4609999999993</v>
          </cell>
          <cell r="AO94"/>
          <cell r="AP94">
            <v>859140.84699999995</v>
          </cell>
        </row>
        <row r="95">
          <cell r="A95">
            <v>0</v>
          </cell>
          <cell r="B95"/>
          <cell r="C95"/>
          <cell r="D95"/>
          <cell r="E95"/>
          <cell r="F95" t="str">
            <v>TOTAL HUNTINGTON</v>
          </cell>
          <cell r="G95"/>
          <cell r="H95">
            <v>815842400.93000007</v>
          </cell>
          <cell r="I95"/>
          <cell r="J95">
            <v>-4051486.9200000018</v>
          </cell>
          <cell r="K95"/>
          <cell r="L95">
            <v>811790914.00999999</v>
          </cell>
          <cell r="M95"/>
          <cell r="N95">
            <v>-4239615.9300000006</v>
          </cell>
          <cell r="O95"/>
          <cell r="P95">
            <v>807551298.07999992</v>
          </cell>
          <cell r="Q95"/>
          <cell r="R95">
            <v>243383705</v>
          </cell>
          <cell r="S95"/>
          <cell r="T95"/>
          <cell r="U95"/>
          <cell r="V95">
            <v>19896507</v>
          </cell>
          <cell r="W95"/>
          <cell r="X95">
            <v>-4051486.9200000018</v>
          </cell>
          <cell r="Y95"/>
          <cell r="Z95"/>
          <cell r="AA95"/>
          <cell r="AB95">
            <v>-524938.23650000023</v>
          </cell>
          <cell r="AC95"/>
          <cell r="AD95">
            <v>258703786.84350002</v>
          </cell>
          <cell r="AE95"/>
          <cell r="AF95"/>
          <cell r="AG95"/>
          <cell r="AH95">
            <v>19792745</v>
          </cell>
          <cell r="AI95"/>
          <cell r="AJ95">
            <v>-4239615.9300000006</v>
          </cell>
          <cell r="AK95"/>
          <cell r="AL95"/>
          <cell r="AM95"/>
          <cell r="AN95">
            <v>-547694.7860000002</v>
          </cell>
          <cell r="AO95"/>
          <cell r="AP95">
            <v>273709221.12749994</v>
          </cell>
        </row>
        <row r="96">
          <cell r="A96">
            <v>0</v>
          </cell>
          <cell r="B96"/>
          <cell r="C96"/>
          <cell r="D96"/>
          <cell r="E96"/>
          <cell r="F96"/>
          <cell r="G96"/>
          <cell r="H96"/>
          <cell r="I96"/>
          <cell r="J96"/>
          <cell r="K96"/>
          <cell r="L96"/>
          <cell r="M96"/>
          <cell r="N96"/>
          <cell r="O96"/>
          <cell r="P96"/>
          <cell r="Q96"/>
          <cell r="R96"/>
          <cell r="S96"/>
          <cell r="T96"/>
          <cell r="U96"/>
          <cell r="V96"/>
          <cell r="W96"/>
          <cell r="X96"/>
          <cell r="Y96"/>
          <cell r="Z96"/>
          <cell r="AA96"/>
          <cell r="AB96"/>
          <cell r="AC96"/>
          <cell r="AD96"/>
          <cell r="AE96"/>
          <cell r="AF96"/>
          <cell r="AG96"/>
          <cell r="AH96"/>
          <cell r="AI96"/>
          <cell r="AJ96"/>
          <cell r="AK96"/>
          <cell r="AL96"/>
          <cell r="AM96"/>
          <cell r="AN96"/>
          <cell r="AO96"/>
          <cell r="AP96"/>
        </row>
        <row r="97">
          <cell r="A97">
            <v>0</v>
          </cell>
          <cell r="B97"/>
          <cell r="C97"/>
          <cell r="D97"/>
          <cell r="E97"/>
          <cell r="F97" t="str">
            <v>JAMES RIVER</v>
          </cell>
          <cell r="G97"/>
          <cell r="H97"/>
          <cell r="I97"/>
          <cell r="J97"/>
          <cell r="K97"/>
          <cell r="L97"/>
          <cell r="M97"/>
          <cell r="N97"/>
          <cell r="O97"/>
          <cell r="P97"/>
          <cell r="Q97"/>
          <cell r="R97"/>
          <cell r="S97"/>
          <cell r="T97"/>
          <cell r="U97"/>
          <cell r="V97"/>
          <cell r="W97"/>
          <cell r="X97"/>
          <cell r="Y97"/>
          <cell r="Z97"/>
          <cell r="AA97"/>
          <cell r="AB97"/>
          <cell r="AC97"/>
          <cell r="AD97"/>
          <cell r="AE97"/>
          <cell r="AF97"/>
          <cell r="AG97"/>
          <cell r="AH97"/>
          <cell r="AI97"/>
          <cell r="AJ97"/>
          <cell r="AK97"/>
          <cell r="AL97"/>
          <cell r="AM97"/>
          <cell r="AN97"/>
          <cell r="AO97"/>
          <cell r="AP97"/>
        </row>
        <row r="98">
          <cell r="A98" t="str">
            <v xml:space="preserve">311.00 0191         </v>
          </cell>
          <cell r="B98">
            <v>191</v>
          </cell>
          <cell r="C98" t="str">
            <v>ProdTrans</v>
          </cell>
          <cell r="D98" t="str">
            <v xml:space="preserve">311.00 0191         </v>
          </cell>
          <cell r="E98">
            <v>311</v>
          </cell>
          <cell r="F98" t="str">
            <v>Structures and Improvements</v>
          </cell>
          <cell r="G98"/>
          <cell r="H98">
            <v>5733734.1399999997</v>
          </cell>
          <cell r="I98"/>
          <cell r="J98">
            <v>-10744.5</v>
          </cell>
          <cell r="K98"/>
          <cell r="L98">
            <v>5722989.6399999997</v>
          </cell>
          <cell r="M98"/>
          <cell r="N98">
            <v>-11104.79</v>
          </cell>
          <cell r="O98"/>
          <cell r="P98">
            <v>5711884.8499999996</v>
          </cell>
          <cell r="Q98"/>
          <cell r="R98">
            <v>4411588</v>
          </cell>
          <cell r="S98"/>
          <cell r="T98">
            <v>5.18</v>
          </cell>
          <cell r="U98"/>
          <cell r="V98">
            <v>296729</v>
          </cell>
          <cell r="W98"/>
          <cell r="X98">
            <v>-10744.5</v>
          </cell>
          <cell r="Y98"/>
          <cell r="Z98">
            <v>-30</v>
          </cell>
          <cell r="AA98"/>
          <cell r="AB98">
            <v>-3223.35</v>
          </cell>
          <cell r="AC98"/>
          <cell r="AD98">
            <v>4694349.1500000004</v>
          </cell>
          <cell r="AE98"/>
          <cell r="AF98">
            <v>5.18</v>
          </cell>
          <cell r="AG98"/>
          <cell r="AH98">
            <v>296163</v>
          </cell>
          <cell r="AI98"/>
          <cell r="AJ98">
            <v>-11104.79</v>
          </cell>
          <cell r="AK98"/>
          <cell r="AL98">
            <v>-30</v>
          </cell>
          <cell r="AM98"/>
          <cell r="AN98">
            <v>-3331.4369999999999</v>
          </cell>
          <cell r="AO98"/>
          <cell r="AP98">
            <v>4976075.9230000004</v>
          </cell>
        </row>
        <row r="99">
          <cell r="A99" t="str">
            <v xml:space="preserve">312.00 0191         </v>
          </cell>
          <cell r="B99">
            <v>191</v>
          </cell>
          <cell r="C99" t="str">
            <v>ProdTrans</v>
          </cell>
          <cell r="D99" t="str">
            <v xml:space="preserve">312.00 0191         </v>
          </cell>
          <cell r="E99">
            <v>312</v>
          </cell>
          <cell r="F99" t="str">
            <v>Boiler Plant Equipment</v>
          </cell>
          <cell r="G99"/>
          <cell r="H99">
            <v>5798092.3600000003</v>
          </cell>
          <cell r="I99"/>
          <cell r="J99">
            <v>-38986.67</v>
          </cell>
          <cell r="K99"/>
          <cell r="L99">
            <v>5759105.6900000004</v>
          </cell>
          <cell r="M99"/>
          <cell r="N99">
            <v>-41658.61</v>
          </cell>
          <cell r="O99"/>
          <cell r="P99">
            <v>5717447.0800000001</v>
          </cell>
          <cell r="Q99"/>
          <cell r="R99">
            <v>4457732</v>
          </cell>
          <cell r="S99"/>
          <cell r="T99">
            <v>5.25</v>
          </cell>
          <cell r="U99"/>
          <cell r="V99">
            <v>303376</v>
          </cell>
          <cell r="W99"/>
          <cell r="X99">
            <v>-38986.67</v>
          </cell>
          <cell r="Y99"/>
          <cell r="Z99">
            <v>-10</v>
          </cell>
          <cell r="AA99"/>
          <cell r="AB99">
            <v>-3898.6669999999995</v>
          </cell>
          <cell r="AC99"/>
          <cell r="AD99">
            <v>4718222.6629999997</v>
          </cell>
          <cell r="AE99"/>
          <cell r="AF99">
            <v>5.25</v>
          </cell>
          <cell r="AG99"/>
          <cell r="AH99">
            <v>301260</v>
          </cell>
          <cell r="AI99"/>
          <cell r="AJ99">
            <v>-41658.61</v>
          </cell>
          <cell r="AK99"/>
          <cell r="AL99">
            <v>-10</v>
          </cell>
          <cell r="AM99"/>
          <cell r="AN99">
            <v>-4165.8609999999999</v>
          </cell>
          <cell r="AO99"/>
          <cell r="AP99">
            <v>4973658.1919999998</v>
          </cell>
        </row>
        <row r="100">
          <cell r="A100" t="str">
            <v xml:space="preserve">314.00 0191         </v>
          </cell>
          <cell r="B100">
            <v>191</v>
          </cell>
          <cell r="C100" t="str">
            <v>ProdTrans</v>
          </cell>
          <cell r="D100" t="str">
            <v xml:space="preserve">314.00 0191         </v>
          </cell>
          <cell r="E100">
            <v>314</v>
          </cell>
          <cell r="F100" t="str">
            <v>Turbogenerator Units</v>
          </cell>
          <cell r="G100"/>
          <cell r="H100">
            <v>18616437.710000001</v>
          </cell>
          <cell r="I100"/>
          <cell r="J100">
            <v>-151432.75</v>
          </cell>
          <cell r="K100"/>
          <cell r="L100">
            <v>18465004.960000001</v>
          </cell>
          <cell r="M100"/>
          <cell r="N100">
            <v>-162616.89000000001</v>
          </cell>
          <cell r="O100"/>
          <cell r="P100">
            <v>18302388.07</v>
          </cell>
          <cell r="Q100"/>
          <cell r="R100">
            <v>14291857</v>
          </cell>
          <cell r="S100"/>
          <cell r="T100">
            <v>5.35</v>
          </cell>
          <cell r="U100"/>
          <cell r="V100">
            <v>991929</v>
          </cell>
          <cell r="W100"/>
          <cell r="X100">
            <v>-151432.75</v>
          </cell>
          <cell r="Y100"/>
          <cell r="Z100">
            <v>-15</v>
          </cell>
          <cell r="AA100"/>
          <cell r="AB100">
            <v>-22714.912499999999</v>
          </cell>
          <cell r="AC100"/>
          <cell r="AD100">
            <v>15109638.3375</v>
          </cell>
          <cell r="AE100"/>
          <cell r="AF100">
            <v>5.35</v>
          </cell>
          <cell r="AG100"/>
          <cell r="AH100">
            <v>983528</v>
          </cell>
          <cell r="AI100"/>
          <cell r="AJ100">
            <v>-162616.89000000001</v>
          </cell>
          <cell r="AK100"/>
          <cell r="AL100">
            <v>-15</v>
          </cell>
          <cell r="AM100"/>
          <cell r="AN100">
            <v>-24392.533500000001</v>
          </cell>
          <cell r="AO100"/>
          <cell r="AP100">
            <v>15906156.913999999</v>
          </cell>
        </row>
        <row r="101">
          <cell r="A101" t="str">
            <v xml:space="preserve">315.00 0191         </v>
          </cell>
          <cell r="B101">
            <v>191</v>
          </cell>
          <cell r="C101" t="str">
            <v>ProdTrans</v>
          </cell>
          <cell r="D101" t="str">
            <v xml:space="preserve">315.00 0191         </v>
          </cell>
          <cell r="E101">
            <v>315</v>
          </cell>
          <cell r="F101" t="str">
            <v>Accessory Electric Equipment</v>
          </cell>
          <cell r="G101"/>
          <cell r="H101">
            <v>4302275.7699999996</v>
          </cell>
          <cell r="I101"/>
          <cell r="J101">
            <v>-7324.01</v>
          </cell>
          <cell r="K101"/>
          <cell r="L101">
            <v>4294951.76</v>
          </cell>
          <cell r="M101"/>
          <cell r="N101">
            <v>-7756.57</v>
          </cell>
          <cell r="O101"/>
          <cell r="P101">
            <v>4287195.1899999995</v>
          </cell>
          <cell r="Q101"/>
          <cell r="R101">
            <v>3297379</v>
          </cell>
          <cell r="S101"/>
          <cell r="T101">
            <v>5.2</v>
          </cell>
          <cell r="U101"/>
          <cell r="V101">
            <v>223528</v>
          </cell>
          <cell r="W101"/>
          <cell r="X101">
            <v>-7324.01</v>
          </cell>
          <cell r="Y101"/>
          <cell r="Z101">
            <v>-10</v>
          </cell>
          <cell r="AA101"/>
          <cell r="AB101">
            <v>-732.40100000000007</v>
          </cell>
          <cell r="AC101"/>
          <cell r="AD101">
            <v>3512850.5890000002</v>
          </cell>
          <cell r="AE101"/>
          <cell r="AF101">
            <v>5.2</v>
          </cell>
          <cell r="AG101"/>
          <cell r="AH101">
            <v>223136</v>
          </cell>
          <cell r="AI101"/>
          <cell r="AJ101">
            <v>-7756.57</v>
          </cell>
          <cell r="AK101"/>
          <cell r="AL101">
            <v>-10</v>
          </cell>
          <cell r="AM101"/>
          <cell r="AN101">
            <v>-775.65699999999993</v>
          </cell>
          <cell r="AO101"/>
          <cell r="AP101">
            <v>3727454.3620000002</v>
          </cell>
        </row>
        <row r="102">
          <cell r="A102">
            <v>0</v>
          </cell>
          <cell r="B102"/>
          <cell r="C102"/>
          <cell r="D102"/>
          <cell r="E102"/>
          <cell r="F102" t="str">
            <v>TOTAL JAMES RIVER</v>
          </cell>
          <cell r="G102"/>
          <cell r="H102">
            <v>34450539.980000004</v>
          </cell>
          <cell r="I102"/>
          <cell r="J102">
            <v>-208487.93</v>
          </cell>
          <cell r="K102"/>
          <cell r="L102">
            <v>34242052.049999997</v>
          </cell>
          <cell r="M102"/>
          <cell r="N102">
            <v>-223136.86000000002</v>
          </cell>
          <cell r="O102"/>
          <cell r="P102">
            <v>34018915.189999998</v>
          </cell>
          <cell r="Q102"/>
          <cell r="R102">
            <v>26458556</v>
          </cell>
          <cell r="S102"/>
          <cell r="T102"/>
          <cell r="U102"/>
          <cell r="V102">
            <v>1815562</v>
          </cell>
          <cell r="W102"/>
          <cell r="X102">
            <v>-208487.93</v>
          </cell>
          <cell r="Y102"/>
          <cell r="Z102"/>
          <cell r="AA102"/>
          <cell r="AB102">
            <v>-30569.3305</v>
          </cell>
          <cell r="AC102"/>
          <cell r="AD102">
            <v>28035060.739500001</v>
          </cell>
          <cell r="AE102"/>
          <cell r="AF102"/>
          <cell r="AG102"/>
          <cell r="AH102">
            <v>1804087</v>
          </cell>
          <cell r="AI102"/>
          <cell r="AJ102">
            <v>-223136.86000000002</v>
          </cell>
          <cell r="AK102"/>
          <cell r="AL102"/>
          <cell r="AM102"/>
          <cell r="AN102">
            <v>-32665.488499999999</v>
          </cell>
          <cell r="AO102"/>
          <cell r="AP102">
            <v>29583345.390999999</v>
          </cell>
        </row>
        <row r="103">
          <cell r="A103">
            <v>0</v>
          </cell>
          <cell r="B103"/>
          <cell r="C103"/>
          <cell r="D103"/>
          <cell r="E103"/>
          <cell r="F103"/>
          <cell r="G103"/>
          <cell r="H103"/>
          <cell r="I103"/>
          <cell r="J103"/>
          <cell r="K103"/>
          <cell r="L103"/>
          <cell r="M103"/>
          <cell r="N103"/>
          <cell r="O103"/>
          <cell r="P103"/>
          <cell r="Q103"/>
          <cell r="R103"/>
          <cell r="S103"/>
          <cell r="T103"/>
          <cell r="U103"/>
          <cell r="V103"/>
          <cell r="W103"/>
          <cell r="X103"/>
          <cell r="Y103"/>
          <cell r="Z103"/>
          <cell r="AA103"/>
          <cell r="AB103"/>
          <cell r="AC103"/>
          <cell r="AD103"/>
          <cell r="AE103"/>
          <cell r="AF103"/>
          <cell r="AG103"/>
          <cell r="AH103"/>
          <cell r="AI103"/>
          <cell r="AJ103"/>
          <cell r="AK103"/>
          <cell r="AL103"/>
          <cell r="AM103"/>
          <cell r="AN103"/>
          <cell r="AO103"/>
          <cell r="AP103"/>
        </row>
        <row r="104">
          <cell r="A104">
            <v>0</v>
          </cell>
          <cell r="B104"/>
          <cell r="C104"/>
          <cell r="D104"/>
          <cell r="E104"/>
          <cell r="F104" t="str">
            <v>JIM BRIDGER</v>
          </cell>
          <cell r="G104"/>
          <cell r="H104"/>
          <cell r="I104"/>
          <cell r="J104"/>
          <cell r="K104"/>
          <cell r="L104"/>
          <cell r="M104"/>
          <cell r="N104"/>
          <cell r="O104"/>
          <cell r="P104"/>
          <cell r="Q104"/>
          <cell r="R104"/>
          <cell r="S104"/>
          <cell r="T104"/>
          <cell r="U104"/>
          <cell r="V104"/>
          <cell r="W104"/>
          <cell r="X104"/>
          <cell r="Y104"/>
          <cell r="Z104"/>
          <cell r="AA104"/>
          <cell r="AB104"/>
          <cell r="AC104"/>
          <cell r="AD104"/>
          <cell r="AE104"/>
          <cell r="AF104"/>
          <cell r="AG104"/>
          <cell r="AH104"/>
          <cell r="AI104"/>
          <cell r="AJ104"/>
          <cell r="AK104"/>
          <cell r="AL104"/>
          <cell r="AM104"/>
          <cell r="AN104"/>
          <cell r="AO104"/>
          <cell r="AP104"/>
        </row>
        <row r="105">
          <cell r="A105" t="str">
            <v xml:space="preserve">310.20 0110         </v>
          </cell>
          <cell r="B105">
            <v>110</v>
          </cell>
          <cell r="C105" t="str">
            <v>ProdTrans</v>
          </cell>
          <cell r="D105" t="str">
            <v xml:space="preserve">310.20 0110         </v>
          </cell>
          <cell r="E105">
            <v>310.2</v>
          </cell>
          <cell r="F105" t="str">
            <v>Land Rights</v>
          </cell>
          <cell r="G105"/>
          <cell r="H105">
            <v>281111.09999999998</v>
          </cell>
          <cell r="I105"/>
          <cell r="J105">
            <v>0</v>
          </cell>
          <cell r="K105"/>
          <cell r="L105">
            <v>281111.09999999998</v>
          </cell>
          <cell r="M105"/>
          <cell r="N105">
            <v>0</v>
          </cell>
          <cell r="O105"/>
          <cell r="P105">
            <v>281111.09999999998</v>
          </cell>
          <cell r="Q105"/>
          <cell r="R105">
            <v>177737</v>
          </cell>
          <cell r="S105"/>
          <cell r="T105">
            <v>1.25</v>
          </cell>
          <cell r="U105"/>
          <cell r="V105">
            <v>3514</v>
          </cell>
          <cell r="W105"/>
          <cell r="X105">
            <v>0</v>
          </cell>
          <cell r="Y105"/>
          <cell r="Z105">
            <v>0</v>
          </cell>
          <cell r="AA105"/>
          <cell r="AB105">
            <v>0</v>
          </cell>
          <cell r="AC105"/>
          <cell r="AD105">
            <v>181251</v>
          </cell>
          <cell r="AE105"/>
          <cell r="AF105">
            <v>1.25</v>
          </cell>
          <cell r="AG105"/>
          <cell r="AH105">
            <v>3514</v>
          </cell>
          <cell r="AI105"/>
          <cell r="AJ105">
            <v>0</v>
          </cell>
          <cell r="AK105"/>
          <cell r="AL105">
            <v>0</v>
          </cell>
          <cell r="AM105"/>
          <cell r="AN105">
            <v>0</v>
          </cell>
          <cell r="AO105"/>
          <cell r="AP105">
            <v>184765</v>
          </cell>
        </row>
        <row r="106">
          <cell r="A106" t="str">
            <v xml:space="preserve">311.00 0110         </v>
          </cell>
          <cell r="B106">
            <v>110</v>
          </cell>
          <cell r="C106" t="str">
            <v>ProdTrans</v>
          </cell>
          <cell r="D106" t="str">
            <v xml:space="preserve">311.00 0110         </v>
          </cell>
          <cell r="E106">
            <v>311</v>
          </cell>
          <cell r="F106" t="str">
            <v>Structures and Improvements</v>
          </cell>
          <cell r="G106"/>
          <cell r="H106">
            <v>140256250.56</v>
          </cell>
          <cell r="I106"/>
          <cell r="J106">
            <v>-453602.04000000004</v>
          </cell>
          <cell r="K106"/>
          <cell r="L106">
            <v>139802648.52000001</v>
          </cell>
          <cell r="M106"/>
          <cell r="N106">
            <v>-467091.2699999999</v>
          </cell>
          <cell r="O106"/>
          <cell r="P106">
            <v>139335557.25</v>
          </cell>
          <cell r="Q106"/>
          <cell r="R106">
            <v>87044687</v>
          </cell>
          <cell r="S106"/>
          <cell r="T106">
            <v>1.58</v>
          </cell>
          <cell r="U106"/>
          <cell r="V106">
            <v>2212465</v>
          </cell>
          <cell r="W106"/>
          <cell r="X106">
            <v>-453602.04000000004</v>
          </cell>
          <cell r="Y106"/>
          <cell r="Z106">
            <v>-30</v>
          </cell>
          <cell r="AA106"/>
          <cell r="AB106">
            <v>-136080.61200000002</v>
          </cell>
          <cell r="AC106"/>
          <cell r="AD106">
            <v>88667469.34799999</v>
          </cell>
          <cell r="AE106"/>
          <cell r="AF106">
            <v>1.58</v>
          </cell>
          <cell r="AG106"/>
          <cell r="AH106">
            <v>2205192</v>
          </cell>
          <cell r="AI106"/>
          <cell r="AJ106">
            <v>-467091.2699999999</v>
          </cell>
          <cell r="AK106"/>
          <cell r="AL106">
            <v>-30</v>
          </cell>
          <cell r="AM106"/>
          <cell r="AN106">
            <v>-140127.38099999996</v>
          </cell>
          <cell r="AO106"/>
          <cell r="AP106">
            <v>90265442.696999997</v>
          </cell>
        </row>
        <row r="107">
          <cell r="A107" t="str">
            <v xml:space="preserve">312.00 0110         </v>
          </cell>
          <cell r="B107">
            <v>110</v>
          </cell>
          <cell r="C107" t="str">
            <v>ProdTrans</v>
          </cell>
          <cell r="D107" t="str">
            <v xml:space="preserve">312.00 0110         </v>
          </cell>
          <cell r="E107">
            <v>312</v>
          </cell>
          <cell r="F107" t="str">
            <v>Boiler Plant Equipment</v>
          </cell>
          <cell r="G107"/>
          <cell r="H107">
            <v>675358589.64999998</v>
          </cell>
          <cell r="I107"/>
          <cell r="J107">
            <v>-6063355.0499999998</v>
          </cell>
          <cell r="K107"/>
          <cell r="L107">
            <v>669295234.60000002</v>
          </cell>
          <cell r="M107"/>
          <cell r="N107">
            <v>-6230578.1700000009</v>
          </cell>
          <cell r="O107"/>
          <cell r="P107">
            <v>663064656.43000007</v>
          </cell>
          <cell r="Q107"/>
          <cell r="R107">
            <v>293188983</v>
          </cell>
          <cell r="S107"/>
          <cell r="T107">
            <v>2.02</v>
          </cell>
          <cell r="U107"/>
          <cell r="V107">
            <v>13581004</v>
          </cell>
          <cell r="W107"/>
          <cell r="X107">
            <v>-6063355.0499999998</v>
          </cell>
          <cell r="Y107"/>
          <cell r="Z107">
            <v>-10</v>
          </cell>
          <cell r="AA107"/>
          <cell r="AB107">
            <v>-606335.505</v>
          </cell>
          <cell r="AC107"/>
          <cell r="AD107">
            <v>300100296.44499999</v>
          </cell>
          <cell r="AE107"/>
          <cell r="AF107">
            <v>2.02</v>
          </cell>
          <cell r="AG107"/>
          <cell r="AH107">
            <v>13456835</v>
          </cell>
          <cell r="AI107"/>
          <cell r="AJ107">
            <v>-6230578.1700000009</v>
          </cell>
          <cell r="AK107"/>
          <cell r="AL107">
            <v>-10</v>
          </cell>
          <cell r="AM107"/>
          <cell r="AN107">
            <v>-623057.81700000016</v>
          </cell>
          <cell r="AO107"/>
          <cell r="AP107">
            <v>306703495.458</v>
          </cell>
        </row>
        <row r="108">
          <cell r="A108" t="str">
            <v xml:space="preserve">314.00 0110         </v>
          </cell>
          <cell r="B108">
            <v>110</v>
          </cell>
          <cell r="C108" t="str">
            <v>ProdTrans</v>
          </cell>
          <cell r="D108" t="str">
            <v xml:space="preserve">314.00 0110         </v>
          </cell>
          <cell r="E108">
            <v>314</v>
          </cell>
          <cell r="F108" t="str">
            <v>Turbogenerator Units</v>
          </cell>
          <cell r="G108"/>
          <cell r="H108">
            <v>175249865.94</v>
          </cell>
          <cell r="I108"/>
          <cell r="J108">
            <v>-1515723.39</v>
          </cell>
          <cell r="K108"/>
          <cell r="L108">
            <v>173734142.55000001</v>
          </cell>
          <cell r="M108"/>
          <cell r="N108">
            <v>-1572304.4200000002</v>
          </cell>
          <cell r="O108"/>
          <cell r="P108">
            <v>172161838.13000003</v>
          </cell>
          <cell r="Q108"/>
          <cell r="R108">
            <v>69160935</v>
          </cell>
          <cell r="S108"/>
          <cell r="T108">
            <v>2.35</v>
          </cell>
          <cell r="U108"/>
          <cell r="V108">
            <v>4100562</v>
          </cell>
          <cell r="W108"/>
          <cell r="X108">
            <v>-1515723.39</v>
          </cell>
          <cell r="Y108"/>
          <cell r="Z108">
            <v>-15</v>
          </cell>
          <cell r="AA108"/>
          <cell r="AB108">
            <v>-227358.50849999997</v>
          </cell>
          <cell r="AC108"/>
          <cell r="AD108">
            <v>71518415.101500005</v>
          </cell>
          <cell r="AE108"/>
          <cell r="AF108">
            <v>2.35</v>
          </cell>
          <cell r="AG108"/>
          <cell r="AH108">
            <v>4064278</v>
          </cell>
          <cell r="AI108"/>
          <cell r="AJ108">
            <v>-1572304.4200000002</v>
          </cell>
          <cell r="AK108"/>
          <cell r="AL108">
            <v>-15</v>
          </cell>
          <cell r="AM108"/>
          <cell r="AN108">
            <v>-235845.663</v>
          </cell>
          <cell r="AO108"/>
          <cell r="AP108">
            <v>73774543.0185</v>
          </cell>
        </row>
        <row r="109">
          <cell r="A109" t="str">
            <v xml:space="preserve">315.00 0110         </v>
          </cell>
          <cell r="B109">
            <v>110</v>
          </cell>
          <cell r="C109" t="str">
            <v>ProdTrans</v>
          </cell>
          <cell r="D109" t="str">
            <v xml:space="preserve">315.00 0110         </v>
          </cell>
          <cell r="E109">
            <v>315</v>
          </cell>
          <cell r="F109" t="str">
            <v>Accessory Electric Equipment</v>
          </cell>
          <cell r="G109"/>
          <cell r="H109">
            <v>58882346.939999998</v>
          </cell>
          <cell r="I109"/>
          <cell r="J109">
            <v>-239598.99999999994</v>
          </cell>
          <cell r="K109"/>
          <cell r="L109">
            <v>58642747.939999998</v>
          </cell>
          <cell r="M109"/>
          <cell r="N109">
            <v>-249884.35999999996</v>
          </cell>
          <cell r="O109"/>
          <cell r="P109">
            <v>58392863.579999998</v>
          </cell>
          <cell r="Q109"/>
          <cell r="R109">
            <v>35406510</v>
          </cell>
          <cell r="S109"/>
          <cell r="T109">
            <v>1.49</v>
          </cell>
          <cell r="U109"/>
          <cell r="V109">
            <v>875562</v>
          </cell>
          <cell r="W109"/>
          <cell r="X109">
            <v>-239598.99999999994</v>
          </cell>
          <cell r="Y109"/>
          <cell r="Z109">
            <v>-10</v>
          </cell>
          <cell r="AA109"/>
          <cell r="AB109">
            <v>-23959.899999999994</v>
          </cell>
          <cell r="AC109"/>
          <cell r="AD109">
            <v>36018513.100000001</v>
          </cell>
          <cell r="AE109"/>
          <cell r="AF109">
            <v>1.49</v>
          </cell>
          <cell r="AG109"/>
          <cell r="AH109">
            <v>871915</v>
          </cell>
          <cell r="AI109"/>
          <cell r="AJ109">
            <v>-249884.35999999996</v>
          </cell>
          <cell r="AK109"/>
          <cell r="AL109">
            <v>-10</v>
          </cell>
          <cell r="AM109"/>
          <cell r="AN109">
            <v>-24988.435999999998</v>
          </cell>
          <cell r="AO109"/>
          <cell r="AP109">
            <v>36615555.304000005</v>
          </cell>
        </row>
        <row r="110">
          <cell r="A110" t="str">
            <v xml:space="preserve">316.00 0110         </v>
          </cell>
          <cell r="B110">
            <v>110</v>
          </cell>
          <cell r="C110" t="str">
            <v>ProdTrans</v>
          </cell>
          <cell r="D110" t="str">
            <v xml:space="preserve">316.00 0110         </v>
          </cell>
          <cell r="E110">
            <v>316</v>
          </cell>
          <cell r="F110" t="str">
            <v>Miscellaneous Power Plant Equipment</v>
          </cell>
          <cell r="G110"/>
          <cell r="H110">
            <v>3722954.18</v>
          </cell>
          <cell r="I110"/>
          <cell r="J110">
            <v>-71241.69</v>
          </cell>
          <cell r="K110"/>
          <cell r="L110">
            <v>3651712.49</v>
          </cell>
          <cell r="M110"/>
          <cell r="N110">
            <v>-71241.69</v>
          </cell>
          <cell r="O110"/>
          <cell r="P110">
            <v>3580470.8000000003</v>
          </cell>
          <cell r="Q110"/>
          <cell r="R110">
            <v>1789680</v>
          </cell>
          <cell r="S110"/>
          <cell r="T110">
            <v>1.95</v>
          </cell>
          <cell r="U110"/>
          <cell r="V110">
            <v>71903</v>
          </cell>
          <cell r="W110"/>
          <cell r="X110">
            <v>-71241.69</v>
          </cell>
          <cell r="Y110"/>
          <cell r="Z110">
            <v>-10</v>
          </cell>
          <cell r="AA110"/>
          <cell r="AB110">
            <v>-7124.1689999999999</v>
          </cell>
          <cell r="AC110"/>
          <cell r="AD110">
            <v>1783217.1410000001</v>
          </cell>
          <cell r="AE110"/>
          <cell r="AF110">
            <v>1.95</v>
          </cell>
          <cell r="AG110"/>
          <cell r="AH110">
            <v>70514</v>
          </cell>
          <cell r="AI110"/>
          <cell r="AJ110">
            <v>-71241.69</v>
          </cell>
          <cell r="AK110"/>
          <cell r="AL110">
            <v>-10</v>
          </cell>
          <cell r="AM110"/>
          <cell r="AN110">
            <v>-7124.1689999999999</v>
          </cell>
          <cell r="AO110"/>
          <cell r="AP110">
            <v>1775365.2820000001</v>
          </cell>
        </row>
        <row r="111">
          <cell r="A111">
            <v>0</v>
          </cell>
          <cell r="B111"/>
          <cell r="C111"/>
          <cell r="D111"/>
          <cell r="E111"/>
          <cell r="F111" t="str">
            <v>TOTAL JIM BRIDGER</v>
          </cell>
          <cell r="G111"/>
          <cell r="H111">
            <v>1053751118.37</v>
          </cell>
          <cell r="I111"/>
          <cell r="J111">
            <v>-8343521.1699999999</v>
          </cell>
          <cell r="K111"/>
          <cell r="L111">
            <v>1045407597.2</v>
          </cell>
          <cell r="M111"/>
          <cell r="N111">
            <v>-8591099.9100000001</v>
          </cell>
          <cell r="O111"/>
          <cell r="P111">
            <v>1036816497.2900001</v>
          </cell>
          <cell r="Q111"/>
          <cell r="R111">
            <v>486768532</v>
          </cell>
          <cell r="S111"/>
          <cell r="T111"/>
          <cell r="U111"/>
          <cell r="V111">
            <v>20845010</v>
          </cell>
          <cell r="W111"/>
          <cell r="X111">
            <v>-8343521.1699999999</v>
          </cell>
          <cell r="Y111"/>
          <cell r="Z111"/>
          <cell r="AA111"/>
          <cell r="AB111">
            <v>-1000858.6945000001</v>
          </cell>
          <cell r="AC111"/>
          <cell r="AD111">
            <v>498269162.13550001</v>
          </cell>
          <cell r="AE111"/>
          <cell r="AF111"/>
          <cell r="AG111"/>
          <cell r="AH111">
            <v>20672248</v>
          </cell>
          <cell r="AI111"/>
          <cell r="AJ111">
            <v>-8591099.9100000001</v>
          </cell>
          <cell r="AK111"/>
          <cell r="AL111"/>
          <cell r="AM111"/>
          <cell r="AN111">
            <v>-1031143.466</v>
          </cell>
          <cell r="AO111"/>
          <cell r="AP111">
            <v>509319166.75949997</v>
          </cell>
        </row>
        <row r="112">
          <cell r="A112">
            <v>0</v>
          </cell>
          <cell r="B112"/>
          <cell r="C112"/>
          <cell r="D112"/>
          <cell r="E112"/>
          <cell r="F112"/>
          <cell r="G112"/>
          <cell r="H112"/>
          <cell r="I112"/>
          <cell r="J112"/>
          <cell r="K112"/>
          <cell r="L112"/>
          <cell r="M112"/>
          <cell r="N112"/>
          <cell r="O112"/>
          <cell r="P112"/>
          <cell r="Q112"/>
          <cell r="R112"/>
          <cell r="S112"/>
          <cell r="T112"/>
          <cell r="U112"/>
          <cell r="V112"/>
          <cell r="W112"/>
          <cell r="X112"/>
          <cell r="Y112"/>
          <cell r="Z112"/>
          <cell r="AA112"/>
          <cell r="AB112"/>
          <cell r="AC112"/>
          <cell r="AD112"/>
          <cell r="AE112"/>
          <cell r="AF112"/>
          <cell r="AG112"/>
          <cell r="AH112"/>
          <cell r="AI112"/>
          <cell r="AJ112"/>
          <cell r="AK112"/>
          <cell r="AL112"/>
          <cell r="AM112"/>
          <cell r="AN112"/>
          <cell r="AO112"/>
          <cell r="AP112"/>
        </row>
        <row r="113">
          <cell r="A113">
            <v>0</v>
          </cell>
          <cell r="B113"/>
          <cell r="C113"/>
          <cell r="D113"/>
          <cell r="E113"/>
          <cell r="F113" t="str">
            <v>NAUGHTON</v>
          </cell>
          <cell r="G113"/>
          <cell r="H113"/>
          <cell r="I113"/>
          <cell r="J113"/>
          <cell r="K113"/>
          <cell r="L113"/>
          <cell r="M113"/>
          <cell r="N113"/>
          <cell r="O113"/>
          <cell r="P113"/>
          <cell r="Q113"/>
          <cell r="R113"/>
          <cell r="S113"/>
          <cell r="T113"/>
          <cell r="U113"/>
          <cell r="V113"/>
          <cell r="W113"/>
          <cell r="X113"/>
          <cell r="Y113"/>
          <cell r="Z113"/>
          <cell r="AA113"/>
          <cell r="AB113"/>
          <cell r="AC113"/>
          <cell r="AD113"/>
          <cell r="AE113"/>
          <cell r="AF113"/>
          <cell r="AG113"/>
          <cell r="AH113"/>
          <cell r="AI113"/>
          <cell r="AJ113"/>
          <cell r="AK113"/>
          <cell r="AL113"/>
          <cell r="AM113"/>
          <cell r="AN113"/>
          <cell r="AO113"/>
          <cell r="AP113"/>
        </row>
        <row r="114">
          <cell r="A114" t="str">
            <v xml:space="preserve">310.20 0111         </v>
          </cell>
          <cell r="B114">
            <v>111</v>
          </cell>
          <cell r="C114" t="str">
            <v>ProdTrans</v>
          </cell>
          <cell r="D114" t="str">
            <v xml:space="preserve">310.20 0111         </v>
          </cell>
          <cell r="E114">
            <v>310.2</v>
          </cell>
          <cell r="F114" t="str">
            <v>Land Rights</v>
          </cell>
          <cell r="G114"/>
          <cell r="H114">
            <v>15015.87</v>
          </cell>
          <cell r="I114"/>
          <cell r="J114">
            <v>0</v>
          </cell>
          <cell r="K114"/>
          <cell r="L114">
            <v>15015.87</v>
          </cell>
          <cell r="M114"/>
          <cell r="N114">
            <v>0</v>
          </cell>
          <cell r="O114"/>
          <cell r="P114">
            <v>15015.87</v>
          </cell>
          <cell r="Q114"/>
          <cell r="R114">
            <v>11039</v>
          </cell>
          <cell r="S114"/>
          <cell r="T114">
            <v>1.39</v>
          </cell>
          <cell r="U114"/>
          <cell r="V114">
            <v>209</v>
          </cell>
          <cell r="W114"/>
          <cell r="X114">
            <v>0</v>
          </cell>
          <cell r="Y114"/>
          <cell r="Z114">
            <v>0</v>
          </cell>
          <cell r="AA114"/>
          <cell r="AB114">
            <v>0</v>
          </cell>
          <cell r="AC114"/>
          <cell r="AD114">
            <v>11248</v>
          </cell>
          <cell r="AE114"/>
          <cell r="AF114">
            <v>1.39</v>
          </cell>
          <cell r="AG114"/>
          <cell r="AH114">
            <v>209</v>
          </cell>
          <cell r="AI114"/>
          <cell r="AJ114">
            <v>0</v>
          </cell>
          <cell r="AK114"/>
          <cell r="AL114">
            <v>0</v>
          </cell>
          <cell r="AM114"/>
          <cell r="AN114">
            <v>0</v>
          </cell>
          <cell r="AO114"/>
          <cell r="AP114">
            <v>11457</v>
          </cell>
        </row>
        <row r="115">
          <cell r="A115" t="str">
            <v xml:space="preserve">311.00 0111         </v>
          </cell>
          <cell r="B115">
            <v>111</v>
          </cell>
          <cell r="C115" t="str">
            <v>ProdTrans</v>
          </cell>
          <cell r="D115" t="str">
            <v xml:space="preserve">311.00 0111         </v>
          </cell>
          <cell r="E115">
            <v>311</v>
          </cell>
          <cell r="F115" t="str">
            <v>Structures and Improvements</v>
          </cell>
          <cell r="G115"/>
          <cell r="H115">
            <v>70399222.079999998</v>
          </cell>
          <cell r="I115"/>
          <cell r="J115">
            <v>-181827.88999999996</v>
          </cell>
          <cell r="K115"/>
          <cell r="L115">
            <v>70217394.189999998</v>
          </cell>
          <cell r="M115"/>
          <cell r="N115">
            <v>-187556.09999999989</v>
          </cell>
          <cell r="O115"/>
          <cell r="P115">
            <v>70029838.090000004</v>
          </cell>
          <cell r="Q115"/>
          <cell r="R115">
            <v>36837724</v>
          </cell>
          <cell r="S115"/>
          <cell r="T115">
            <v>2.63</v>
          </cell>
          <cell r="U115"/>
          <cell r="V115">
            <v>1849109</v>
          </cell>
          <cell r="W115"/>
          <cell r="X115">
            <v>-181827.88999999996</v>
          </cell>
          <cell r="Y115"/>
          <cell r="Z115">
            <v>-30</v>
          </cell>
          <cell r="AA115"/>
          <cell r="AB115">
            <v>-54548.366999999984</v>
          </cell>
          <cell r="AC115"/>
          <cell r="AD115">
            <v>38450456.743000001</v>
          </cell>
          <cell r="AE115"/>
          <cell r="AF115">
            <v>2.63</v>
          </cell>
          <cell r="AG115"/>
          <cell r="AH115">
            <v>1844251</v>
          </cell>
          <cell r="AI115"/>
          <cell r="AJ115">
            <v>-187556.09999999989</v>
          </cell>
          <cell r="AK115"/>
          <cell r="AL115">
            <v>-30</v>
          </cell>
          <cell r="AM115"/>
          <cell r="AN115">
            <v>-56266.829999999965</v>
          </cell>
          <cell r="AO115"/>
          <cell r="AP115">
            <v>40050884.813000001</v>
          </cell>
        </row>
        <row r="116">
          <cell r="A116" t="str">
            <v xml:space="preserve">312.00 0111         </v>
          </cell>
          <cell r="B116">
            <v>111</v>
          </cell>
          <cell r="C116" t="str">
            <v>ProdTrans</v>
          </cell>
          <cell r="D116" t="str">
            <v xml:space="preserve">312.00 0111         </v>
          </cell>
          <cell r="E116">
            <v>312</v>
          </cell>
          <cell r="F116" t="str">
            <v>Boiler Plant Equipment</v>
          </cell>
          <cell r="G116"/>
          <cell r="H116">
            <v>443090329.81</v>
          </cell>
          <cell r="I116"/>
          <cell r="J116">
            <v>-2550716.2000000002</v>
          </cell>
          <cell r="K116"/>
          <cell r="L116">
            <v>440539613.61000001</v>
          </cell>
          <cell r="M116"/>
          <cell r="N116">
            <v>-2660476.59</v>
          </cell>
          <cell r="O116"/>
          <cell r="P116">
            <v>437879137.02000004</v>
          </cell>
          <cell r="Q116"/>
          <cell r="R116">
            <v>132342952</v>
          </cell>
          <cell r="S116"/>
          <cell r="T116">
            <v>2.82</v>
          </cell>
          <cell r="U116"/>
          <cell r="V116">
            <v>12459182</v>
          </cell>
          <cell r="W116"/>
          <cell r="X116">
            <v>-2550716.2000000002</v>
          </cell>
          <cell r="Y116"/>
          <cell r="Z116">
            <v>-10</v>
          </cell>
          <cell r="AA116"/>
          <cell r="AB116">
            <v>-255071.62</v>
          </cell>
          <cell r="AC116"/>
          <cell r="AD116">
            <v>141996346.18000001</v>
          </cell>
          <cell r="AE116"/>
          <cell r="AF116">
            <v>2.82</v>
          </cell>
          <cell r="AG116"/>
          <cell r="AH116">
            <v>12385704</v>
          </cell>
          <cell r="AI116"/>
          <cell r="AJ116">
            <v>-2660476.59</v>
          </cell>
          <cell r="AK116"/>
          <cell r="AL116">
            <v>-10</v>
          </cell>
          <cell r="AM116"/>
          <cell r="AN116">
            <v>-266047.65899999999</v>
          </cell>
          <cell r="AO116"/>
          <cell r="AP116">
            <v>151455525.93099999</v>
          </cell>
        </row>
        <row r="117">
          <cell r="A117" t="str">
            <v xml:space="preserve">314.00 0111         </v>
          </cell>
          <cell r="B117">
            <v>111</v>
          </cell>
          <cell r="C117" t="str">
            <v>ProdTrans</v>
          </cell>
          <cell r="D117" t="str">
            <v xml:space="preserve">314.00 0111         </v>
          </cell>
          <cell r="E117">
            <v>314</v>
          </cell>
          <cell r="F117" t="str">
            <v>Turbogenerator Units</v>
          </cell>
          <cell r="G117"/>
          <cell r="H117">
            <v>76375657.129999995</v>
          </cell>
          <cell r="I117"/>
          <cell r="J117">
            <v>-630187.02999999991</v>
          </cell>
          <cell r="K117"/>
          <cell r="L117">
            <v>75745470.099999994</v>
          </cell>
          <cell r="M117"/>
          <cell r="N117">
            <v>-653185.20000000019</v>
          </cell>
          <cell r="O117"/>
          <cell r="P117">
            <v>75092284.899999991</v>
          </cell>
          <cell r="Q117"/>
          <cell r="R117">
            <v>30448941</v>
          </cell>
          <cell r="S117"/>
          <cell r="T117">
            <v>3.09</v>
          </cell>
          <cell r="U117"/>
          <cell r="V117">
            <v>2350271</v>
          </cell>
          <cell r="W117"/>
          <cell r="X117">
            <v>-630187.02999999991</v>
          </cell>
          <cell r="Y117"/>
          <cell r="Z117">
            <v>-15</v>
          </cell>
          <cell r="AA117"/>
          <cell r="AB117">
            <v>-94528.054499999998</v>
          </cell>
          <cell r="AC117"/>
          <cell r="AD117">
            <v>32074496.9155</v>
          </cell>
          <cell r="AE117"/>
          <cell r="AF117">
            <v>3.09</v>
          </cell>
          <cell r="AG117"/>
          <cell r="AH117">
            <v>2330443</v>
          </cell>
          <cell r="AI117"/>
          <cell r="AJ117">
            <v>-653185.20000000019</v>
          </cell>
          <cell r="AK117"/>
          <cell r="AL117">
            <v>-15</v>
          </cell>
          <cell r="AM117"/>
          <cell r="AN117">
            <v>-97977.780000000042</v>
          </cell>
          <cell r="AO117"/>
          <cell r="AP117">
            <v>33653776.935499996</v>
          </cell>
        </row>
        <row r="118">
          <cell r="A118" t="str">
            <v xml:space="preserve">315.00 0111         </v>
          </cell>
          <cell r="B118">
            <v>111</v>
          </cell>
          <cell r="C118" t="str">
            <v>ProdTrans</v>
          </cell>
          <cell r="D118" t="str">
            <v xml:space="preserve">315.00 0111         </v>
          </cell>
          <cell r="E118">
            <v>315</v>
          </cell>
          <cell r="F118" t="str">
            <v>Accessory Electric Equipment</v>
          </cell>
          <cell r="G118"/>
          <cell r="H118">
            <v>23006767.68</v>
          </cell>
          <cell r="I118"/>
          <cell r="J118">
            <v>-81084.979999999967</v>
          </cell>
          <cell r="K118"/>
          <cell r="L118">
            <v>22925682.699999999</v>
          </cell>
          <cell r="M118"/>
          <cell r="N118">
            <v>-84667.79</v>
          </cell>
          <cell r="O118"/>
          <cell r="P118">
            <v>22841014.91</v>
          </cell>
          <cell r="Q118"/>
          <cell r="R118">
            <v>11920358</v>
          </cell>
          <cell r="S118"/>
          <cell r="T118">
            <v>2.37</v>
          </cell>
          <cell r="U118"/>
          <cell r="V118">
            <v>544300</v>
          </cell>
          <cell r="W118"/>
          <cell r="X118">
            <v>-81084.979999999967</v>
          </cell>
          <cell r="Y118"/>
          <cell r="Z118">
            <v>-10</v>
          </cell>
          <cell r="AA118"/>
          <cell r="AB118">
            <v>-8108.4979999999969</v>
          </cell>
          <cell r="AC118"/>
          <cell r="AD118">
            <v>12375464.522</v>
          </cell>
          <cell r="AE118"/>
          <cell r="AF118">
            <v>2.37</v>
          </cell>
          <cell r="AG118"/>
          <cell r="AH118">
            <v>542335</v>
          </cell>
          <cell r="AI118"/>
          <cell r="AJ118">
            <v>-84667.79</v>
          </cell>
          <cell r="AK118"/>
          <cell r="AL118">
            <v>-10</v>
          </cell>
          <cell r="AM118"/>
          <cell r="AN118">
            <v>-8466.7789999999986</v>
          </cell>
          <cell r="AO118"/>
          <cell r="AP118">
            <v>12824664.953000002</v>
          </cell>
        </row>
        <row r="119">
          <cell r="A119" t="str">
            <v xml:space="preserve">316.00 0111         </v>
          </cell>
          <cell r="B119">
            <v>111</v>
          </cell>
          <cell r="C119" t="str">
            <v>ProdTrans</v>
          </cell>
          <cell r="D119" t="str">
            <v xml:space="preserve">316.00 0111         </v>
          </cell>
          <cell r="E119">
            <v>316</v>
          </cell>
          <cell r="F119" t="str">
            <v>Miscellaneous Power Plant Equipment</v>
          </cell>
          <cell r="G119"/>
          <cell r="H119">
            <v>2011397.3</v>
          </cell>
          <cell r="I119"/>
          <cell r="J119">
            <v>-35165.389999999992</v>
          </cell>
          <cell r="K119"/>
          <cell r="L119">
            <v>1976231.9100000001</v>
          </cell>
          <cell r="M119"/>
          <cell r="N119">
            <v>-35165.389999999992</v>
          </cell>
          <cell r="O119"/>
          <cell r="P119">
            <v>1941066.5200000003</v>
          </cell>
          <cell r="Q119"/>
          <cell r="R119">
            <v>640479</v>
          </cell>
          <cell r="S119"/>
          <cell r="T119">
            <v>2.75</v>
          </cell>
          <cell r="U119"/>
          <cell r="V119">
            <v>54830</v>
          </cell>
          <cell r="W119"/>
          <cell r="X119">
            <v>-35165.389999999992</v>
          </cell>
          <cell r="Y119"/>
          <cell r="Z119">
            <v>-10</v>
          </cell>
          <cell r="AA119"/>
          <cell r="AB119">
            <v>-3516.5389999999989</v>
          </cell>
          <cell r="AC119"/>
          <cell r="AD119">
            <v>656627.071</v>
          </cell>
          <cell r="AE119"/>
          <cell r="AF119">
            <v>2.75</v>
          </cell>
          <cell r="AG119"/>
          <cell r="AH119">
            <v>53863</v>
          </cell>
          <cell r="AI119"/>
          <cell r="AJ119">
            <v>-35165.389999999992</v>
          </cell>
          <cell r="AK119"/>
          <cell r="AL119">
            <v>-10</v>
          </cell>
          <cell r="AM119"/>
          <cell r="AN119">
            <v>-3516.5389999999989</v>
          </cell>
          <cell r="AO119"/>
          <cell r="AP119">
            <v>671808.14199999999</v>
          </cell>
        </row>
        <row r="120">
          <cell r="A120">
            <v>0</v>
          </cell>
          <cell r="B120"/>
          <cell r="C120"/>
          <cell r="D120"/>
          <cell r="E120"/>
          <cell r="F120" t="str">
            <v>TOTAL NAUGHTON</v>
          </cell>
          <cell r="G120"/>
          <cell r="H120">
            <v>614898389.86999989</v>
          </cell>
          <cell r="I120"/>
          <cell r="J120">
            <v>-3478981.49</v>
          </cell>
          <cell r="K120"/>
          <cell r="L120">
            <v>611419408.38</v>
          </cell>
          <cell r="M120"/>
          <cell r="N120">
            <v>-3621051.0700000003</v>
          </cell>
          <cell r="O120"/>
          <cell r="P120">
            <v>607798357.30999994</v>
          </cell>
          <cell r="Q120"/>
          <cell r="R120">
            <v>212201493</v>
          </cell>
          <cell r="S120"/>
          <cell r="T120"/>
          <cell r="U120"/>
          <cell r="V120">
            <v>17257901</v>
          </cell>
          <cell r="W120"/>
          <cell r="X120">
            <v>-3478981.49</v>
          </cell>
          <cell r="Y120"/>
          <cell r="Z120"/>
          <cell r="AA120"/>
          <cell r="AB120">
            <v>-415773.07849999995</v>
          </cell>
          <cell r="AC120"/>
          <cell r="AD120">
            <v>225564639.43150005</v>
          </cell>
          <cell r="AE120"/>
          <cell r="AF120"/>
          <cell r="AG120"/>
          <cell r="AH120">
            <v>17156805</v>
          </cell>
          <cell r="AI120"/>
          <cell r="AJ120">
            <v>-3621051.0700000003</v>
          </cell>
          <cell r="AK120"/>
          <cell r="AL120"/>
          <cell r="AM120"/>
          <cell r="AN120">
            <v>-432275.58699999994</v>
          </cell>
          <cell r="AO120"/>
          <cell r="AP120">
            <v>238668117.77449998</v>
          </cell>
        </row>
        <row r="121">
          <cell r="A121">
            <v>0</v>
          </cell>
          <cell r="B121"/>
          <cell r="C121"/>
          <cell r="D121"/>
          <cell r="E121"/>
          <cell r="F121"/>
          <cell r="G121"/>
          <cell r="H121"/>
          <cell r="I121"/>
          <cell r="J121"/>
          <cell r="K121"/>
          <cell r="L121"/>
          <cell r="M121"/>
          <cell r="N121"/>
          <cell r="O121"/>
          <cell r="P121"/>
          <cell r="Q121"/>
          <cell r="R121"/>
          <cell r="S121"/>
          <cell r="T121"/>
          <cell r="U121"/>
          <cell r="V121"/>
          <cell r="W121"/>
          <cell r="X121"/>
          <cell r="Y121"/>
          <cell r="Z121"/>
          <cell r="AA121"/>
          <cell r="AB121"/>
          <cell r="AC121"/>
          <cell r="AD121"/>
          <cell r="AE121"/>
          <cell r="AF121"/>
          <cell r="AG121"/>
          <cell r="AH121"/>
          <cell r="AI121"/>
          <cell r="AJ121"/>
          <cell r="AK121"/>
          <cell r="AL121"/>
          <cell r="AM121"/>
          <cell r="AN121"/>
          <cell r="AO121"/>
          <cell r="AP121"/>
        </row>
        <row r="122">
          <cell r="A122">
            <v>0</v>
          </cell>
          <cell r="B122"/>
          <cell r="C122"/>
          <cell r="D122"/>
          <cell r="E122"/>
          <cell r="F122" t="str">
            <v>WYODAK</v>
          </cell>
          <cell r="G122"/>
          <cell r="H122"/>
          <cell r="I122"/>
          <cell r="J122"/>
          <cell r="K122"/>
          <cell r="L122"/>
          <cell r="M122"/>
          <cell r="N122"/>
          <cell r="O122"/>
          <cell r="P122"/>
          <cell r="Q122"/>
          <cell r="R122"/>
          <cell r="S122"/>
          <cell r="T122"/>
          <cell r="U122"/>
          <cell r="V122"/>
          <cell r="W122"/>
          <cell r="X122"/>
          <cell r="Y122"/>
          <cell r="Z122"/>
          <cell r="AA122"/>
          <cell r="AB122"/>
          <cell r="AC122"/>
          <cell r="AD122"/>
          <cell r="AE122"/>
          <cell r="AF122"/>
          <cell r="AG122"/>
          <cell r="AH122"/>
          <cell r="AI122"/>
          <cell r="AJ122"/>
          <cell r="AK122"/>
          <cell r="AL122"/>
          <cell r="AM122"/>
          <cell r="AN122"/>
          <cell r="AO122"/>
          <cell r="AP122"/>
        </row>
        <row r="123">
          <cell r="A123" t="str">
            <v xml:space="preserve">310.20 0112         </v>
          </cell>
          <cell r="B123">
            <v>112</v>
          </cell>
          <cell r="C123" t="str">
            <v>ProdTrans</v>
          </cell>
          <cell r="D123" t="str">
            <v xml:space="preserve">310.20 0112         </v>
          </cell>
          <cell r="E123">
            <v>310.2</v>
          </cell>
          <cell r="F123" t="str">
            <v>Land Rights</v>
          </cell>
          <cell r="G123"/>
          <cell r="H123">
            <v>164796.79999999999</v>
          </cell>
          <cell r="I123"/>
          <cell r="J123">
            <v>0</v>
          </cell>
          <cell r="K123"/>
          <cell r="L123">
            <v>164796.79999999999</v>
          </cell>
          <cell r="M123"/>
          <cell r="N123">
            <v>0</v>
          </cell>
          <cell r="O123"/>
          <cell r="P123">
            <v>164796.79999999999</v>
          </cell>
          <cell r="Q123"/>
          <cell r="R123">
            <v>87054</v>
          </cell>
          <cell r="S123"/>
          <cell r="T123">
            <v>1.42</v>
          </cell>
          <cell r="U123"/>
          <cell r="V123">
            <v>2340</v>
          </cell>
          <cell r="W123"/>
          <cell r="X123">
            <v>0</v>
          </cell>
          <cell r="Y123"/>
          <cell r="Z123">
            <v>0</v>
          </cell>
          <cell r="AA123"/>
          <cell r="AB123">
            <v>0</v>
          </cell>
          <cell r="AC123"/>
          <cell r="AD123">
            <v>89394</v>
          </cell>
          <cell r="AE123"/>
          <cell r="AF123">
            <v>1.42</v>
          </cell>
          <cell r="AG123"/>
          <cell r="AH123">
            <v>2340</v>
          </cell>
          <cell r="AI123"/>
          <cell r="AJ123">
            <v>0</v>
          </cell>
          <cell r="AK123"/>
          <cell r="AL123">
            <v>0</v>
          </cell>
          <cell r="AM123"/>
          <cell r="AN123">
            <v>0</v>
          </cell>
          <cell r="AO123"/>
          <cell r="AP123">
            <v>91734</v>
          </cell>
        </row>
        <row r="124">
          <cell r="A124" t="str">
            <v xml:space="preserve">311.00 0112         </v>
          </cell>
          <cell r="B124">
            <v>112</v>
          </cell>
          <cell r="C124" t="str">
            <v>ProdTrans</v>
          </cell>
          <cell r="D124" t="str">
            <v xml:space="preserve">311.00 0112         </v>
          </cell>
          <cell r="E124">
            <v>311</v>
          </cell>
          <cell r="F124" t="str">
            <v>Structures and Improvements</v>
          </cell>
          <cell r="G124"/>
          <cell r="H124">
            <v>51317577.18</v>
          </cell>
          <cell r="I124"/>
          <cell r="J124">
            <v>-156684.96999999997</v>
          </cell>
          <cell r="K124"/>
          <cell r="L124">
            <v>51160892.210000001</v>
          </cell>
          <cell r="M124"/>
          <cell r="N124">
            <v>-161398.66000000003</v>
          </cell>
          <cell r="O124"/>
          <cell r="P124">
            <v>50999493.550000004</v>
          </cell>
          <cell r="Q124"/>
          <cell r="R124">
            <v>26663441</v>
          </cell>
          <cell r="S124"/>
          <cell r="T124">
            <v>1.51</v>
          </cell>
          <cell r="U124"/>
          <cell r="V124">
            <v>773712</v>
          </cell>
          <cell r="W124"/>
          <cell r="X124">
            <v>-156684.96999999997</v>
          </cell>
          <cell r="Y124"/>
          <cell r="Z124">
            <v>-30</v>
          </cell>
          <cell r="AA124"/>
          <cell r="AB124">
            <v>-47005.490999999995</v>
          </cell>
          <cell r="AC124"/>
          <cell r="AD124">
            <v>27233462.539000001</v>
          </cell>
          <cell r="AE124"/>
          <cell r="AF124">
            <v>1.51</v>
          </cell>
          <cell r="AG124"/>
          <cell r="AH124">
            <v>771311</v>
          </cell>
          <cell r="AI124"/>
          <cell r="AJ124">
            <v>-161398.66000000003</v>
          </cell>
          <cell r="AK124"/>
          <cell r="AL124">
            <v>-30</v>
          </cell>
          <cell r="AM124"/>
          <cell r="AN124">
            <v>-48419.598000000005</v>
          </cell>
          <cell r="AO124"/>
          <cell r="AP124">
            <v>27794955.280999999</v>
          </cell>
        </row>
        <row r="125">
          <cell r="A125" t="str">
            <v xml:space="preserve">312.00 0112         </v>
          </cell>
          <cell r="B125">
            <v>112</v>
          </cell>
          <cell r="C125" t="str">
            <v>ProdTrans</v>
          </cell>
          <cell r="D125" t="str">
            <v xml:space="preserve">312.00 0112         </v>
          </cell>
          <cell r="E125">
            <v>312</v>
          </cell>
          <cell r="F125" t="str">
            <v>Boiler Plant Equipment</v>
          </cell>
          <cell r="G125"/>
          <cell r="H125">
            <v>300866077.38</v>
          </cell>
          <cell r="I125"/>
          <cell r="J125">
            <v>-2117535.21</v>
          </cell>
          <cell r="K125"/>
          <cell r="L125">
            <v>298748542.17000002</v>
          </cell>
          <cell r="M125"/>
          <cell r="N125">
            <v>-2189198.8999999994</v>
          </cell>
          <cell r="O125"/>
          <cell r="P125">
            <v>296559343.27000004</v>
          </cell>
          <cell r="Q125"/>
          <cell r="R125">
            <v>85481727</v>
          </cell>
          <cell r="S125"/>
          <cell r="T125">
            <v>1.79</v>
          </cell>
          <cell r="U125"/>
          <cell r="V125">
            <v>5366551</v>
          </cell>
          <cell r="W125"/>
          <cell r="X125">
            <v>-2117535.21</v>
          </cell>
          <cell r="Y125"/>
          <cell r="Z125">
            <v>-10</v>
          </cell>
          <cell r="AA125"/>
          <cell r="AB125">
            <v>-211753.52100000001</v>
          </cell>
          <cell r="AC125"/>
          <cell r="AD125">
            <v>88518989.269000009</v>
          </cell>
          <cell r="AE125"/>
          <cell r="AF125">
            <v>1.79</v>
          </cell>
          <cell r="AG125"/>
          <cell r="AH125">
            <v>5328006</v>
          </cell>
          <cell r="AI125"/>
          <cell r="AJ125">
            <v>-2189198.8999999994</v>
          </cell>
          <cell r="AK125"/>
          <cell r="AL125">
            <v>-10</v>
          </cell>
          <cell r="AM125"/>
          <cell r="AN125">
            <v>-218919.88999999993</v>
          </cell>
          <cell r="AO125"/>
          <cell r="AP125">
            <v>91438876.479000002</v>
          </cell>
        </row>
        <row r="126">
          <cell r="A126" t="str">
            <v xml:space="preserve">314.00 0112         </v>
          </cell>
          <cell r="B126">
            <v>112</v>
          </cell>
          <cell r="C126" t="str">
            <v>ProdTrans</v>
          </cell>
          <cell r="D126" t="str">
            <v xml:space="preserve">314.00 0112         </v>
          </cell>
          <cell r="E126">
            <v>314</v>
          </cell>
          <cell r="F126" t="str">
            <v>Turbogenerator Units</v>
          </cell>
          <cell r="G126"/>
          <cell r="H126">
            <v>64048524.350000001</v>
          </cell>
          <cell r="I126"/>
          <cell r="J126">
            <v>-615894.2799999998</v>
          </cell>
          <cell r="K126"/>
          <cell r="L126">
            <v>63432630.07</v>
          </cell>
          <cell r="M126"/>
          <cell r="N126">
            <v>-626754.91000000015</v>
          </cell>
          <cell r="O126"/>
          <cell r="P126">
            <v>62805875.159999996</v>
          </cell>
          <cell r="Q126"/>
          <cell r="R126">
            <v>20811502</v>
          </cell>
          <cell r="S126"/>
          <cell r="T126">
            <v>1.82</v>
          </cell>
          <cell r="U126"/>
          <cell r="V126">
            <v>1160079</v>
          </cell>
          <cell r="W126"/>
          <cell r="X126">
            <v>-615894.2799999998</v>
          </cell>
          <cell r="Y126"/>
          <cell r="Z126">
            <v>-15</v>
          </cell>
          <cell r="AA126"/>
          <cell r="AB126">
            <v>-92384.141999999978</v>
          </cell>
          <cell r="AC126"/>
          <cell r="AD126">
            <v>21263302.577999998</v>
          </cell>
          <cell r="AE126"/>
          <cell r="AF126">
            <v>1.82</v>
          </cell>
          <cell r="AG126"/>
          <cell r="AH126">
            <v>1148770</v>
          </cell>
          <cell r="AI126"/>
          <cell r="AJ126">
            <v>-626754.91000000015</v>
          </cell>
          <cell r="AK126"/>
          <cell r="AL126">
            <v>-15</v>
          </cell>
          <cell r="AM126"/>
          <cell r="AN126">
            <v>-94013.236500000028</v>
          </cell>
          <cell r="AO126"/>
          <cell r="AP126">
            <v>21691304.431499999</v>
          </cell>
        </row>
        <row r="127">
          <cell r="A127" t="str">
            <v xml:space="preserve">315.00 0112         </v>
          </cell>
          <cell r="B127">
            <v>112</v>
          </cell>
          <cell r="C127" t="str">
            <v>ProdTrans</v>
          </cell>
          <cell r="D127" t="str">
            <v xml:space="preserve">315.00 0112         </v>
          </cell>
          <cell r="E127">
            <v>315</v>
          </cell>
          <cell r="F127" t="str">
            <v>Accessory Electric Equipment</v>
          </cell>
          <cell r="G127"/>
          <cell r="H127">
            <v>28129327.460000001</v>
          </cell>
          <cell r="I127"/>
          <cell r="J127">
            <v>-86824.890000000014</v>
          </cell>
          <cell r="K127"/>
          <cell r="L127">
            <v>28042502.57</v>
          </cell>
          <cell r="M127"/>
          <cell r="N127">
            <v>-91273.970000000016</v>
          </cell>
          <cell r="O127"/>
          <cell r="P127">
            <v>27951228.600000001</v>
          </cell>
          <cell r="Q127"/>
          <cell r="R127">
            <v>11407068</v>
          </cell>
          <cell r="S127"/>
          <cell r="T127">
            <v>1.43</v>
          </cell>
          <cell r="U127"/>
          <cell r="V127">
            <v>401629</v>
          </cell>
          <cell r="W127"/>
          <cell r="X127">
            <v>-86824.890000000014</v>
          </cell>
          <cell r="Y127"/>
          <cell r="Z127">
            <v>-10</v>
          </cell>
          <cell r="AA127"/>
          <cell r="AB127">
            <v>-8682.4890000000014</v>
          </cell>
          <cell r="AC127"/>
          <cell r="AD127">
            <v>11713189.620999999</v>
          </cell>
          <cell r="AE127"/>
          <cell r="AF127">
            <v>1.43</v>
          </cell>
          <cell r="AG127"/>
          <cell r="AH127">
            <v>400355</v>
          </cell>
          <cell r="AI127"/>
          <cell r="AJ127">
            <v>-91273.970000000016</v>
          </cell>
          <cell r="AK127"/>
          <cell r="AL127">
            <v>-10</v>
          </cell>
          <cell r="AM127"/>
          <cell r="AN127">
            <v>-9127.3970000000027</v>
          </cell>
          <cell r="AO127"/>
          <cell r="AP127">
            <v>12013143.253999999</v>
          </cell>
        </row>
        <row r="128">
          <cell r="A128" t="str">
            <v xml:space="preserve">316.00 0112         </v>
          </cell>
          <cell r="B128">
            <v>112</v>
          </cell>
          <cell r="C128" t="str">
            <v>ProdTrans</v>
          </cell>
          <cell r="D128" t="str">
            <v xml:space="preserve">316.00 0112         </v>
          </cell>
          <cell r="E128">
            <v>316</v>
          </cell>
          <cell r="F128" t="str">
            <v>Miscellaneous Power Plant Equipment</v>
          </cell>
          <cell r="G128"/>
          <cell r="H128">
            <v>1231113.42</v>
          </cell>
          <cell r="I128"/>
          <cell r="J128">
            <v>-17710.97</v>
          </cell>
          <cell r="K128"/>
          <cell r="L128">
            <v>1213402.45</v>
          </cell>
          <cell r="M128"/>
          <cell r="N128">
            <v>-17710.97</v>
          </cell>
          <cell r="O128"/>
          <cell r="P128">
            <v>1195691.48</v>
          </cell>
          <cell r="Q128"/>
          <cell r="R128">
            <v>208893</v>
          </cell>
          <cell r="S128"/>
          <cell r="T128">
            <v>2.63</v>
          </cell>
          <cell r="U128"/>
          <cell r="V128">
            <v>32145</v>
          </cell>
          <cell r="W128"/>
          <cell r="X128">
            <v>-17710.97</v>
          </cell>
          <cell r="Y128"/>
          <cell r="Z128">
            <v>-10</v>
          </cell>
          <cell r="AA128"/>
          <cell r="AB128">
            <v>-1771.0970000000002</v>
          </cell>
          <cell r="AC128"/>
          <cell r="AD128">
            <v>221555.93299999999</v>
          </cell>
          <cell r="AE128"/>
          <cell r="AF128">
            <v>2.63</v>
          </cell>
          <cell r="AG128"/>
          <cell r="AH128">
            <v>31680</v>
          </cell>
          <cell r="AI128"/>
          <cell r="AJ128">
            <v>-17710.97</v>
          </cell>
          <cell r="AK128"/>
          <cell r="AL128">
            <v>-10</v>
          </cell>
          <cell r="AM128"/>
          <cell r="AN128">
            <v>-1771.0970000000002</v>
          </cell>
          <cell r="AO128"/>
          <cell r="AP128">
            <v>233753.86599999998</v>
          </cell>
        </row>
        <row r="129">
          <cell r="A129">
            <v>0</v>
          </cell>
          <cell r="B129"/>
          <cell r="C129"/>
          <cell r="D129"/>
          <cell r="E129"/>
          <cell r="F129" t="str">
            <v>TOTAL WYODAK</v>
          </cell>
          <cell r="G129"/>
          <cell r="H129">
            <v>445757416.59000003</v>
          </cell>
          <cell r="I129"/>
          <cell r="J129">
            <v>-2994650.32</v>
          </cell>
          <cell r="K129"/>
          <cell r="L129">
            <v>442762766.26999998</v>
          </cell>
          <cell r="M129"/>
          <cell r="N129">
            <v>-3086337.41</v>
          </cell>
          <cell r="O129"/>
          <cell r="P129">
            <v>439676428.86000013</v>
          </cell>
          <cell r="Q129"/>
          <cell r="R129">
            <v>144659685</v>
          </cell>
          <cell r="S129"/>
          <cell r="T129"/>
          <cell r="U129"/>
          <cell r="V129">
            <v>7736456</v>
          </cell>
          <cell r="W129"/>
          <cell r="X129">
            <v>-2994650.32</v>
          </cell>
          <cell r="Y129"/>
          <cell r="Z129"/>
          <cell r="AA129"/>
          <cell r="AB129">
            <v>-361596.74</v>
          </cell>
          <cell r="AC129"/>
          <cell r="AD129">
            <v>149039893.94</v>
          </cell>
          <cell r="AE129"/>
          <cell r="AF129"/>
          <cell r="AG129"/>
          <cell r="AH129">
            <v>7682462</v>
          </cell>
          <cell r="AI129"/>
          <cell r="AJ129">
            <v>-3086337.41</v>
          </cell>
          <cell r="AK129"/>
          <cell r="AL129"/>
          <cell r="AM129"/>
          <cell r="AN129">
            <v>-372251.21850000002</v>
          </cell>
          <cell r="AO129"/>
          <cell r="AP129">
            <v>153263767.31150001</v>
          </cell>
        </row>
        <row r="130">
          <cell r="A130">
            <v>0</v>
          </cell>
          <cell r="B130"/>
          <cell r="C130"/>
          <cell r="D130"/>
          <cell r="E130"/>
          <cell r="F130"/>
          <cell r="G130"/>
          <cell r="H130"/>
          <cell r="I130"/>
          <cell r="J130"/>
          <cell r="K130"/>
          <cell r="L130"/>
          <cell r="M130"/>
          <cell r="N130"/>
          <cell r="O130"/>
          <cell r="P130"/>
          <cell r="Q130"/>
          <cell r="R130"/>
          <cell r="S130"/>
          <cell r="T130"/>
          <cell r="U130"/>
          <cell r="V130"/>
          <cell r="W130"/>
          <cell r="X130"/>
          <cell r="Y130"/>
          <cell r="Z130"/>
          <cell r="AA130"/>
          <cell r="AB130"/>
          <cell r="AC130"/>
          <cell r="AD130"/>
          <cell r="AE130"/>
          <cell r="AF130"/>
          <cell r="AG130"/>
          <cell r="AH130"/>
          <cell r="AI130"/>
          <cell r="AJ130"/>
          <cell r="AK130"/>
          <cell r="AL130"/>
          <cell r="AM130"/>
          <cell r="AN130"/>
          <cell r="AO130"/>
          <cell r="AP130"/>
        </row>
        <row r="131">
          <cell r="A131">
            <v>0</v>
          </cell>
          <cell r="B131"/>
          <cell r="C131"/>
          <cell r="D131"/>
          <cell r="E131"/>
          <cell r="F131" t="str">
            <v>TOTAL DEPRECIABLE STEAM PRODUCTION PLANT</v>
          </cell>
          <cell r="G131"/>
          <cell r="H131">
            <v>6274413604.2299995</v>
          </cell>
          <cell r="I131"/>
          <cell r="J131">
            <v>-41152696.74000001</v>
          </cell>
          <cell r="K131"/>
          <cell r="L131">
            <v>6233260907.4899979</v>
          </cell>
          <cell r="M131"/>
          <cell r="N131">
            <v>-42569201.579999983</v>
          </cell>
          <cell r="O131"/>
          <cell r="P131">
            <v>6190691705.9100018</v>
          </cell>
          <cell r="Q131"/>
          <cell r="R131">
            <v>2420929797</v>
          </cell>
          <cell r="S131"/>
          <cell r="T131"/>
          <cell r="U131"/>
          <cell r="V131">
            <v>137076051</v>
          </cell>
          <cell r="W131"/>
          <cell r="X131">
            <v>-41152696.74000001</v>
          </cell>
          <cell r="Y131"/>
          <cell r="Z131"/>
          <cell r="AA131"/>
          <cell r="AB131">
            <v>-5057150.0830000006</v>
          </cell>
          <cell r="AC131"/>
          <cell r="AD131">
            <v>2511796001.177</v>
          </cell>
          <cell r="AE131"/>
          <cell r="AF131"/>
          <cell r="AG131"/>
          <cell r="AH131">
            <v>136166081</v>
          </cell>
          <cell r="AI131"/>
          <cell r="AJ131">
            <v>-42569201.579999983</v>
          </cell>
          <cell r="AK131"/>
          <cell r="AL131"/>
          <cell r="AM131"/>
          <cell r="AN131">
            <v>-5228588.4354999997</v>
          </cell>
          <cell r="AO131"/>
          <cell r="AP131">
            <v>2600164292.1615009</v>
          </cell>
        </row>
        <row r="132">
          <cell r="A132">
            <v>0</v>
          </cell>
          <cell r="B132"/>
          <cell r="C132"/>
          <cell r="D132"/>
          <cell r="E132"/>
          <cell r="F132"/>
          <cell r="G132"/>
          <cell r="H132"/>
          <cell r="I132"/>
          <cell r="J132"/>
          <cell r="K132"/>
          <cell r="L132"/>
          <cell r="M132"/>
          <cell r="N132"/>
          <cell r="O132"/>
          <cell r="P132"/>
          <cell r="Q132"/>
          <cell r="R132"/>
          <cell r="S132"/>
          <cell r="T132"/>
          <cell r="U132"/>
          <cell r="V132"/>
          <cell r="W132"/>
          <cell r="X132"/>
          <cell r="Y132"/>
          <cell r="Z132"/>
          <cell r="AA132"/>
          <cell r="AB132"/>
          <cell r="AC132"/>
          <cell r="AD132"/>
          <cell r="AE132"/>
          <cell r="AF132"/>
          <cell r="AG132"/>
          <cell r="AH132"/>
          <cell r="AI132"/>
          <cell r="AJ132"/>
          <cell r="AK132"/>
          <cell r="AL132"/>
          <cell r="AM132"/>
          <cell r="AN132"/>
          <cell r="AO132"/>
          <cell r="AP132"/>
        </row>
        <row r="133">
          <cell r="A133">
            <v>0</v>
          </cell>
          <cell r="B133"/>
          <cell r="C133"/>
          <cell r="D133"/>
          <cell r="E133">
            <v>310.3</v>
          </cell>
          <cell r="F133" t="str">
            <v>Water Rights</v>
          </cell>
          <cell r="G133"/>
          <cell r="H133"/>
          <cell r="I133"/>
          <cell r="J133"/>
          <cell r="K133"/>
          <cell r="L133"/>
          <cell r="M133"/>
          <cell r="N133"/>
          <cell r="O133"/>
          <cell r="P133"/>
          <cell r="Q133"/>
          <cell r="R133"/>
          <cell r="S133"/>
          <cell r="T133"/>
          <cell r="U133"/>
          <cell r="V133"/>
          <cell r="W133"/>
          <cell r="X133"/>
          <cell r="Y133"/>
          <cell r="Z133"/>
          <cell r="AA133"/>
          <cell r="AB133"/>
          <cell r="AC133"/>
          <cell r="AD133"/>
          <cell r="AE133"/>
          <cell r="AF133"/>
          <cell r="AG133"/>
          <cell r="AH133"/>
          <cell r="AI133"/>
          <cell r="AJ133"/>
          <cell r="AK133"/>
          <cell r="AL133"/>
          <cell r="AM133"/>
          <cell r="AN133"/>
          <cell r="AO133"/>
          <cell r="AP133"/>
        </row>
        <row r="134">
          <cell r="A134" t="str">
            <v xml:space="preserve">310.30 0101         </v>
          </cell>
          <cell r="B134">
            <v>101</v>
          </cell>
          <cell r="C134" t="str">
            <v>ProdTrans</v>
          </cell>
          <cell r="D134" t="str">
            <v xml:space="preserve">310.30 0101         </v>
          </cell>
          <cell r="E134">
            <v>310.3</v>
          </cell>
          <cell r="F134" t="str">
            <v>Carbon</v>
          </cell>
          <cell r="G134"/>
          <cell r="H134">
            <v>865460.63</v>
          </cell>
          <cell r="I134"/>
          <cell r="J134">
            <v>0</v>
          </cell>
          <cell r="K134"/>
          <cell r="L134">
            <v>865460.63</v>
          </cell>
          <cell r="M134"/>
          <cell r="N134">
            <v>0</v>
          </cell>
          <cell r="O134"/>
          <cell r="P134">
            <v>865460.63</v>
          </cell>
          <cell r="Q134"/>
          <cell r="R134">
            <v>683010</v>
          </cell>
          <cell r="S134"/>
          <cell r="T134">
            <v>0</v>
          </cell>
          <cell r="U134"/>
          <cell r="V134">
            <v>0</v>
          </cell>
          <cell r="W134"/>
          <cell r="X134">
            <v>0</v>
          </cell>
          <cell r="Y134"/>
          <cell r="Z134"/>
          <cell r="AA134"/>
          <cell r="AB134">
            <v>0</v>
          </cell>
          <cell r="AC134"/>
          <cell r="AD134">
            <v>683010</v>
          </cell>
          <cell r="AE134"/>
          <cell r="AF134">
            <v>0</v>
          </cell>
          <cell r="AG134"/>
          <cell r="AH134">
            <v>0</v>
          </cell>
          <cell r="AI134"/>
          <cell r="AJ134">
            <v>0</v>
          </cell>
          <cell r="AK134"/>
          <cell r="AL134"/>
          <cell r="AM134"/>
          <cell r="AN134">
            <v>0</v>
          </cell>
          <cell r="AO134"/>
          <cell r="AP134">
            <v>683010</v>
          </cell>
        </row>
        <row r="135">
          <cell r="A135" t="str">
            <v xml:space="preserve">310.30 0105         </v>
          </cell>
          <cell r="B135">
            <v>105</v>
          </cell>
          <cell r="C135" t="str">
            <v>ProdTrans</v>
          </cell>
          <cell r="D135" t="str">
            <v xml:space="preserve">310.30 0105         </v>
          </cell>
          <cell r="E135">
            <v>310.3</v>
          </cell>
          <cell r="F135" t="str">
            <v>Dave Johnston</v>
          </cell>
          <cell r="G135"/>
          <cell r="H135">
            <v>9700996.6099999994</v>
          </cell>
          <cell r="I135"/>
          <cell r="J135">
            <v>0</v>
          </cell>
          <cell r="K135"/>
          <cell r="L135">
            <v>9700996.6099999994</v>
          </cell>
          <cell r="M135"/>
          <cell r="N135">
            <v>0</v>
          </cell>
          <cell r="O135"/>
          <cell r="P135">
            <v>9700996.6099999994</v>
          </cell>
          <cell r="Q135"/>
          <cell r="R135">
            <v>2534227</v>
          </cell>
          <cell r="S135"/>
          <cell r="T135">
            <v>0</v>
          </cell>
          <cell r="U135"/>
          <cell r="V135">
            <v>0</v>
          </cell>
          <cell r="W135"/>
          <cell r="X135">
            <v>0</v>
          </cell>
          <cell r="Y135"/>
          <cell r="Z135"/>
          <cell r="AA135"/>
          <cell r="AB135">
            <v>0</v>
          </cell>
          <cell r="AC135"/>
          <cell r="AD135">
            <v>2534227</v>
          </cell>
          <cell r="AE135"/>
          <cell r="AF135">
            <v>0</v>
          </cell>
          <cell r="AG135"/>
          <cell r="AH135">
            <v>0</v>
          </cell>
          <cell r="AI135"/>
          <cell r="AJ135">
            <v>0</v>
          </cell>
          <cell r="AK135"/>
          <cell r="AL135"/>
          <cell r="AM135"/>
          <cell r="AN135">
            <v>0</v>
          </cell>
          <cell r="AO135"/>
          <cell r="AP135">
            <v>2534227</v>
          </cell>
        </row>
        <row r="136">
          <cell r="A136" t="str">
            <v xml:space="preserve">310.30 0106         </v>
          </cell>
          <cell r="B136">
            <v>106</v>
          </cell>
          <cell r="C136" t="str">
            <v>ProdTrans</v>
          </cell>
          <cell r="D136" t="str">
            <v xml:space="preserve">310.30 0106         </v>
          </cell>
          <cell r="E136">
            <v>310.3</v>
          </cell>
          <cell r="F136" t="str">
            <v>Gadsby</v>
          </cell>
          <cell r="G136"/>
          <cell r="H136">
            <v>8138.01</v>
          </cell>
          <cell r="I136"/>
          <cell r="J136">
            <v>0</v>
          </cell>
          <cell r="K136"/>
          <cell r="L136">
            <v>8138.01</v>
          </cell>
          <cell r="M136"/>
          <cell r="N136">
            <v>0</v>
          </cell>
          <cell r="O136"/>
          <cell r="P136">
            <v>8138.01</v>
          </cell>
          <cell r="Q136"/>
          <cell r="R136">
            <v>12995</v>
          </cell>
          <cell r="S136"/>
          <cell r="T136">
            <v>0</v>
          </cell>
          <cell r="U136"/>
          <cell r="V136">
            <v>0</v>
          </cell>
          <cell r="W136"/>
          <cell r="X136">
            <v>0</v>
          </cell>
          <cell r="Y136"/>
          <cell r="Z136"/>
          <cell r="AA136"/>
          <cell r="AB136">
            <v>0</v>
          </cell>
          <cell r="AC136"/>
          <cell r="AD136">
            <v>12995</v>
          </cell>
          <cell r="AE136"/>
          <cell r="AF136">
            <v>0</v>
          </cell>
          <cell r="AG136"/>
          <cell r="AH136">
            <v>0</v>
          </cell>
          <cell r="AI136"/>
          <cell r="AJ136">
            <v>0</v>
          </cell>
          <cell r="AK136"/>
          <cell r="AL136"/>
          <cell r="AM136"/>
          <cell r="AN136">
            <v>0</v>
          </cell>
          <cell r="AO136"/>
          <cell r="AP136">
            <v>12995</v>
          </cell>
        </row>
        <row r="137">
          <cell r="A137" t="str">
            <v xml:space="preserve">310.30 0108         </v>
          </cell>
          <cell r="B137">
            <v>108</v>
          </cell>
          <cell r="C137" t="str">
            <v>ProdTrans</v>
          </cell>
          <cell r="D137" t="str">
            <v xml:space="preserve">310.30 0108         </v>
          </cell>
          <cell r="E137">
            <v>310.3</v>
          </cell>
          <cell r="F137" t="str">
            <v>Hunter</v>
          </cell>
          <cell r="G137"/>
          <cell r="H137">
            <v>24271831.300000001</v>
          </cell>
          <cell r="I137"/>
          <cell r="J137">
            <v>0</v>
          </cell>
          <cell r="K137"/>
          <cell r="L137">
            <v>24271831.300000001</v>
          </cell>
          <cell r="M137"/>
          <cell r="N137">
            <v>0</v>
          </cell>
          <cell r="O137"/>
          <cell r="P137">
            <v>24271831.300000001</v>
          </cell>
          <cell r="Q137"/>
          <cell r="R137">
            <v>10839179</v>
          </cell>
          <cell r="S137"/>
          <cell r="T137">
            <v>0</v>
          </cell>
          <cell r="U137"/>
          <cell r="V137">
            <v>0</v>
          </cell>
          <cell r="W137"/>
          <cell r="X137">
            <v>0</v>
          </cell>
          <cell r="Y137"/>
          <cell r="Z137"/>
          <cell r="AA137"/>
          <cell r="AB137">
            <v>0</v>
          </cell>
          <cell r="AC137"/>
          <cell r="AD137">
            <v>10839179</v>
          </cell>
          <cell r="AE137"/>
          <cell r="AF137">
            <v>0</v>
          </cell>
          <cell r="AG137"/>
          <cell r="AH137">
            <v>0</v>
          </cell>
          <cell r="AI137"/>
          <cell r="AJ137">
            <v>0</v>
          </cell>
          <cell r="AK137"/>
          <cell r="AL137"/>
          <cell r="AM137"/>
          <cell r="AN137">
            <v>0</v>
          </cell>
          <cell r="AO137"/>
          <cell r="AP137">
            <v>10839179</v>
          </cell>
        </row>
        <row r="138">
          <cell r="A138" t="str">
            <v xml:space="preserve">310.30 0109         </v>
          </cell>
          <cell r="B138">
            <v>109</v>
          </cell>
          <cell r="C138" t="str">
            <v>ProdTrans</v>
          </cell>
          <cell r="D138" t="str">
            <v xml:space="preserve">310.30 0109         </v>
          </cell>
          <cell r="E138">
            <v>310.3</v>
          </cell>
          <cell r="F138" t="str">
            <v>Huntington</v>
          </cell>
          <cell r="G138"/>
          <cell r="H138">
            <v>1471639</v>
          </cell>
          <cell r="I138"/>
          <cell r="J138">
            <v>0</v>
          </cell>
          <cell r="K138"/>
          <cell r="L138">
            <v>1471639</v>
          </cell>
          <cell r="M138"/>
          <cell r="N138">
            <v>0</v>
          </cell>
          <cell r="O138"/>
          <cell r="P138">
            <v>1471639</v>
          </cell>
          <cell r="Q138"/>
          <cell r="R138">
            <v>981841</v>
          </cell>
          <cell r="S138"/>
          <cell r="T138">
            <v>0</v>
          </cell>
          <cell r="U138"/>
          <cell r="V138">
            <v>0</v>
          </cell>
          <cell r="W138"/>
          <cell r="X138">
            <v>0</v>
          </cell>
          <cell r="Y138"/>
          <cell r="Z138"/>
          <cell r="AA138"/>
          <cell r="AB138">
            <v>0</v>
          </cell>
          <cell r="AC138"/>
          <cell r="AD138">
            <v>981841</v>
          </cell>
          <cell r="AE138"/>
          <cell r="AF138">
            <v>0</v>
          </cell>
          <cell r="AG138"/>
          <cell r="AH138">
            <v>0</v>
          </cell>
          <cell r="AI138"/>
          <cell r="AJ138">
            <v>0</v>
          </cell>
          <cell r="AK138"/>
          <cell r="AL138"/>
          <cell r="AM138"/>
          <cell r="AN138">
            <v>0</v>
          </cell>
          <cell r="AO138"/>
          <cell r="AP138">
            <v>981841</v>
          </cell>
        </row>
        <row r="139">
          <cell r="A139" t="str">
            <v xml:space="preserve">310.30 0110         </v>
          </cell>
          <cell r="B139">
            <v>110</v>
          </cell>
          <cell r="C139" t="str">
            <v>ProdTrans</v>
          </cell>
          <cell r="D139" t="str">
            <v xml:space="preserve">310.30 0110         </v>
          </cell>
          <cell r="E139">
            <v>310.3</v>
          </cell>
          <cell r="F139" t="str">
            <v>JimBridger</v>
          </cell>
          <cell r="G139"/>
          <cell r="H139">
            <v>171270</v>
          </cell>
          <cell r="I139"/>
          <cell r="J139">
            <v>0</v>
          </cell>
          <cell r="K139"/>
          <cell r="L139">
            <v>171270</v>
          </cell>
          <cell r="M139"/>
          <cell r="N139">
            <v>0</v>
          </cell>
          <cell r="O139"/>
          <cell r="P139">
            <v>171270</v>
          </cell>
          <cell r="Q139"/>
          <cell r="R139">
            <v>96463</v>
          </cell>
          <cell r="S139"/>
          <cell r="T139">
            <v>0</v>
          </cell>
          <cell r="U139"/>
          <cell r="V139">
            <v>0</v>
          </cell>
          <cell r="W139"/>
          <cell r="X139">
            <v>0</v>
          </cell>
          <cell r="Y139"/>
          <cell r="Z139"/>
          <cell r="AA139"/>
          <cell r="AB139">
            <v>0</v>
          </cell>
          <cell r="AC139"/>
          <cell r="AD139">
            <v>96463</v>
          </cell>
          <cell r="AE139"/>
          <cell r="AF139">
            <v>0</v>
          </cell>
          <cell r="AG139"/>
          <cell r="AH139">
            <v>0</v>
          </cell>
          <cell r="AI139"/>
          <cell r="AJ139">
            <v>0</v>
          </cell>
          <cell r="AK139"/>
          <cell r="AL139"/>
          <cell r="AM139"/>
          <cell r="AN139">
            <v>0</v>
          </cell>
          <cell r="AO139"/>
          <cell r="AP139">
            <v>96463</v>
          </cell>
        </row>
        <row r="140">
          <cell r="A140" t="str">
            <v xml:space="preserve">310.30 0111         </v>
          </cell>
          <cell r="B140">
            <v>111</v>
          </cell>
          <cell r="C140" t="str">
            <v>ProdTrans</v>
          </cell>
          <cell r="D140" t="str">
            <v xml:space="preserve">310.30 0111         </v>
          </cell>
          <cell r="E140">
            <v>310.3</v>
          </cell>
          <cell r="F140" t="str">
            <v>Naughton</v>
          </cell>
          <cell r="G140"/>
          <cell r="H140">
            <v>690.97</v>
          </cell>
          <cell r="I140"/>
          <cell r="J140">
            <v>0</v>
          </cell>
          <cell r="K140"/>
          <cell r="L140">
            <v>690.97</v>
          </cell>
          <cell r="M140"/>
          <cell r="N140">
            <v>0</v>
          </cell>
          <cell r="O140"/>
          <cell r="P140">
            <v>690.97</v>
          </cell>
          <cell r="Q140"/>
          <cell r="R140">
            <v>631</v>
          </cell>
          <cell r="S140"/>
          <cell r="T140">
            <v>0</v>
          </cell>
          <cell r="U140"/>
          <cell r="V140">
            <v>0</v>
          </cell>
          <cell r="W140"/>
          <cell r="X140">
            <v>0</v>
          </cell>
          <cell r="Y140"/>
          <cell r="Z140"/>
          <cell r="AA140"/>
          <cell r="AB140">
            <v>0</v>
          </cell>
          <cell r="AC140"/>
          <cell r="AD140">
            <v>631</v>
          </cell>
          <cell r="AE140"/>
          <cell r="AF140">
            <v>0</v>
          </cell>
          <cell r="AG140"/>
          <cell r="AH140">
            <v>0</v>
          </cell>
          <cell r="AI140"/>
          <cell r="AJ140">
            <v>0</v>
          </cell>
          <cell r="AK140"/>
          <cell r="AL140"/>
          <cell r="AM140"/>
          <cell r="AN140">
            <v>0</v>
          </cell>
          <cell r="AO140"/>
          <cell r="AP140">
            <v>631</v>
          </cell>
        </row>
        <row r="141">
          <cell r="A141" t="str">
            <v xml:space="preserve">310.30 0112         </v>
          </cell>
          <cell r="B141">
            <v>112</v>
          </cell>
          <cell r="C141" t="str">
            <v>ProdTrans</v>
          </cell>
          <cell r="D141" t="str">
            <v xml:space="preserve">310.30 0112         </v>
          </cell>
          <cell r="E141">
            <v>310.3</v>
          </cell>
          <cell r="F141" t="str">
            <v>Wyodak</v>
          </cell>
          <cell r="G141"/>
          <cell r="H141">
            <v>13496.8</v>
          </cell>
          <cell r="I141"/>
          <cell r="J141">
            <v>0</v>
          </cell>
          <cell r="K141"/>
          <cell r="L141">
            <v>13496.8</v>
          </cell>
          <cell r="M141"/>
          <cell r="N141">
            <v>0</v>
          </cell>
          <cell r="O141"/>
          <cell r="P141">
            <v>13496.8</v>
          </cell>
          <cell r="Q141"/>
          <cell r="R141">
            <v>7722</v>
          </cell>
          <cell r="S141"/>
          <cell r="T141">
            <v>0</v>
          </cell>
          <cell r="U141"/>
          <cell r="V141">
            <v>0</v>
          </cell>
          <cell r="W141"/>
          <cell r="X141">
            <v>0</v>
          </cell>
          <cell r="Y141"/>
          <cell r="Z141"/>
          <cell r="AA141"/>
          <cell r="AB141">
            <v>0</v>
          </cell>
          <cell r="AC141"/>
          <cell r="AD141">
            <v>7722</v>
          </cell>
          <cell r="AE141"/>
          <cell r="AF141">
            <v>0</v>
          </cell>
          <cell r="AG141"/>
          <cell r="AH141">
            <v>0</v>
          </cell>
          <cell r="AI141"/>
          <cell r="AJ141">
            <v>0</v>
          </cell>
          <cell r="AK141"/>
          <cell r="AL141"/>
          <cell r="AM141"/>
          <cell r="AN141">
            <v>0</v>
          </cell>
          <cell r="AO141"/>
          <cell r="AP141">
            <v>7722</v>
          </cell>
        </row>
        <row r="142">
          <cell r="A142">
            <v>0</v>
          </cell>
          <cell r="B142"/>
          <cell r="C142" t="str">
            <v>ProdTrans</v>
          </cell>
          <cell r="D142"/>
          <cell r="E142"/>
          <cell r="F142" t="str">
            <v>Total Account 310.30 Water Rights</v>
          </cell>
          <cell r="G142"/>
          <cell r="H142">
            <v>36503523.319999993</v>
          </cell>
          <cell r="I142"/>
          <cell r="J142">
            <v>0</v>
          </cell>
          <cell r="K142"/>
          <cell r="L142">
            <v>36503523.319999993</v>
          </cell>
          <cell r="M142"/>
          <cell r="N142">
            <v>0</v>
          </cell>
          <cell r="O142"/>
          <cell r="P142">
            <v>36503523.319999993</v>
          </cell>
          <cell r="Q142"/>
          <cell r="R142">
            <v>15156068</v>
          </cell>
          <cell r="S142"/>
          <cell r="T142"/>
          <cell r="U142"/>
          <cell r="V142">
            <v>0</v>
          </cell>
          <cell r="W142"/>
          <cell r="X142">
            <v>0</v>
          </cell>
          <cell r="Y142"/>
          <cell r="Z142"/>
          <cell r="AA142"/>
          <cell r="AB142">
            <v>0</v>
          </cell>
          <cell r="AC142"/>
          <cell r="AD142">
            <v>15156068</v>
          </cell>
          <cell r="AE142"/>
          <cell r="AF142"/>
          <cell r="AG142"/>
          <cell r="AH142">
            <v>0</v>
          </cell>
          <cell r="AI142"/>
          <cell r="AJ142">
            <v>0</v>
          </cell>
          <cell r="AK142"/>
          <cell r="AL142"/>
          <cell r="AM142"/>
          <cell r="AN142">
            <v>0</v>
          </cell>
          <cell r="AO142"/>
          <cell r="AP142">
            <v>15156068</v>
          </cell>
        </row>
        <row r="143">
          <cell r="A143">
            <v>0</v>
          </cell>
          <cell r="B143"/>
          <cell r="C143"/>
          <cell r="D143"/>
          <cell r="E143"/>
          <cell r="F143"/>
          <cell r="G143"/>
          <cell r="H143"/>
          <cell r="I143"/>
          <cell r="J143"/>
          <cell r="K143"/>
          <cell r="L143"/>
          <cell r="M143"/>
          <cell r="N143"/>
          <cell r="O143"/>
          <cell r="P143"/>
          <cell r="Q143"/>
          <cell r="R143"/>
          <cell r="S143"/>
          <cell r="T143"/>
          <cell r="U143"/>
          <cell r="V143"/>
          <cell r="W143"/>
          <cell r="X143"/>
          <cell r="Y143"/>
          <cell r="Z143"/>
          <cell r="AA143"/>
          <cell r="AB143"/>
          <cell r="AC143"/>
          <cell r="AD143"/>
          <cell r="AE143"/>
          <cell r="AF143"/>
          <cell r="AG143"/>
          <cell r="AH143"/>
          <cell r="AI143"/>
          <cell r="AJ143"/>
          <cell r="AK143"/>
          <cell r="AL143"/>
          <cell r="AM143"/>
          <cell r="AN143"/>
          <cell r="AO143"/>
          <cell r="AP143"/>
        </row>
        <row r="144">
          <cell r="A144">
            <v>0</v>
          </cell>
          <cell r="B144"/>
          <cell r="C144"/>
          <cell r="D144"/>
          <cell r="E144"/>
          <cell r="F144" t="str">
            <v>TOTAL STEAM PRODUCTION PLANT</v>
          </cell>
          <cell r="G144"/>
          <cell r="H144">
            <v>6310917127.5500002</v>
          </cell>
          <cell r="I144"/>
          <cell r="J144">
            <v>-41152696.74000001</v>
          </cell>
          <cell r="K144"/>
          <cell r="L144">
            <v>6269764430.8099985</v>
          </cell>
          <cell r="M144"/>
          <cell r="N144">
            <v>-42569201.579999983</v>
          </cell>
          <cell r="O144"/>
          <cell r="P144">
            <v>6227195229.2300024</v>
          </cell>
          <cell r="Q144"/>
          <cell r="R144">
            <v>2436085865</v>
          </cell>
          <cell r="S144"/>
          <cell r="T144"/>
          <cell r="U144"/>
          <cell r="V144">
            <v>137076051</v>
          </cell>
          <cell r="W144"/>
          <cell r="X144">
            <v>-41152696.74000001</v>
          </cell>
          <cell r="Y144"/>
          <cell r="Z144"/>
          <cell r="AA144"/>
          <cell r="AB144">
            <v>-5057150.0830000006</v>
          </cell>
          <cell r="AC144"/>
          <cell r="AD144">
            <v>2526952069.177</v>
          </cell>
          <cell r="AE144"/>
          <cell r="AF144"/>
          <cell r="AG144"/>
          <cell r="AH144">
            <v>136166081</v>
          </cell>
          <cell r="AI144"/>
          <cell r="AJ144">
            <v>-42569201.579999983</v>
          </cell>
          <cell r="AK144"/>
          <cell r="AL144"/>
          <cell r="AM144"/>
          <cell r="AN144">
            <v>-5228588.4354999997</v>
          </cell>
          <cell r="AO144"/>
          <cell r="AP144">
            <v>2615320360.1615009</v>
          </cell>
        </row>
        <row r="145">
          <cell r="A145">
            <v>0</v>
          </cell>
          <cell r="B145"/>
          <cell r="C145"/>
          <cell r="D145"/>
          <cell r="E145"/>
          <cell r="F145"/>
          <cell r="G145"/>
          <cell r="H145"/>
          <cell r="I145"/>
          <cell r="J145"/>
          <cell r="K145"/>
          <cell r="L145"/>
          <cell r="M145"/>
          <cell r="N145"/>
          <cell r="O145"/>
          <cell r="P145"/>
          <cell r="Q145"/>
          <cell r="R145"/>
          <cell r="S145"/>
          <cell r="T145"/>
          <cell r="U145"/>
          <cell r="V145"/>
          <cell r="W145"/>
          <cell r="X145"/>
          <cell r="Y145"/>
          <cell r="Z145"/>
          <cell r="AA145"/>
          <cell r="AB145"/>
          <cell r="AC145"/>
          <cell r="AD145"/>
          <cell r="AE145"/>
          <cell r="AF145"/>
          <cell r="AG145"/>
          <cell r="AH145"/>
          <cell r="AI145"/>
          <cell r="AJ145"/>
          <cell r="AK145"/>
          <cell r="AL145"/>
          <cell r="AM145"/>
          <cell r="AN145"/>
          <cell r="AO145"/>
          <cell r="AP145"/>
        </row>
        <row r="146">
          <cell r="A146">
            <v>0</v>
          </cell>
          <cell r="B146"/>
          <cell r="C146"/>
          <cell r="D146"/>
          <cell r="E146"/>
          <cell r="F146"/>
          <cell r="G146"/>
          <cell r="H146"/>
          <cell r="I146"/>
          <cell r="J146"/>
          <cell r="K146"/>
          <cell r="L146"/>
          <cell r="M146"/>
          <cell r="N146"/>
          <cell r="O146"/>
          <cell r="P146"/>
          <cell r="Q146"/>
          <cell r="R146"/>
          <cell r="S146"/>
          <cell r="T146"/>
          <cell r="U146"/>
          <cell r="V146"/>
          <cell r="W146"/>
          <cell r="X146"/>
          <cell r="Y146"/>
          <cell r="Z146"/>
          <cell r="AA146"/>
          <cell r="AB146"/>
          <cell r="AC146"/>
          <cell r="AD146"/>
          <cell r="AE146"/>
          <cell r="AF146"/>
          <cell r="AG146"/>
          <cell r="AH146"/>
          <cell r="AI146"/>
          <cell r="AJ146"/>
          <cell r="AK146"/>
          <cell r="AL146"/>
          <cell r="AM146"/>
          <cell r="AN146"/>
          <cell r="AO146"/>
          <cell r="AP146"/>
        </row>
        <row r="147">
          <cell r="A147">
            <v>0</v>
          </cell>
          <cell r="B147"/>
          <cell r="C147"/>
          <cell r="D147"/>
          <cell r="E147" t="str">
            <v>HYDRAULIC PRODUCTION PLANT</v>
          </cell>
          <cell r="F147"/>
          <cell r="G147"/>
          <cell r="H147"/>
          <cell r="I147"/>
          <cell r="J147"/>
          <cell r="K147"/>
          <cell r="L147"/>
          <cell r="M147"/>
          <cell r="N147"/>
          <cell r="O147"/>
          <cell r="P147"/>
          <cell r="Q147"/>
          <cell r="R147"/>
          <cell r="S147"/>
          <cell r="T147"/>
          <cell r="U147"/>
          <cell r="V147"/>
          <cell r="W147"/>
          <cell r="X147"/>
          <cell r="Y147"/>
          <cell r="Z147"/>
          <cell r="AA147"/>
          <cell r="AB147"/>
          <cell r="AC147"/>
          <cell r="AD147"/>
          <cell r="AE147"/>
          <cell r="AF147"/>
          <cell r="AG147"/>
          <cell r="AH147"/>
          <cell r="AI147"/>
          <cell r="AJ147"/>
          <cell r="AK147"/>
          <cell r="AL147"/>
          <cell r="AM147"/>
          <cell r="AN147"/>
          <cell r="AO147"/>
          <cell r="AP147"/>
        </row>
        <row r="148">
          <cell r="A148">
            <v>0</v>
          </cell>
          <cell r="B148"/>
          <cell r="C148"/>
          <cell r="D148"/>
          <cell r="E148"/>
          <cell r="F148"/>
          <cell r="G148"/>
          <cell r="H148"/>
          <cell r="I148"/>
          <cell r="J148"/>
          <cell r="K148"/>
          <cell r="L148"/>
          <cell r="M148"/>
          <cell r="N148"/>
          <cell r="O148"/>
          <cell r="P148"/>
          <cell r="Q148"/>
          <cell r="R148"/>
          <cell r="S148"/>
          <cell r="T148"/>
          <cell r="U148"/>
          <cell r="V148"/>
          <cell r="W148"/>
          <cell r="X148"/>
          <cell r="Y148"/>
          <cell r="Z148"/>
          <cell r="AA148"/>
          <cell r="AB148"/>
          <cell r="AC148"/>
          <cell r="AD148"/>
          <cell r="AE148"/>
          <cell r="AF148"/>
          <cell r="AG148"/>
          <cell r="AH148"/>
          <cell r="AI148"/>
          <cell r="AJ148"/>
          <cell r="AK148"/>
          <cell r="AL148"/>
          <cell r="AM148"/>
          <cell r="AN148"/>
          <cell r="AO148"/>
          <cell r="AP148"/>
        </row>
        <row r="149">
          <cell r="A149">
            <v>0</v>
          </cell>
          <cell r="B149"/>
          <cell r="C149"/>
          <cell r="D149"/>
          <cell r="E149"/>
          <cell r="F149" t="str">
            <v>ASHTON/ST. ANTHONY</v>
          </cell>
          <cell r="G149"/>
          <cell r="H149"/>
          <cell r="I149"/>
          <cell r="J149"/>
          <cell r="K149"/>
          <cell r="L149"/>
          <cell r="M149"/>
          <cell r="N149"/>
          <cell r="O149"/>
          <cell r="P149"/>
          <cell r="Q149"/>
          <cell r="R149"/>
          <cell r="S149"/>
          <cell r="T149"/>
          <cell r="U149"/>
          <cell r="V149"/>
          <cell r="W149"/>
          <cell r="X149"/>
          <cell r="Y149"/>
          <cell r="Z149"/>
          <cell r="AA149"/>
          <cell r="AB149"/>
          <cell r="AC149"/>
          <cell r="AD149"/>
          <cell r="AE149"/>
          <cell r="AF149"/>
          <cell r="AG149"/>
          <cell r="AH149"/>
          <cell r="AI149"/>
          <cell r="AJ149"/>
          <cell r="AK149"/>
          <cell r="AL149"/>
          <cell r="AM149"/>
          <cell r="AN149"/>
          <cell r="AO149"/>
          <cell r="AP149"/>
        </row>
        <row r="150">
          <cell r="A150" t="str">
            <v xml:space="preserve">330.20 0301         </v>
          </cell>
          <cell r="B150">
            <v>301</v>
          </cell>
          <cell r="C150" t="str">
            <v>ProdTrans</v>
          </cell>
          <cell r="D150" t="str">
            <v xml:space="preserve">330.20 0301         </v>
          </cell>
          <cell r="E150">
            <v>330.2</v>
          </cell>
          <cell r="F150" t="str">
            <v>Land Rights</v>
          </cell>
          <cell r="G150"/>
          <cell r="H150">
            <v>28699.78</v>
          </cell>
          <cell r="I150"/>
          <cell r="J150">
            <v>0</v>
          </cell>
          <cell r="K150"/>
          <cell r="L150">
            <v>28699.78</v>
          </cell>
          <cell r="M150"/>
          <cell r="N150">
            <v>0</v>
          </cell>
          <cell r="O150"/>
          <cell r="P150">
            <v>28699.78</v>
          </cell>
          <cell r="Q150"/>
          <cell r="R150">
            <v>15790</v>
          </cell>
          <cell r="S150"/>
          <cell r="T150">
            <v>2.9631657541065208</v>
          </cell>
          <cell r="U150"/>
          <cell r="V150">
            <v>850</v>
          </cell>
          <cell r="W150"/>
          <cell r="X150">
            <v>0</v>
          </cell>
          <cell r="Y150"/>
          <cell r="Z150">
            <v>0</v>
          </cell>
          <cell r="AA150"/>
          <cell r="AB150">
            <v>0</v>
          </cell>
          <cell r="AC150"/>
          <cell r="AD150">
            <v>16640</v>
          </cell>
          <cell r="AE150"/>
          <cell r="AF150">
            <v>2.9631657541065208</v>
          </cell>
          <cell r="AG150"/>
          <cell r="AH150">
            <v>850</v>
          </cell>
          <cell r="AI150"/>
          <cell r="AJ150">
            <v>0</v>
          </cell>
          <cell r="AK150"/>
          <cell r="AL150">
            <v>0</v>
          </cell>
          <cell r="AM150"/>
          <cell r="AN150">
            <v>0</v>
          </cell>
          <cell r="AO150"/>
          <cell r="AP150">
            <v>17490</v>
          </cell>
        </row>
        <row r="151">
          <cell r="A151" t="str">
            <v xml:space="preserve">331.00 0301         </v>
          </cell>
          <cell r="B151">
            <v>301</v>
          </cell>
          <cell r="C151" t="str">
            <v>ProdTrans</v>
          </cell>
          <cell r="D151" t="str">
            <v xml:space="preserve">331.00 0301         </v>
          </cell>
          <cell r="E151">
            <v>331</v>
          </cell>
          <cell r="F151" t="str">
            <v>Structures and Improvements</v>
          </cell>
          <cell r="G151"/>
          <cell r="H151">
            <v>1179468.81</v>
          </cell>
          <cell r="I151"/>
          <cell r="J151">
            <v>-3152.9700000000003</v>
          </cell>
          <cell r="K151"/>
          <cell r="L151">
            <v>1176315.8400000001</v>
          </cell>
          <cell r="M151"/>
          <cell r="N151">
            <v>-3197.6999999999994</v>
          </cell>
          <cell r="O151"/>
          <cell r="P151">
            <v>1173118.1400000001</v>
          </cell>
          <cell r="Q151"/>
          <cell r="R151">
            <v>599314</v>
          </cell>
          <cell r="S151"/>
          <cell r="T151">
            <v>2.9077950919274027</v>
          </cell>
          <cell r="U151"/>
          <cell r="V151">
            <v>34251</v>
          </cell>
          <cell r="W151"/>
          <cell r="X151">
            <v>-3152.9700000000003</v>
          </cell>
          <cell r="Y151"/>
          <cell r="Z151">
            <v>-40</v>
          </cell>
          <cell r="AA151"/>
          <cell r="AB151">
            <v>-1261.1880000000001</v>
          </cell>
          <cell r="AC151"/>
          <cell r="AD151">
            <v>629150.84200000006</v>
          </cell>
          <cell r="AE151"/>
          <cell r="AF151">
            <v>2.9077950919274027</v>
          </cell>
          <cell r="AG151"/>
          <cell r="AH151">
            <v>34158</v>
          </cell>
          <cell r="AI151"/>
          <cell r="AJ151">
            <v>-3197.6999999999994</v>
          </cell>
          <cell r="AK151"/>
          <cell r="AL151">
            <v>-40</v>
          </cell>
          <cell r="AM151"/>
          <cell r="AN151">
            <v>-1279.0799999999997</v>
          </cell>
          <cell r="AO151"/>
          <cell r="AP151">
            <v>658832.06200000015</v>
          </cell>
        </row>
        <row r="152">
          <cell r="A152" t="str">
            <v xml:space="preserve">332.00 0301         </v>
          </cell>
          <cell r="B152">
            <v>301</v>
          </cell>
          <cell r="C152" t="str">
            <v>ProdTrans</v>
          </cell>
          <cell r="D152" t="str">
            <v xml:space="preserve">332.00 0301         </v>
          </cell>
          <cell r="E152">
            <v>332</v>
          </cell>
          <cell r="F152" t="str">
            <v>Reservoirs, Dams and Waterways</v>
          </cell>
          <cell r="G152"/>
          <cell r="H152">
            <v>14951743.140000001</v>
          </cell>
          <cell r="I152"/>
          <cell r="J152">
            <v>-17050.059999999998</v>
          </cell>
          <cell r="K152"/>
          <cell r="L152">
            <v>14934693.08</v>
          </cell>
          <cell r="M152"/>
          <cell r="N152">
            <v>-17484.510000000002</v>
          </cell>
          <cell r="O152"/>
          <cell r="P152">
            <v>14917208.57</v>
          </cell>
          <cell r="Q152"/>
          <cell r="R152">
            <v>2905527</v>
          </cell>
          <cell r="S152"/>
          <cell r="T152">
            <v>3.0637697053772963</v>
          </cell>
          <cell r="U152"/>
          <cell r="V152">
            <v>457826</v>
          </cell>
          <cell r="W152"/>
          <cell r="X152">
            <v>-17050.059999999998</v>
          </cell>
          <cell r="Y152"/>
          <cell r="Z152">
            <v>-40</v>
          </cell>
          <cell r="AA152"/>
          <cell r="AB152">
            <v>-6820.0239999999994</v>
          </cell>
          <cell r="AC152"/>
          <cell r="AD152">
            <v>3339482.9159999997</v>
          </cell>
          <cell r="AE152"/>
          <cell r="AF152">
            <v>3.0637697053772963</v>
          </cell>
          <cell r="AG152"/>
          <cell r="AH152">
            <v>457297</v>
          </cell>
          <cell r="AI152"/>
          <cell r="AJ152">
            <v>-17484.510000000002</v>
          </cell>
          <cell r="AK152"/>
          <cell r="AL152">
            <v>-40</v>
          </cell>
          <cell r="AM152"/>
          <cell r="AN152">
            <v>-6993.804000000001</v>
          </cell>
          <cell r="AO152"/>
          <cell r="AP152">
            <v>3772301.602</v>
          </cell>
        </row>
        <row r="153">
          <cell r="A153" t="str">
            <v xml:space="preserve">333.00 0301         </v>
          </cell>
          <cell r="B153">
            <v>301</v>
          </cell>
          <cell r="C153" t="str">
            <v>ProdTrans</v>
          </cell>
          <cell r="D153" t="str">
            <v xml:space="preserve">333.00 0301         </v>
          </cell>
          <cell r="E153">
            <v>333</v>
          </cell>
          <cell r="F153" t="str">
            <v>Waterwheels, Turbines and Generators</v>
          </cell>
          <cell r="G153"/>
          <cell r="H153">
            <v>2448998.34</v>
          </cell>
          <cell r="I153"/>
          <cell r="J153">
            <v>-8628.3499999999985</v>
          </cell>
          <cell r="K153"/>
          <cell r="L153">
            <v>2440369.9899999998</v>
          </cell>
          <cell r="M153"/>
          <cell r="N153">
            <v>-8967.9</v>
          </cell>
          <cell r="O153"/>
          <cell r="P153">
            <v>2431402.09</v>
          </cell>
          <cell r="Q153"/>
          <cell r="R153">
            <v>1289204</v>
          </cell>
          <cell r="S153"/>
          <cell r="T153">
            <v>3.160186581523571</v>
          </cell>
          <cell r="U153"/>
          <cell r="V153">
            <v>77257</v>
          </cell>
          <cell r="W153"/>
          <cell r="X153">
            <v>-8628.3499999999985</v>
          </cell>
          <cell r="Y153"/>
          <cell r="Z153">
            <v>-40</v>
          </cell>
          <cell r="AA153"/>
          <cell r="AB153">
            <v>-3451.3399999999992</v>
          </cell>
          <cell r="AC153"/>
          <cell r="AD153">
            <v>1354381.3099999998</v>
          </cell>
          <cell r="AE153"/>
          <cell r="AF153">
            <v>3.160186581523571</v>
          </cell>
          <cell r="AG153"/>
          <cell r="AH153">
            <v>76979</v>
          </cell>
          <cell r="AI153"/>
          <cell r="AJ153">
            <v>-8967.9</v>
          </cell>
          <cell r="AK153"/>
          <cell r="AL153">
            <v>-40</v>
          </cell>
          <cell r="AM153"/>
          <cell r="AN153">
            <v>-3587.16</v>
          </cell>
          <cell r="AO153"/>
          <cell r="AP153">
            <v>1418805.25</v>
          </cell>
        </row>
        <row r="154">
          <cell r="A154" t="str">
            <v xml:space="preserve">334.00 0301         </v>
          </cell>
          <cell r="B154">
            <v>301</v>
          </cell>
          <cell r="C154" t="str">
            <v>ProdTrans</v>
          </cell>
          <cell r="D154" t="str">
            <v xml:space="preserve">334.00 0301         </v>
          </cell>
          <cell r="E154">
            <v>334</v>
          </cell>
          <cell r="F154" t="str">
            <v>Accessory Electric Equipment</v>
          </cell>
          <cell r="G154"/>
          <cell r="H154">
            <v>1385149.56</v>
          </cell>
          <cell r="I154"/>
          <cell r="J154">
            <v>-13146.809999999996</v>
          </cell>
          <cell r="K154"/>
          <cell r="L154">
            <v>1372002.75</v>
          </cell>
          <cell r="M154"/>
          <cell r="N154">
            <v>-13324.33</v>
          </cell>
          <cell r="O154"/>
          <cell r="P154">
            <v>1358678.42</v>
          </cell>
          <cell r="Q154"/>
          <cell r="R154">
            <v>674765</v>
          </cell>
          <cell r="S154"/>
          <cell r="T154">
            <v>3.239595179053679</v>
          </cell>
          <cell r="U154"/>
          <cell r="V154">
            <v>44660</v>
          </cell>
          <cell r="W154"/>
          <cell r="X154">
            <v>-13146.809999999996</v>
          </cell>
          <cell r="Y154"/>
          <cell r="Z154">
            <v>-20</v>
          </cell>
          <cell r="AA154"/>
          <cell r="AB154">
            <v>-2629.3619999999992</v>
          </cell>
          <cell r="AC154"/>
          <cell r="AD154">
            <v>703648.8280000001</v>
          </cell>
          <cell r="AE154"/>
          <cell r="AF154">
            <v>3.239595179053679</v>
          </cell>
          <cell r="AG154"/>
          <cell r="AH154">
            <v>44232</v>
          </cell>
          <cell r="AI154"/>
          <cell r="AJ154">
            <v>-13324.33</v>
          </cell>
          <cell r="AK154"/>
          <cell r="AL154">
            <v>-20</v>
          </cell>
          <cell r="AM154"/>
          <cell r="AN154">
            <v>-2664.866</v>
          </cell>
          <cell r="AO154"/>
          <cell r="AP154">
            <v>731891.6320000001</v>
          </cell>
        </row>
        <row r="155">
          <cell r="A155" t="str">
            <v xml:space="preserve">335.00 0301         </v>
          </cell>
          <cell r="B155">
            <v>301</v>
          </cell>
          <cell r="C155" t="str">
            <v>ProdTrans</v>
          </cell>
          <cell r="D155" t="str">
            <v xml:space="preserve">335.00 0301         </v>
          </cell>
          <cell r="E155">
            <v>335</v>
          </cell>
          <cell r="F155" t="str">
            <v>Miscellaneous Power Plant Equipment</v>
          </cell>
          <cell r="G155"/>
          <cell r="H155">
            <v>8649.9699999999993</v>
          </cell>
          <cell r="I155"/>
          <cell r="J155">
            <v>-65.39</v>
          </cell>
          <cell r="K155"/>
          <cell r="L155">
            <v>8584.58</v>
          </cell>
          <cell r="M155"/>
          <cell r="N155">
            <v>-65.78</v>
          </cell>
          <cell r="O155"/>
          <cell r="P155">
            <v>8518.7999999999993</v>
          </cell>
          <cell r="Q155"/>
          <cell r="R155">
            <v>5093</v>
          </cell>
          <cell r="S155"/>
          <cell r="T155">
            <v>2.8162572607266174</v>
          </cell>
          <cell r="U155"/>
          <cell r="V155">
            <v>243</v>
          </cell>
          <cell r="W155"/>
          <cell r="X155">
            <v>-65.39</v>
          </cell>
          <cell r="Y155"/>
          <cell r="Z155">
            <v>-10</v>
          </cell>
          <cell r="AA155"/>
          <cell r="AB155">
            <v>-6.5389999999999997</v>
          </cell>
          <cell r="AC155"/>
          <cell r="AD155">
            <v>5264.0709999999999</v>
          </cell>
          <cell r="AE155"/>
          <cell r="AF155">
            <v>2.8162572607266174</v>
          </cell>
          <cell r="AG155"/>
          <cell r="AH155">
            <v>241</v>
          </cell>
          <cell r="AI155"/>
          <cell r="AJ155">
            <v>-65.78</v>
          </cell>
          <cell r="AK155"/>
          <cell r="AL155">
            <v>-10</v>
          </cell>
          <cell r="AM155"/>
          <cell r="AN155">
            <v>-6.5779999999999994</v>
          </cell>
          <cell r="AO155"/>
          <cell r="AP155">
            <v>5432.7129999999997</v>
          </cell>
        </row>
        <row r="156">
          <cell r="A156" t="str">
            <v xml:space="preserve">336.00 0301         </v>
          </cell>
          <cell r="B156">
            <v>301</v>
          </cell>
          <cell r="C156" t="str">
            <v>ProdTrans</v>
          </cell>
          <cell r="D156" t="str">
            <v xml:space="preserve">336.00 0301         </v>
          </cell>
          <cell r="E156">
            <v>336</v>
          </cell>
          <cell r="F156" t="str">
            <v>Roads, Railroads and Bridges</v>
          </cell>
          <cell r="G156"/>
          <cell r="H156">
            <v>744.3</v>
          </cell>
          <cell r="I156"/>
          <cell r="J156">
            <v>-6.08</v>
          </cell>
          <cell r="K156"/>
          <cell r="L156">
            <v>738.21999999999991</v>
          </cell>
          <cell r="M156"/>
          <cell r="N156">
            <v>-6.16</v>
          </cell>
          <cell r="O156"/>
          <cell r="P156">
            <v>732.06</v>
          </cell>
          <cell r="Q156"/>
          <cell r="R156">
            <v>598</v>
          </cell>
          <cell r="S156"/>
          <cell r="T156">
            <v>1.7918564199873495</v>
          </cell>
          <cell r="U156"/>
          <cell r="V156">
            <v>13</v>
          </cell>
          <cell r="W156"/>
          <cell r="X156">
            <v>-6.08</v>
          </cell>
          <cell r="Y156"/>
          <cell r="Z156">
            <v>-40</v>
          </cell>
          <cell r="AA156"/>
          <cell r="AB156">
            <v>-2.4319999999999999</v>
          </cell>
          <cell r="AC156"/>
          <cell r="AD156">
            <v>602.48799999999994</v>
          </cell>
          <cell r="AE156"/>
          <cell r="AF156">
            <v>1.7918564199873495</v>
          </cell>
          <cell r="AG156"/>
          <cell r="AH156">
            <v>13</v>
          </cell>
          <cell r="AI156"/>
          <cell r="AJ156">
            <v>-6.16</v>
          </cell>
          <cell r="AK156"/>
          <cell r="AL156">
            <v>-40</v>
          </cell>
          <cell r="AM156"/>
          <cell r="AN156">
            <v>-2.464</v>
          </cell>
          <cell r="AO156"/>
          <cell r="AP156">
            <v>606.86399999999992</v>
          </cell>
        </row>
        <row r="157">
          <cell r="A157">
            <v>0</v>
          </cell>
          <cell r="B157"/>
          <cell r="C157"/>
          <cell r="D157"/>
          <cell r="E157"/>
          <cell r="F157" t="str">
            <v>TOTAL ASHTON/ST. ANTHONY</v>
          </cell>
          <cell r="G157"/>
          <cell r="H157">
            <v>20003453.899999999</v>
          </cell>
          <cell r="I157"/>
          <cell r="J157">
            <v>-42049.659999999996</v>
          </cell>
          <cell r="K157"/>
          <cell r="L157">
            <v>19961404.239999995</v>
          </cell>
          <cell r="M157"/>
          <cell r="N157">
            <v>-43046.380000000005</v>
          </cell>
          <cell r="O157"/>
          <cell r="P157">
            <v>19918357.859999999</v>
          </cell>
          <cell r="Q157"/>
          <cell r="R157">
            <v>5490291</v>
          </cell>
          <cell r="S157"/>
          <cell r="T157"/>
          <cell r="U157"/>
          <cell r="V157">
            <v>615100</v>
          </cell>
          <cell r="W157"/>
          <cell r="X157">
            <v>-42049.659999999996</v>
          </cell>
          <cell r="Y157"/>
          <cell r="Z157"/>
          <cell r="AA157"/>
          <cell r="AB157">
            <v>-14170.885</v>
          </cell>
          <cell r="AC157"/>
          <cell r="AD157">
            <v>6049170.4550000001</v>
          </cell>
          <cell r="AE157"/>
          <cell r="AF157"/>
          <cell r="AG157"/>
          <cell r="AH157">
            <v>613770</v>
          </cell>
          <cell r="AI157"/>
          <cell r="AJ157">
            <v>-43046.380000000005</v>
          </cell>
          <cell r="AK157"/>
          <cell r="AL157"/>
          <cell r="AM157"/>
          <cell r="AN157">
            <v>-14533.951999999999</v>
          </cell>
          <cell r="AO157"/>
          <cell r="AP157">
            <v>6605360.1230000006</v>
          </cell>
        </row>
        <row r="158">
          <cell r="A158">
            <v>0</v>
          </cell>
          <cell r="B158"/>
          <cell r="C158"/>
          <cell r="D158"/>
          <cell r="E158"/>
          <cell r="F158"/>
          <cell r="G158"/>
          <cell r="H158"/>
          <cell r="I158"/>
          <cell r="J158"/>
          <cell r="K158"/>
          <cell r="L158"/>
          <cell r="M158"/>
          <cell r="N158"/>
          <cell r="O158"/>
          <cell r="P158"/>
          <cell r="Q158"/>
          <cell r="R158"/>
          <cell r="S158"/>
          <cell r="T158"/>
          <cell r="U158"/>
          <cell r="V158"/>
          <cell r="W158"/>
          <cell r="X158"/>
          <cell r="Y158"/>
          <cell r="Z158"/>
          <cell r="AA158"/>
          <cell r="AB158"/>
          <cell r="AC158"/>
          <cell r="AD158"/>
          <cell r="AE158"/>
          <cell r="AF158"/>
          <cell r="AG158"/>
          <cell r="AH158"/>
          <cell r="AI158"/>
          <cell r="AJ158"/>
          <cell r="AK158"/>
          <cell r="AL158"/>
          <cell r="AM158"/>
          <cell r="AN158"/>
          <cell r="AO158"/>
          <cell r="AP158"/>
        </row>
        <row r="159">
          <cell r="A159">
            <v>0</v>
          </cell>
          <cell r="B159"/>
          <cell r="C159"/>
          <cell r="D159"/>
          <cell r="E159"/>
          <cell r="F159" t="str">
            <v>BEAR RIVER</v>
          </cell>
          <cell r="G159"/>
          <cell r="H159"/>
          <cell r="I159"/>
          <cell r="J159"/>
          <cell r="K159"/>
          <cell r="L159"/>
          <cell r="M159"/>
          <cell r="N159"/>
          <cell r="O159"/>
          <cell r="P159"/>
          <cell r="Q159"/>
          <cell r="R159"/>
          <cell r="S159"/>
          <cell r="T159"/>
          <cell r="U159"/>
          <cell r="V159"/>
          <cell r="W159"/>
          <cell r="X159"/>
          <cell r="Y159"/>
          <cell r="Z159"/>
          <cell r="AA159"/>
          <cell r="AB159"/>
          <cell r="AC159"/>
          <cell r="AD159"/>
          <cell r="AE159"/>
          <cell r="AF159"/>
          <cell r="AG159"/>
          <cell r="AH159"/>
          <cell r="AI159"/>
          <cell r="AJ159"/>
          <cell r="AK159"/>
          <cell r="AL159"/>
          <cell r="AM159"/>
          <cell r="AN159"/>
          <cell r="AO159"/>
          <cell r="AP159"/>
        </row>
        <row r="160">
          <cell r="A160" t="str">
            <v xml:space="preserve">330.20 0302         </v>
          </cell>
          <cell r="B160">
            <v>302</v>
          </cell>
          <cell r="C160" t="str">
            <v>ProdTrans</v>
          </cell>
          <cell r="D160" t="str">
            <v xml:space="preserve">330.20 0302         </v>
          </cell>
          <cell r="E160">
            <v>330.2</v>
          </cell>
          <cell r="F160" t="str">
            <v>Land Rights</v>
          </cell>
          <cell r="G160"/>
          <cell r="H160">
            <v>5879.43</v>
          </cell>
          <cell r="I160"/>
          <cell r="J160">
            <v>0</v>
          </cell>
          <cell r="K160"/>
          <cell r="L160">
            <v>5879.43</v>
          </cell>
          <cell r="M160"/>
          <cell r="N160">
            <v>0</v>
          </cell>
          <cell r="O160"/>
          <cell r="P160">
            <v>5879.43</v>
          </cell>
          <cell r="Q160"/>
          <cell r="R160">
            <v>4113</v>
          </cell>
          <cell r="S160"/>
          <cell r="T160">
            <v>1.3954250218921083</v>
          </cell>
          <cell r="U160"/>
          <cell r="V160">
            <v>82</v>
          </cell>
          <cell r="W160"/>
          <cell r="X160">
            <v>0</v>
          </cell>
          <cell r="Y160"/>
          <cell r="Z160">
            <v>0</v>
          </cell>
          <cell r="AA160"/>
          <cell r="AB160">
            <v>0</v>
          </cell>
          <cell r="AC160"/>
          <cell r="AD160">
            <v>4195</v>
          </cell>
          <cell r="AE160"/>
          <cell r="AF160">
            <v>1.3954250218921083</v>
          </cell>
          <cell r="AG160"/>
          <cell r="AH160">
            <v>82</v>
          </cell>
          <cell r="AI160"/>
          <cell r="AJ160">
            <v>0</v>
          </cell>
          <cell r="AK160"/>
          <cell r="AL160">
            <v>0</v>
          </cell>
          <cell r="AM160"/>
          <cell r="AN160">
            <v>0</v>
          </cell>
          <cell r="AO160"/>
          <cell r="AP160">
            <v>4277</v>
          </cell>
        </row>
        <row r="161">
          <cell r="A161" t="str">
            <v xml:space="preserve">331.00 0302         </v>
          </cell>
          <cell r="B161">
            <v>302</v>
          </cell>
          <cell r="C161" t="str">
            <v>ProdTrans</v>
          </cell>
          <cell r="D161" t="str">
            <v xml:space="preserve">331.00 0302         </v>
          </cell>
          <cell r="E161">
            <v>331</v>
          </cell>
          <cell r="F161" t="str">
            <v>Structures and Improvements</v>
          </cell>
          <cell r="G161"/>
          <cell r="H161">
            <v>4674162.68</v>
          </cell>
          <cell r="I161"/>
          <cell r="J161">
            <v>-17826.799999999996</v>
          </cell>
          <cell r="K161"/>
          <cell r="L161">
            <v>4656335.88</v>
          </cell>
          <cell r="M161"/>
          <cell r="N161">
            <v>-18065.360000000004</v>
          </cell>
          <cell r="O161"/>
          <cell r="P161">
            <v>4638270.5199999996</v>
          </cell>
          <cell r="Q161"/>
          <cell r="R161">
            <v>1885457</v>
          </cell>
          <cell r="S161"/>
          <cell r="T161">
            <v>1.846801277527933</v>
          </cell>
          <cell r="U161"/>
          <cell r="V161">
            <v>86158</v>
          </cell>
          <cell r="W161"/>
          <cell r="X161">
            <v>-17826.799999999996</v>
          </cell>
          <cell r="Y161"/>
          <cell r="Z161">
            <v>-40</v>
          </cell>
          <cell r="AA161"/>
          <cell r="AB161">
            <v>-7130.7199999999975</v>
          </cell>
          <cell r="AC161"/>
          <cell r="AD161">
            <v>1946657.48</v>
          </cell>
          <cell r="AE161"/>
          <cell r="AF161">
            <v>1.846801277527933</v>
          </cell>
          <cell r="AG161"/>
          <cell r="AH161">
            <v>85826</v>
          </cell>
          <cell r="AI161"/>
          <cell r="AJ161">
            <v>-18065.360000000004</v>
          </cell>
          <cell r="AK161"/>
          <cell r="AL161">
            <v>-40</v>
          </cell>
          <cell r="AM161"/>
          <cell r="AN161">
            <v>-7226.1440000000011</v>
          </cell>
          <cell r="AO161"/>
          <cell r="AP161">
            <v>2007191.9759999998</v>
          </cell>
        </row>
        <row r="162">
          <cell r="A162" t="str">
            <v xml:space="preserve">332.00 0302         </v>
          </cell>
          <cell r="B162">
            <v>302</v>
          </cell>
          <cell r="C162" t="str">
            <v>ProdTrans</v>
          </cell>
          <cell r="D162" t="str">
            <v xml:space="preserve">332.00 0302         </v>
          </cell>
          <cell r="E162">
            <v>332</v>
          </cell>
          <cell r="F162" t="str">
            <v>Reservoirs, Dams and Waterways</v>
          </cell>
          <cell r="G162"/>
          <cell r="H162">
            <v>25220204.32</v>
          </cell>
          <cell r="I162"/>
          <cell r="J162">
            <v>-70894.3</v>
          </cell>
          <cell r="K162"/>
          <cell r="L162">
            <v>25149310.02</v>
          </cell>
          <cell r="M162"/>
          <cell r="N162">
            <v>-72291.900000000009</v>
          </cell>
          <cell r="O162"/>
          <cell r="P162">
            <v>25077018.120000001</v>
          </cell>
          <cell r="Q162"/>
          <cell r="R162">
            <v>9868843</v>
          </cell>
          <cell r="S162"/>
          <cell r="T162">
            <v>1.9560204143584277</v>
          </cell>
          <cell r="U162"/>
          <cell r="V162">
            <v>492619</v>
          </cell>
          <cell r="W162"/>
          <cell r="X162">
            <v>-70894.3</v>
          </cell>
          <cell r="Y162"/>
          <cell r="Z162">
            <v>-40</v>
          </cell>
          <cell r="AA162"/>
          <cell r="AB162">
            <v>-28357.72</v>
          </cell>
          <cell r="AC162"/>
          <cell r="AD162">
            <v>10262209.979999999</v>
          </cell>
          <cell r="AE162"/>
          <cell r="AF162">
            <v>1.9560204143584277</v>
          </cell>
          <cell r="AG162"/>
          <cell r="AH162">
            <v>491219</v>
          </cell>
          <cell r="AI162"/>
          <cell r="AJ162">
            <v>-72291.900000000009</v>
          </cell>
          <cell r="AK162"/>
          <cell r="AL162">
            <v>-40</v>
          </cell>
          <cell r="AM162"/>
          <cell r="AN162">
            <v>-28916.760000000006</v>
          </cell>
          <cell r="AO162"/>
          <cell r="AP162">
            <v>10652220.319999998</v>
          </cell>
        </row>
        <row r="163">
          <cell r="A163" t="str">
            <v xml:space="preserve">333.00 0302         </v>
          </cell>
          <cell r="B163">
            <v>302</v>
          </cell>
          <cell r="C163" t="str">
            <v>ProdTrans</v>
          </cell>
          <cell r="D163" t="str">
            <v xml:space="preserve">333.00 0302         </v>
          </cell>
          <cell r="E163">
            <v>333</v>
          </cell>
          <cell r="F163" t="str">
            <v>Waterwheels, Turbines and Generators</v>
          </cell>
          <cell r="G163"/>
          <cell r="H163">
            <v>10723401.779999999</v>
          </cell>
          <cell r="I163"/>
          <cell r="J163">
            <v>-42692.990000000013</v>
          </cell>
          <cell r="K163"/>
          <cell r="L163">
            <v>10680708.789999999</v>
          </cell>
          <cell r="M163"/>
          <cell r="N163">
            <v>-43619.669999999991</v>
          </cell>
          <cell r="O163"/>
          <cell r="P163">
            <v>10637089.119999999</v>
          </cell>
          <cell r="Q163"/>
          <cell r="R163">
            <v>3513175</v>
          </cell>
          <cell r="S163"/>
          <cell r="T163">
            <v>2.32550760613249</v>
          </cell>
          <cell r="U163"/>
          <cell r="V163">
            <v>248877</v>
          </cell>
          <cell r="W163"/>
          <cell r="X163">
            <v>-42692.990000000013</v>
          </cell>
          <cell r="Y163"/>
          <cell r="Z163">
            <v>-40</v>
          </cell>
          <cell r="AA163"/>
          <cell r="AB163">
            <v>-17077.196000000007</v>
          </cell>
          <cell r="AC163"/>
          <cell r="AD163">
            <v>3702281.8139999998</v>
          </cell>
          <cell r="AE163"/>
          <cell r="AF163">
            <v>2.32550760613249</v>
          </cell>
          <cell r="AG163"/>
          <cell r="AH163">
            <v>247874</v>
          </cell>
          <cell r="AI163"/>
          <cell r="AJ163">
            <v>-43619.669999999991</v>
          </cell>
          <cell r="AK163"/>
          <cell r="AL163">
            <v>-40</v>
          </cell>
          <cell r="AM163"/>
          <cell r="AN163">
            <v>-17447.867999999995</v>
          </cell>
          <cell r="AO163"/>
          <cell r="AP163">
            <v>3889088.2760000001</v>
          </cell>
        </row>
        <row r="164">
          <cell r="A164" t="str">
            <v xml:space="preserve">334.00 0302         </v>
          </cell>
          <cell r="B164">
            <v>302</v>
          </cell>
          <cell r="C164" t="str">
            <v>ProdTrans</v>
          </cell>
          <cell r="D164" t="str">
            <v xml:space="preserve">334.00 0302         </v>
          </cell>
          <cell r="E164">
            <v>334</v>
          </cell>
          <cell r="F164" t="str">
            <v>Accessory Electric Equipment</v>
          </cell>
          <cell r="G164"/>
          <cell r="H164">
            <v>4114781.19</v>
          </cell>
          <cell r="I164"/>
          <cell r="J164">
            <v>-35580.540000000008</v>
          </cell>
          <cell r="K164"/>
          <cell r="L164">
            <v>4079200.65</v>
          </cell>
          <cell r="M164"/>
          <cell r="N164">
            <v>-36591.759999999995</v>
          </cell>
          <cell r="O164"/>
          <cell r="P164">
            <v>4042608.89</v>
          </cell>
          <cell r="Q164"/>
          <cell r="R164">
            <v>1293278</v>
          </cell>
          <cell r="S164"/>
          <cell r="T164">
            <v>2.5808776422004174</v>
          </cell>
          <cell r="U164"/>
          <cell r="V164">
            <v>105738</v>
          </cell>
          <cell r="W164"/>
          <cell r="X164">
            <v>-35580.540000000008</v>
          </cell>
          <cell r="Y164"/>
          <cell r="Z164">
            <v>-20</v>
          </cell>
          <cell r="AA164"/>
          <cell r="AB164">
            <v>-7116.108000000002</v>
          </cell>
          <cell r="AC164"/>
          <cell r="AD164">
            <v>1356319.352</v>
          </cell>
          <cell r="AE164"/>
          <cell r="AF164">
            <v>2.5808776422004174</v>
          </cell>
          <cell r="AG164"/>
          <cell r="AH164">
            <v>104807</v>
          </cell>
          <cell r="AI164"/>
          <cell r="AJ164">
            <v>-36591.759999999995</v>
          </cell>
          <cell r="AK164"/>
          <cell r="AL164">
            <v>-20</v>
          </cell>
          <cell r="AM164"/>
          <cell r="AN164">
            <v>-7318.3519999999999</v>
          </cell>
          <cell r="AO164"/>
          <cell r="AP164">
            <v>1417216.24</v>
          </cell>
        </row>
        <row r="165">
          <cell r="A165" t="str">
            <v xml:space="preserve">335.00 0302         </v>
          </cell>
          <cell r="B165">
            <v>302</v>
          </cell>
          <cell r="C165" t="str">
            <v>ProdTrans</v>
          </cell>
          <cell r="D165" t="str">
            <v xml:space="preserve">335.00 0302         </v>
          </cell>
          <cell r="E165">
            <v>335</v>
          </cell>
          <cell r="F165" t="str">
            <v>Miscellaneous Power Plant Equipment</v>
          </cell>
          <cell r="G165"/>
          <cell r="H165">
            <v>82097</v>
          </cell>
          <cell r="I165"/>
          <cell r="J165">
            <v>-580.66999999999996</v>
          </cell>
          <cell r="K165"/>
          <cell r="L165">
            <v>81516.33</v>
          </cell>
          <cell r="M165"/>
          <cell r="N165">
            <v>-584.5200000000001</v>
          </cell>
          <cell r="O165"/>
          <cell r="P165">
            <v>80931.81</v>
          </cell>
          <cell r="Q165"/>
          <cell r="R165">
            <v>38018</v>
          </cell>
          <cell r="S165"/>
          <cell r="T165">
            <v>2.5009699077444538</v>
          </cell>
          <cell r="U165"/>
          <cell r="V165">
            <v>2046</v>
          </cell>
          <cell r="W165"/>
          <cell r="X165">
            <v>-580.66999999999996</v>
          </cell>
          <cell r="Y165"/>
          <cell r="Z165">
            <v>-10</v>
          </cell>
          <cell r="AA165"/>
          <cell r="AB165">
            <v>-58.067</v>
          </cell>
          <cell r="AC165"/>
          <cell r="AD165">
            <v>39425.262999999999</v>
          </cell>
          <cell r="AE165"/>
          <cell r="AF165">
            <v>2.5009699077444538</v>
          </cell>
          <cell r="AG165"/>
          <cell r="AH165">
            <v>2031</v>
          </cell>
          <cell r="AI165"/>
          <cell r="AJ165">
            <v>-584.5200000000001</v>
          </cell>
          <cell r="AK165"/>
          <cell r="AL165">
            <v>-10</v>
          </cell>
          <cell r="AM165"/>
          <cell r="AN165">
            <v>-58.452000000000005</v>
          </cell>
          <cell r="AO165"/>
          <cell r="AP165">
            <v>40813.291000000005</v>
          </cell>
        </row>
        <row r="166">
          <cell r="A166" t="str">
            <v xml:space="preserve">336.00 0302         </v>
          </cell>
          <cell r="B166">
            <v>302</v>
          </cell>
          <cell r="C166" t="str">
            <v>ProdTrans</v>
          </cell>
          <cell r="D166" t="str">
            <v xml:space="preserve">336.00 0302         </v>
          </cell>
          <cell r="E166">
            <v>336</v>
          </cell>
          <cell r="F166" t="str">
            <v>Roads, Railroads and Bridges</v>
          </cell>
          <cell r="G166"/>
          <cell r="H166">
            <v>598124.93000000005</v>
          </cell>
          <cell r="I166"/>
          <cell r="J166">
            <v>-1736.4499999999996</v>
          </cell>
          <cell r="K166"/>
          <cell r="L166">
            <v>596388.4800000001</v>
          </cell>
          <cell r="M166"/>
          <cell r="N166">
            <v>-1760.7900000000002</v>
          </cell>
          <cell r="O166"/>
          <cell r="P166">
            <v>594627.69000000006</v>
          </cell>
          <cell r="Q166"/>
          <cell r="R166">
            <v>250356</v>
          </cell>
          <cell r="S166"/>
          <cell r="T166">
            <v>2.2832063258177064</v>
          </cell>
          <cell r="U166"/>
          <cell r="V166">
            <v>13637</v>
          </cell>
          <cell r="W166"/>
          <cell r="X166">
            <v>-1736.4499999999996</v>
          </cell>
          <cell r="Y166"/>
          <cell r="Z166">
            <v>-40</v>
          </cell>
          <cell r="AA166"/>
          <cell r="AB166">
            <v>-694.57999999999981</v>
          </cell>
          <cell r="AC166"/>
          <cell r="AD166">
            <v>261561.97</v>
          </cell>
          <cell r="AE166"/>
          <cell r="AF166">
            <v>2.2832063258177064</v>
          </cell>
          <cell r="AG166"/>
          <cell r="AH166">
            <v>13597</v>
          </cell>
          <cell r="AI166"/>
          <cell r="AJ166">
            <v>-1760.7900000000002</v>
          </cell>
          <cell r="AK166"/>
          <cell r="AL166">
            <v>-40</v>
          </cell>
          <cell r="AM166"/>
          <cell r="AN166">
            <v>-704.31600000000003</v>
          </cell>
          <cell r="AO166"/>
          <cell r="AP166">
            <v>272693.864</v>
          </cell>
        </row>
        <row r="167">
          <cell r="A167">
            <v>0</v>
          </cell>
          <cell r="B167"/>
          <cell r="C167"/>
          <cell r="D167"/>
          <cell r="E167"/>
          <cell r="F167" t="str">
            <v>TOTAL BEAR RIVER</v>
          </cell>
          <cell r="G167"/>
          <cell r="H167">
            <v>45418651.329999998</v>
          </cell>
          <cell r="I167"/>
          <cell r="J167">
            <v>-169311.75000000006</v>
          </cell>
          <cell r="K167"/>
          <cell r="L167">
            <v>45249339.579999991</v>
          </cell>
          <cell r="M167"/>
          <cell r="N167">
            <v>-172914</v>
          </cell>
          <cell r="O167"/>
          <cell r="P167">
            <v>45076425.579999998</v>
          </cell>
          <cell r="Q167"/>
          <cell r="R167">
            <v>16853240</v>
          </cell>
          <cell r="S167"/>
          <cell r="T167"/>
          <cell r="U167"/>
          <cell r="V167">
            <v>949157</v>
          </cell>
          <cell r="W167"/>
          <cell r="X167">
            <v>-169311.75000000006</v>
          </cell>
          <cell r="Y167"/>
          <cell r="Z167"/>
          <cell r="AA167"/>
          <cell r="AB167">
            <v>-60434.391000000018</v>
          </cell>
          <cell r="AC167"/>
          <cell r="AD167">
            <v>17572650.858999997</v>
          </cell>
          <cell r="AE167"/>
          <cell r="AF167"/>
          <cell r="AG167"/>
          <cell r="AH167">
            <v>945436</v>
          </cell>
          <cell r="AI167"/>
          <cell r="AJ167">
            <v>-172914</v>
          </cell>
          <cell r="AK167"/>
          <cell r="AL167"/>
          <cell r="AM167"/>
          <cell r="AN167">
            <v>-61671.892</v>
          </cell>
          <cell r="AO167"/>
          <cell r="AP167">
            <v>18283500.967</v>
          </cell>
        </row>
        <row r="168">
          <cell r="A168">
            <v>0</v>
          </cell>
          <cell r="B168"/>
          <cell r="C168"/>
          <cell r="D168"/>
          <cell r="E168"/>
          <cell r="F168"/>
          <cell r="G168"/>
          <cell r="H168"/>
          <cell r="I168"/>
          <cell r="J168"/>
          <cell r="K168"/>
          <cell r="L168"/>
          <cell r="M168"/>
          <cell r="N168"/>
          <cell r="O168"/>
          <cell r="P168"/>
          <cell r="Q168"/>
          <cell r="R168"/>
          <cell r="S168"/>
          <cell r="T168"/>
          <cell r="U168"/>
          <cell r="V168"/>
          <cell r="W168"/>
          <cell r="X168"/>
          <cell r="Y168"/>
          <cell r="Z168"/>
          <cell r="AA168"/>
          <cell r="AB168"/>
          <cell r="AC168"/>
          <cell r="AD168"/>
          <cell r="AE168"/>
          <cell r="AF168"/>
          <cell r="AG168"/>
          <cell r="AH168"/>
          <cell r="AI168"/>
          <cell r="AJ168"/>
          <cell r="AK168"/>
          <cell r="AL168"/>
          <cell r="AM168"/>
          <cell r="AN168"/>
          <cell r="AO168"/>
          <cell r="AP168"/>
        </row>
        <row r="169">
          <cell r="A169">
            <v>0</v>
          </cell>
          <cell r="B169"/>
          <cell r="C169"/>
          <cell r="D169"/>
          <cell r="E169"/>
          <cell r="F169" t="str">
            <v>BEND</v>
          </cell>
          <cell r="G169"/>
          <cell r="H169"/>
          <cell r="I169"/>
          <cell r="J169"/>
          <cell r="K169"/>
          <cell r="L169"/>
          <cell r="M169"/>
          <cell r="N169"/>
          <cell r="O169"/>
          <cell r="P169"/>
          <cell r="Q169"/>
          <cell r="R169"/>
          <cell r="S169"/>
          <cell r="T169"/>
          <cell r="U169"/>
          <cell r="V169"/>
          <cell r="W169"/>
          <cell r="X169"/>
          <cell r="Y169"/>
          <cell r="Z169"/>
          <cell r="AA169"/>
          <cell r="AB169"/>
          <cell r="AC169"/>
          <cell r="AD169"/>
          <cell r="AE169"/>
          <cell r="AF169"/>
          <cell r="AG169"/>
          <cell r="AH169"/>
          <cell r="AI169"/>
          <cell r="AJ169"/>
          <cell r="AK169"/>
          <cell r="AL169"/>
          <cell r="AM169"/>
          <cell r="AN169"/>
          <cell r="AO169"/>
          <cell r="AP169"/>
        </row>
        <row r="170">
          <cell r="A170" t="str">
            <v xml:space="preserve">331.00 0303         </v>
          </cell>
          <cell r="B170">
            <v>303</v>
          </cell>
          <cell r="C170" t="str">
            <v>ProdTrans</v>
          </cell>
          <cell r="D170" t="str">
            <v xml:space="preserve">331.00 0303         </v>
          </cell>
          <cell r="E170">
            <v>331</v>
          </cell>
          <cell r="F170" t="str">
            <v>Structures and Improvements</v>
          </cell>
          <cell r="G170"/>
          <cell r="H170">
            <v>57076.38</v>
          </cell>
          <cell r="I170"/>
          <cell r="J170">
            <v>-250.04</v>
          </cell>
          <cell r="K170"/>
          <cell r="L170">
            <v>56826.34</v>
          </cell>
          <cell r="M170"/>
          <cell r="N170">
            <v>-253.42</v>
          </cell>
          <cell r="O170"/>
          <cell r="P170">
            <v>56572.92</v>
          </cell>
          <cell r="Q170"/>
          <cell r="R170">
            <v>53749</v>
          </cell>
          <cell r="S170"/>
          <cell r="T170">
            <v>0</v>
          </cell>
          <cell r="U170"/>
          <cell r="V170">
            <v>0</v>
          </cell>
          <cell r="W170"/>
          <cell r="X170">
            <v>-250.04</v>
          </cell>
          <cell r="Y170"/>
          <cell r="Z170">
            <v>-40</v>
          </cell>
          <cell r="AA170"/>
          <cell r="AB170">
            <v>-100.01600000000001</v>
          </cell>
          <cell r="AC170"/>
          <cell r="AD170">
            <v>53398.943999999996</v>
          </cell>
          <cell r="AE170"/>
          <cell r="AF170">
            <v>0</v>
          </cell>
          <cell r="AG170"/>
          <cell r="AH170">
            <v>0</v>
          </cell>
          <cell r="AI170"/>
          <cell r="AJ170">
            <v>-253.42</v>
          </cell>
          <cell r="AK170"/>
          <cell r="AL170">
            <v>-40</v>
          </cell>
          <cell r="AM170"/>
          <cell r="AN170">
            <v>-101.36799999999999</v>
          </cell>
          <cell r="AO170"/>
          <cell r="AP170">
            <v>53044.155999999995</v>
          </cell>
        </row>
        <row r="171">
          <cell r="A171" t="str">
            <v xml:space="preserve">332.00 0303         </v>
          </cell>
          <cell r="B171">
            <v>303</v>
          </cell>
          <cell r="C171" t="str">
            <v>ProdTrans</v>
          </cell>
          <cell r="D171" t="str">
            <v xml:space="preserve">332.00 0303         </v>
          </cell>
          <cell r="E171">
            <v>332</v>
          </cell>
          <cell r="F171" t="str">
            <v>Reservoirs, Dams and Waterways</v>
          </cell>
          <cell r="G171"/>
          <cell r="H171">
            <v>532904.86</v>
          </cell>
          <cell r="I171"/>
          <cell r="J171">
            <v>-983.2</v>
          </cell>
          <cell r="K171"/>
          <cell r="L171">
            <v>531921.66</v>
          </cell>
          <cell r="M171"/>
          <cell r="N171">
            <v>-1004.6400000000001</v>
          </cell>
          <cell r="O171"/>
          <cell r="P171">
            <v>530917.02</v>
          </cell>
          <cell r="Q171"/>
          <cell r="R171">
            <v>253003</v>
          </cell>
          <cell r="S171"/>
          <cell r="T171">
            <v>0</v>
          </cell>
          <cell r="U171"/>
          <cell r="V171">
            <v>0</v>
          </cell>
          <cell r="W171"/>
          <cell r="X171">
            <v>-983.2</v>
          </cell>
          <cell r="Y171"/>
          <cell r="Z171">
            <v>-40</v>
          </cell>
          <cell r="AA171"/>
          <cell r="AB171">
            <v>-393.28</v>
          </cell>
          <cell r="AC171"/>
          <cell r="AD171">
            <v>251626.52</v>
          </cell>
          <cell r="AE171"/>
          <cell r="AF171">
            <v>0</v>
          </cell>
          <cell r="AG171"/>
          <cell r="AH171">
            <v>0</v>
          </cell>
          <cell r="AI171"/>
          <cell r="AJ171">
            <v>-1004.6400000000001</v>
          </cell>
          <cell r="AK171"/>
          <cell r="AL171">
            <v>-40</v>
          </cell>
          <cell r="AM171"/>
          <cell r="AN171">
            <v>-401.85600000000005</v>
          </cell>
          <cell r="AO171"/>
          <cell r="AP171">
            <v>250220.02399999998</v>
          </cell>
        </row>
        <row r="172">
          <cell r="A172" t="str">
            <v xml:space="preserve">333.00 0303         </v>
          </cell>
          <cell r="B172">
            <v>303</v>
          </cell>
          <cell r="C172" t="str">
            <v>ProdTrans</v>
          </cell>
          <cell r="D172" t="str">
            <v xml:space="preserve">333.00 0303         </v>
          </cell>
          <cell r="E172">
            <v>333</v>
          </cell>
          <cell r="F172" t="str">
            <v>Waterwheels, Turbines and Generators</v>
          </cell>
          <cell r="G172"/>
          <cell r="H172">
            <v>97110.43</v>
          </cell>
          <cell r="I172"/>
          <cell r="J172">
            <v>-1065.4900000000002</v>
          </cell>
          <cell r="K172"/>
          <cell r="L172">
            <v>96044.939999999988</v>
          </cell>
          <cell r="M172"/>
          <cell r="N172">
            <v>-1060.3800000000001</v>
          </cell>
          <cell r="O172"/>
          <cell r="P172">
            <v>94984.559999999983</v>
          </cell>
          <cell r="Q172"/>
          <cell r="R172">
            <v>79690</v>
          </cell>
          <cell r="S172"/>
          <cell r="T172">
            <v>0</v>
          </cell>
          <cell r="U172"/>
          <cell r="V172">
            <v>0</v>
          </cell>
          <cell r="W172"/>
          <cell r="X172">
            <v>-1065.4900000000002</v>
          </cell>
          <cell r="Y172"/>
          <cell r="Z172">
            <v>-40</v>
          </cell>
          <cell r="AA172"/>
          <cell r="AB172">
            <v>-426.19600000000008</v>
          </cell>
          <cell r="AC172"/>
          <cell r="AD172">
            <v>78198.313999999998</v>
          </cell>
          <cell r="AE172"/>
          <cell r="AF172">
            <v>0</v>
          </cell>
          <cell r="AG172"/>
          <cell r="AH172">
            <v>0</v>
          </cell>
          <cell r="AI172"/>
          <cell r="AJ172">
            <v>-1060.3800000000001</v>
          </cell>
          <cell r="AK172"/>
          <cell r="AL172">
            <v>-40</v>
          </cell>
          <cell r="AM172"/>
          <cell r="AN172">
            <v>-424.15200000000004</v>
          </cell>
          <cell r="AO172"/>
          <cell r="AP172">
            <v>76713.781999999992</v>
          </cell>
        </row>
        <row r="173">
          <cell r="A173" t="str">
            <v xml:space="preserve">334.00 0303         </v>
          </cell>
          <cell r="B173">
            <v>303</v>
          </cell>
          <cell r="C173" t="str">
            <v>ProdTrans</v>
          </cell>
          <cell r="D173" t="str">
            <v xml:space="preserve">334.00 0303         </v>
          </cell>
          <cell r="E173">
            <v>334</v>
          </cell>
          <cell r="F173" t="str">
            <v>Accessory Electric Equipment</v>
          </cell>
          <cell r="G173"/>
          <cell r="H173">
            <v>627584.39</v>
          </cell>
          <cell r="I173"/>
          <cell r="J173">
            <v>-6404.83</v>
          </cell>
          <cell r="K173"/>
          <cell r="L173">
            <v>621179.56000000006</v>
          </cell>
          <cell r="M173"/>
          <cell r="N173">
            <v>-6455.04</v>
          </cell>
          <cell r="O173"/>
          <cell r="P173">
            <v>614724.52</v>
          </cell>
          <cell r="Q173"/>
          <cell r="R173">
            <v>566062</v>
          </cell>
          <cell r="S173"/>
          <cell r="T173">
            <v>0</v>
          </cell>
          <cell r="U173"/>
          <cell r="V173">
            <v>0</v>
          </cell>
          <cell r="W173"/>
          <cell r="X173">
            <v>-6404.83</v>
          </cell>
          <cell r="Y173"/>
          <cell r="Z173">
            <v>-20</v>
          </cell>
          <cell r="AA173"/>
          <cell r="AB173">
            <v>-1280.9660000000001</v>
          </cell>
          <cell r="AC173"/>
          <cell r="AD173">
            <v>558376.20400000003</v>
          </cell>
          <cell r="AE173"/>
          <cell r="AF173">
            <v>0</v>
          </cell>
          <cell r="AG173"/>
          <cell r="AH173">
            <v>0</v>
          </cell>
          <cell r="AI173"/>
          <cell r="AJ173">
            <v>-6455.04</v>
          </cell>
          <cell r="AK173"/>
          <cell r="AL173">
            <v>-20</v>
          </cell>
          <cell r="AM173"/>
          <cell r="AN173">
            <v>-1291.008</v>
          </cell>
          <cell r="AO173"/>
          <cell r="AP173">
            <v>550630.15599999996</v>
          </cell>
        </row>
        <row r="174">
          <cell r="A174" t="str">
            <v xml:space="preserve">335.00 0303         </v>
          </cell>
          <cell r="B174">
            <v>303</v>
          </cell>
          <cell r="C174" t="str">
            <v>ProdTrans</v>
          </cell>
          <cell r="D174" t="str">
            <v xml:space="preserve">335.00 0303         </v>
          </cell>
          <cell r="E174">
            <v>335</v>
          </cell>
          <cell r="F174" t="str">
            <v>Miscellaneous Power Plant Equipment</v>
          </cell>
          <cell r="G174"/>
          <cell r="H174">
            <v>15383.82</v>
          </cell>
          <cell r="I174"/>
          <cell r="J174">
            <v>-88.84</v>
          </cell>
          <cell r="K174"/>
          <cell r="L174">
            <v>15294.98</v>
          </cell>
          <cell r="M174"/>
          <cell r="N174">
            <v>-89.33</v>
          </cell>
          <cell r="O174"/>
          <cell r="P174">
            <v>15205.65</v>
          </cell>
          <cell r="Q174"/>
          <cell r="R174">
            <v>11669</v>
          </cell>
          <cell r="S174"/>
          <cell r="T174">
            <v>7.2139820266177495</v>
          </cell>
          <cell r="U174"/>
          <cell r="V174">
            <v>1107</v>
          </cell>
          <cell r="W174"/>
          <cell r="X174">
            <v>-88.84</v>
          </cell>
          <cell r="Y174"/>
          <cell r="Z174">
            <v>-10</v>
          </cell>
          <cell r="AA174"/>
          <cell r="AB174">
            <v>-8.8840000000000003</v>
          </cell>
          <cell r="AC174"/>
          <cell r="AD174">
            <v>12678.276</v>
          </cell>
          <cell r="AE174"/>
          <cell r="AF174">
            <v>7.2139820266177495</v>
          </cell>
          <cell r="AG174"/>
          <cell r="AH174">
            <v>1100</v>
          </cell>
          <cell r="AI174"/>
          <cell r="AJ174">
            <v>-89.33</v>
          </cell>
          <cell r="AK174"/>
          <cell r="AL174">
            <v>-10</v>
          </cell>
          <cell r="AM174"/>
          <cell r="AN174">
            <v>-8.9329999999999998</v>
          </cell>
          <cell r="AO174"/>
          <cell r="AP174">
            <v>13680.012999999999</v>
          </cell>
        </row>
        <row r="175">
          <cell r="A175" t="str">
            <v xml:space="preserve">336.00 0303         </v>
          </cell>
          <cell r="B175">
            <v>303</v>
          </cell>
          <cell r="C175" t="str">
            <v>ProdTrans</v>
          </cell>
          <cell r="D175" t="str">
            <v xml:space="preserve">336.00 0303         </v>
          </cell>
          <cell r="E175">
            <v>336</v>
          </cell>
          <cell r="F175" t="str">
            <v>Roads, Railroads and Bridges</v>
          </cell>
          <cell r="G175"/>
          <cell r="H175">
            <v>174.4</v>
          </cell>
          <cell r="I175"/>
          <cell r="J175">
            <v>-0.97</v>
          </cell>
          <cell r="K175"/>
          <cell r="L175">
            <v>173.43</v>
          </cell>
          <cell r="M175"/>
          <cell r="N175">
            <v>-0.98</v>
          </cell>
          <cell r="O175"/>
          <cell r="P175">
            <v>172.45000000000002</v>
          </cell>
          <cell r="Q175"/>
          <cell r="R175">
            <v>176</v>
          </cell>
          <cell r="S175"/>
          <cell r="T175">
            <v>0</v>
          </cell>
          <cell r="U175"/>
          <cell r="V175">
            <v>0</v>
          </cell>
          <cell r="W175"/>
          <cell r="X175">
            <v>-0.97</v>
          </cell>
          <cell r="Y175"/>
          <cell r="Z175">
            <v>-40</v>
          </cell>
          <cell r="AA175"/>
          <cell r="AB175">
            <v>-0.38799999999999996</v>
          </cell>
          <cell r="AC175"/>
          <cell r="AD175">
            <v>174.642</v>
          </cell>
          <cell r="AE175"/>
          <cell r="AF175">
            <v>0</v>
          </cell>
          <cell r="AG175"/>
          <cell r="AH175">
            <v>0</v>
          </cell>
          <cell r="AI175"/>
          <cell r="AJ175">
            <v>-0.98</v>
          </cell>
          <cell r="AK175"/>
          <cell r="AL175">
            <v>-40</v>
          </cell>
          <cell r="AM175"/>
          <cell r="AN175">
            <v>-0.39200000000000002</v>
          </cell>
          <cell r="AO175"/>
          <cell r="AP175">
            <v>173.27</v>
          </cell>
        </row>
        <row r="176">
          <cell r="A176">
            <v>0</v>
          </cell>
          <cell r="B176"/>
          <cell r="C176"/>
          <cell r="D176"/>
          <cell r="E176"/>
          <cell r="F176" t="str">
            <v>TOTAL BEND</v>
          </cell>
          <cell r="G176"/>
          <cell r="H176">
            <v>1330234.28</v>
          </cell>
          <cell r="I176"/>
          <cell r="J176">
            <v>-8793.3700000000008</v>
          </cell>
          <cell r="K176"/>
          <cell r="L176">
            <v>1321440.9099999999</v>
          </cell>
          <cell r="M176"/>
          <cell r="N176">
            <v>-8863.7899999999991</v>
          </cell>
          <cell r="O176"/>
          <cell r="P176">
            <v>1312577.1199999999</v>
          </cell>
          <cell r="Q176"/>
          <cell r="R176">
            <v>964349</v>
          </cell>
          <cell r="S176"/>
          <cell r="T176"/>
          <cell r="U176"/>
          <cell r="V176">
            <v>1107</v>
          </cell>
          <cell r="W176"/>
          <cell r="X176">
            <v>-8793.3700000000008</v>
          </cell>
          <cell r="Y176"/>
          <cell r="Z176"/>
          <cell r="AA176"/>
          <cell r="AB176">
            <v>-2209.73</v>
          </cell>
          <cell r="AC176"/>
          <cell r="AD176">
            <v>954452.9</v>
          </cell>
          <cell r="AE176"/>
          <cell r="AF176"/>
          <cell r="AG176"/>
          <cell r="AH176">
            <v>1100</v>
          </cell>
          <cell r="AI176"/>
          <cell r="AJ176">
            <v>-8863.7899999999991</v>
          </cell>
          <cell r="AK176"/>
          <cell r="AL176"/>
          <cell r="AM176"/>
          <cell r="AN176">
            <v>-2227.7089999999998</v>
          </cell>
          <cell r="AO176"/>
          <cell r="AP176">
            <v>944461.40100000007</v>
          </cell>
        </row>
        <row r="177">
          <cell r="A177">
            <v>0</v>
          </cell>
          <cell r="B177"/>
          <cell r="C177"/>
          <cell r="D177"/>
          <cell r="E177"/>
          <cell r="F177"/>
          <cell r="G177"/>
          <cell r="H177"/>
          <cell r="I177"/>
          <cell r="J177"/>
          <cell r="K177"/>
          <cell r="L177"/>
          <cell r="M177"/>
          <cell r="N177"/>
          <cell r="O177"/>
          <cell r="P177"/>
          <cell r="Q177"/>
          <cell r="R177"/>
          <cell r="S177"/>
          <cell r="T177"/>
          <cell r="U177"/>
          <cell r="V177"/>
          <cell r="W177"/>
          <cell r="X177"/>
          <cell r="Y177"/>
          <cell r="Z177"/>
          <cell r="AA177"/>
          <cell r="AB177"/>
          <cell r="AC177"/>
          <cell r="AD177"/>
          <cell r="AE177"/>
          <cell r="AF177"/>
          <cell r="AG177"/>
          <cell r="AH177"/>
          <cell r="AI177"/>
          <cell r="AJ177"/>
          <cell r="AK177"/>
          <cell r="AL177"/>
          <cell r="AM177"/>
          <cell r="AN177"/>
          <cell r="AO177"/>
          <cell r="AP177"/>
        </row>
        <row r="178">
          <cell r="A178">
            <v>0</v>
          </cell>
          <cell r="B178"/>
          <cell r="C178"/>
          <cell r="D178"/>
          <cell r="E178"/>
          <cell r="F178" t="str">
            <v>BIG FORK</v>
          </cell>
          <cell r="G178"/>
          <cell r="H178"/>
          <cell r="I178"/>
          <cell r="J178"/>
          <cell r="K178"/>
          <cell r="L178"/>
          <cell r="M178"/>
          <cell r="N178"/>
          <cell r="O178"/>
          <cell r="P178"/>
          <cell r="Q178"/>
          <cell r="R178"/>
          <cell r="S178"/>
          <cell r="T178"/>
          <cell r="U178"/>
          <cell r="V178"/>
          <cell r="W178"/>
          <cell r="X178"/>
          <cell r="Y178"/>
          <cell r="Z178"/>
          <cell r="AA178"/>
          <cell r="AB178"/>
          <cell r="AC178"/>
          <cell r="AD178"/>
          <cell r="AE178"/>
          <cell r="AF178"/>
          <cell r="AG178"/>
          <cell r="AH178"/>
          <cell r="AI178"/>
          <cell r="AJ178"/>
          <cell r="AK178"/>
          <cell r="AL178"/>
          <cell r="AM178"/>
          <cell r="AN178"/>
          <cell r="AO178"/>
          <cell r="AP178"/>
        </row>
        <row r="179">
          <cell r="A179" t="str">
            <v xml:space="preserve">331.00 0304         </v>
          </cell>
          <cell r="B179">
            <v>304</v>
          </cell>
          <cell r="C179" t="str">
            <v>ProdTrans</v>
          </cell>
          <cell r="D179" t="str">
            <v xml:space="preserve">331.00 0304         </v>
          </cell>
          <cell r="E179">
            <v>331</v>
          </cell>
          <cell r="F179" t="str">
            <v>Structures and Improvements</v>
          </cell>
          <cell r="G179"/>
          <cell r="H179">
            <v>606391.29</v>
          </cell>
          <cell r="I179"/>
          <cell r="J179">
            <v>-1444.34</v>
          </cell>
          <cell r="K179"/>
          <cell r="L179">
            <v>604946.95000000007</v>
          </cell>
          <cell r="M179"/>
          <cell r="N179">
            <v>-1465.0000000000002</v>
          </cell>
          <cell r="O179"/>
          <cell r="P179">
            <v>603481.95000000007</v>
          </cell>
          <cell r="Q179"/>
          <cell r="R179">
            <v>307876</v>
          </cell>
          <cell r="S179"/>
          <cell r="T179">
            <v>0.29281923269694393</v>
          </cell>
          <cell r="U179"/>
          <cell r="V179">
            <v>1774</v>
          </cell>
          <cell r="W179"/>
          <cell r="X179">
            <v>-1444.34</v>
          </cell>
          <cell r="Y179"/>
          <cell r="Z179">
            <v>-40</v>
          </cell>
          <cell r="AA179"/>
          <cell r="AB179">
            <v>-577.73599999999999</v>
          </cell>
          <cell r="AC179"/>
          <cell r="AD179">
            <v>307627.924</v>
          </cell>
          <cell r="AE179"/>
          <cell r="AF179">
            <v>0.29281923269694393</v>
          </cell>
          <cell r="AG179"/>
          <cell r="AH179">
            <v>1769</v>
          </cell>
          <cell r="AI179"/>
          <cell r="AJ179">
            <v>-1465.0000000000002</v>
          </cell>
          <cell r="AK179"/>
          <cell r="AL179">
            <v>-40</v>
          </cell>
          <cell r="AM179"/>
          <cell r="AN179">
            <v>-586.00000000000011</v>
          </cell>
          <cell r="AO179"/>
          <cell r="AP179">
            <v>307345.924</v>
          </cell>
        </row>
        <row r="180">
          <cell r="A180" t="str">
            <v xml:space="preserve">332.00 0304         </v>
          </cell>
          <cell r="B180">
            <v>304</v>
          </cell>
          <cell r="C180" t="str">
            <v>ProdTrans</v>
          </cell>
          <cell r="D180" t="str">
            <v xml:space="preserve">332.00 0304         </v>
          </cell>
          <cell r="E180">
            <v>332</v>
          </cell>
          <cell r="F180" t="str">
            <v>Reservoirs, Dams and Waterways</v>
          </cell>
          <cell r="G180"/>
          <cell r="H180">
            <v>4696998.58</v>
          </cell>
          <cell r="I180"/>
          <cell r="J180">
            <v>-7628.05</v>
          </cell>
          <cell r="K180"/>
          <cell r="L180">
            <v>4689370.53</v>
          </cell>
          <cell r="M180"/>
          <cell r="N180">
            <v>-7796.15</v>
          </cell>
          <cell r="O180"/>
          <cell r="P180">
            <v>4681574.38</v>
          </cell>
          <cell r="Q180"/>
          <cell r="R180">
            <v>2448184</v>
          </cell>
          <cell r="S180"/>
          <cell r="T180">
            <v>1.1093806408498781</v>
          </cell>
          <cell r="U180"/>
          <cell r="V180">
            <v>52065</v>
          </cell>
          <cell r="W180"/>
          <cell r="X180">
            <v>-7628.05</v>
          </cell>
          <cell r="Y180"/>
          <cell r="Z180">
            <v>-40</v>
          </cell>
          <cell r="AA180"/>
          <cell r="AB180">
            <v>-3051.22</v>
          </cell>
          <cell r="AC180"/>
          <cell r="AD180">
            <v>2489569.73</v>
          </cell>
          <cell r="AE180"/>
          <cell r="AF180">
            <v>1.1093806408498781</v>
          </cell>
          <cell r="AG180"/>
          <cell r="AH180">
            <v>51980</v>
          </cell>
          <cell r="AI180"/>
          <cell r="AJ180">
            <v>-7796.15</v>
          </cell>
          <cell r="AK180"/>
          <cell r="AL180">
            <v>-40</v>
          </cell>
          <cell r="AM180"/>
          <cell r="AN180">
            <v>-3118.46</v>
          </cell>
          <cell r="AO180"/>
          <cell r="AP180">
            <v>2530635.12</v>
          </cell>
        </row>
        <row r="181">
          <cell r="A181" t="str">
            <v xml:space="preserve">333.00 0304         </v>
          </cell>
          <cell r="B181">
            <v>304</v>
          </cell>
          <cell r="C181" t="str">
            <v>ProdTrans</v>
          </cell>
          <cell r="D181" t="str">
            <v xml:space="preserve">333.00 0304         </v>
          </cell>
          <cell r="E181">
            <v>333</v>
          </cell>
          <cell r="F181" t="str">
            <v>Waterwheels, Turbines and Generators</v>
          </cell>
          <cell r="G181"/>
          <cell r="H181">
            <v>1495500.81</v>
          </cell>
          <cell r="I181"/>
          <cell r="J181">
            <v>-3471.0699999999997</v>
          </cell>
          <cell r="K181"/>
          <cell r="L181">
            <v>1492029.74</v>
          </cell>
          <cell r="M181"/>
          <cell r="N181">
            <v>-3630.7200000000003</v>
          </cell>
          <cell r="O181"/>
          <cell r="P181">
            <v>1488399.02</v>
          </cell>
          <cell r="Q181"/>
          <cell r="R181">
            <v>769672</v>
          </cell>
          <cell r="S181"/>
          <cell r="T181">
            <v>1.2226165730369283</v>
          </cell>
          <cell r="U181"/>
          <cell r="V181">
            <v>18263</v>
          </cell>
          <cell r="W181"/>
          <cell r="X181">
            <v>-3471.0699999999997</v>
          </cell>
          <cell r="Y181"/>
          <cell r="Z181">
            <v>-40</v>
          </cell>
          <cell r="AA181"/>
          <cell r="AB181">
            <v>-1388.4279999999999</v>
          </cell>
          <cell r="AC181"/>
          <cell r="AD181">
            <v>783075.50200000009</v>
          </cell>
          <cell r="AE181"/>
          <cell r="AF181">
            <v>1.2226165730369283</v>
          </cell>
          <cell r="AG181"/>
          <cell r="AH181">
            <v>18220</v>
          </cell>
          <cell r="AI181"/>
          <cell r="AJ181">
            <v>-3630.7200000000003</v>
          </cell>
          <cell r="AK181"/>
          <cell r="AL181">
            <v>-40</v>
          </cell>
          <cell r="AM181"/>
          <cell r="AN181">
            <v>-1452.2880000000002</v>
          </cell>
          <cell r="AO181"/>
          <cell r="AP181">
            <v>796212.49400000018</v>
          </cell>
        </row>
        <row r="182">
          <cell r="A182" t="str">
            <v xml:space="preserve">334.00 0304         </v>
          </cell>
          <cell r="B182">
            <v>304</v>
          </cell>
          <cell r="C182" t="str">
            <v>ProdTrans</v>
          </cell>
          <cell r="D182" t="str">
            <v xml:space="preserve">334.00 0304         </v>
          </cell>
          <cell r="E182">
            <v>334</v>
          </cell>
          <cell r="F182" t="str">
            <v>Accessory Electric Equipment</v>
          </cell>
          <cell r="G182"/>
          <cell r="H182">
            <v>300515.20000000001</v>
          </cell>
          <cell r="I182"/>
          <cell r="J182">
            <v>-2622.6899999999996</v>
          </cell>
          <cell r="K182"/>
          <cell r="L182">
            <v>297892.51</v>
          </cell>
          <cell r="M182"/>
          <cell r="N182">
            <v>-2686.74</v>
          </cell>
          <cell r="O182"/>
          <cell r="P182">
            <v>295205.77</v>
          </cell>
          <cell r="Q182"/>
          <cell r="R182">
            <v>174744</v>
          </cell>
          <cell r="S182"/>
          <cell r="T182">
            <v>0.45754760444180015</v>
          </cell>
          <cell r="U182"/>
          <cell r="V182">
            <v>1369</v>
          </cell>
          <cell r="W182"/>
          <cell r="X182">
            <v>-2622.6899999999996</v>
          </cell>
          <cell r="Y182"/>
          <cell r="Z182">
            <v>-20</v>
          </cell>
          <cell r="AA182"/>
          <cell r="AB182">
            <v>-524.5379999999999</v>
          </cell>
          <cell r="AC182"/>
          <cell r="AD182">
            <v>172965.772</v>
          </cell>
          <cell r="AE182"/>
          <cell r="AF182">
            <v>0.45754760444180015</v>
          </cell>
          <cell r="AG182"/>
          <cell r="AH182">
            <v>1357</v>
          </cell>
          <cell r="AI182"/>
          <cell r="AJ182">
            <v>-2686.74</v>
          </cell>
          <cell r="AK182"/>
          <cell r="AL182">
            <v>-20</v>
          </cell>
          <cell r="AM182"/>
          <cell r="AN182">
            <v>-537.34799999999996</v>
          </cell>
          <cell r="AO182"/>
          <cell r="AP182">
            <v>171098.68400000001</v>
          </cell>
        </row>
        <row r="183">
          <cell r="A183" t="str">
            <v xml:space="preserve">336.00 0304         </v>
          </cell>
          <cell r="B183">
            <v>304</v>
          </cell>
          <cell r="C183" t="str">
            <v>ProdTrans</v>
          </cell>
          <cell r="D183" t="str">
            <v xml:space="preserve">336.00 0304         </v>
          </cell>
          <cell r="E183">
            <v>336</v>
          </cell>
          <cell r="F183" t="str">
            <v>Roads, Railroads and Bridges</v>
          </cell>
          <cell r="G183"/>
          <cell r="H183">
            <v>232133.05</v>
          </cell>
          <cell r="I183"/>
          <cell r="J183">
            <v>-390.6</v>
          </cell>
          <cell r="K183"/>
          <cell r="L183">
            <v>231742.44999999998</v>
          </cell>
          <cell r="M183"/>
          <cell r="N183">
            <v>-396.46999999999997</v>
          </cell>
          <cell r="O183"/>
          <cell r="P183">
            <v>231345.97999999998</v>
          </cell>
          <cell r="Q183"/>
          <cell r="R183">
            <v>52429</v>
          </cell>
          <cell r="S183"/>
          <cell r="T183">
            <v>0</v>
          </cell>
          <cell r="U183"/>
          <cell r="V183">
            <v>0</v>
          </cell>
          <cell r="W183"/>
          <cell r="X183">
            <v>-390.6</v>
          </cell>
          <cell r="Y183"/>
          <cell r="Z183">
            <v>-40</v>
          </cell>
          <cell r="AA183"/>
          <cell r="AB183">
            <v>-156.24</v>
          </cell>
          <cell r="AC183"/>
          <cell r="AD183">
            <v>51882.16</v>
          </cell>
          <cell r="AE183"/>
          <cell r="AF183">
            <v>0</v>
          </cell>
          <cell r="AG183"/>
          <cell r="AH183">
            <v>0</v>
          </cell>
          <cell r="AI183"/>
          <cell r="AJ183">
            <v>-396.46999999999997</v>
          </cell>
          <cell r="AK183"/>
          <cell r="AL183">
            <v>-40</v>
          </cell>
          <cell r="AM183"/>
          <cell r="AN183">
            <v>-158.58799999999999</v>
          </cell>
          <cell r="AO183"/>
          <cell r="AP183">
            <v>51327.101999999999</v>
          </cell>
        </row>
        <row r="184">
          <cell r="A184">
            <v>0</v>
          </cell>
          <cell r="B184"/>
          <cell r="C184"/>
          <cell r="D184"/>
          <cell r="E184"/>
          <cell r="F184" t="str">
            <v>TOTAL BIG FORK</v>
          </cell>
          <cell r="G184"/>
          <cell r="H184">
            <v>7331538.9299999997</v>
          </cell>
          <cell r="I184"/>
          <cell r="J184">
            <v>-15556.749999999998</v>
          </cell>
          <cell r="K184"/>
          <cell r="L184">
            <v>7315982.1800000006</v>
          </cell>
          <cell r="M184"/>
          <cell r="N184">
            <v>-15975.079999999998</v>
          </cell>
          <cell r="O184"/>
          <cell r="P184">
            <v>7300007.0999999996</v>
          </cell>
          <cell r="Q184"/>
          <cell r="R184">
            <v>3752905</v>
          </cell>
          <cell r="S184"/>
          <cell r="T184"/>
          <cell r="U184"/>
          <cell r="V184">
            <v>73471</v>
          </cell>
          <cell r="W184"/>
          <cell r="X184">
            <v>-15556.749999999998</v>
          </cell>
          <cell r="Y184"/>
          <cell r="Z184"/>
          <cell r="AA184"/>
          <cell r="AB184">
            <v>-5698.1619999999994</v>
          </cell>
          <cell r="AC184"/>
          <cell r="AD184">
            <v>3805121.0880000005</v>
          </cell>
          <cell r="AE184"/>
          <cell r="AF184"/>
          <cell r="AG184"/>
          <cell r="AH184">
            <v>73326</v>
          </cell>
          <cell r="AI184"/>
          <cell r="AJ184">
            <v>-15975.079999999998</v>
          </cell>
          <cell r="AK184"/>
          <cell r="AL184"/>
          <cell r="AM184"/>
          <cell r="AN184">
            <v>-5852.6840000000002</v>
          </cell>
          <cell r="AO184"/>
          <cell r="AP184">
            <v>3856619.3240000005</v>
          </cell>
        </row>
        <row r="185">
          <cell r="A185">
            <v>0</v>
          </cell>
          <cell r="B185"/>
          <cell r="C185"/>
          <cell r="D185"/>
          <cell r="E185"/>
          <cell r="F185"/>
          <cell r="G185"/>
          <cell r="H185"/>
          <cell r="I185"/>
          <cell r="J185"/>
          <cell r="K185"/>
          <cell r="L185"/>
          <cell r="M185"/>
          <cell r="N185"/>
          <cell r="O185"/>
          <cell r="P185"/>
          <cell r="Q185"/>
          <cell r="R185"/>
          <cell r="S185"/>
          <cell r="T185"/>
          <cell r="U185"/>
          <cell r="V185"/>
          <cell r="W185"/>
          <cell r="X185"/>
          <cell r="Y185"/>
          <cell r="Z185"/>
          <cell r="AA185"/>
          <cell r="AB185"/>
          <cell r="AC185"/>
          <cell r="AD185"/>
          <cell r="AE185"/>
          <cell r="AF185"/>
          <cell r="AG185"/>
          <cell r="AH185"/>
          <cell r="AI185"/>
          <cell r="AJ185"/>
          <cell r="AK185"/>
          <cell r="AL185"/>
          <cell r="AM185"/>
          <cell r="AN185"/>
          <cell r="AO185"/>
          <cell r="AP185"/>
        </row>
        <row r="186">
          <cell r="A186">
            <v>0</v>
          </cell>
          <cell r="B186"/>
          <cell r="C186"/>
          <cell r="D186"/>
          <cell r="E186"/>
          <cell r="F186" t="str">
            <v>CONDIT</v>
          </cell>
          <cell r="G186"/>
          <cell r="H186"/>
          <cell r="I186"/>
          <cell r="J186"/>
          <cell r="K186"/>
          <cell r="L186"/>
          <cell r="M186"/>
          <cell r="N186"/>
          <cell r="O186"/>
          <cell r="P186"/>
          <cell r="Q186"/>
          <cell r="R186"/>
          <cell r="S186"/>
          <cell r="T186"/>
          <cell r="U186"/>
          <cell r="V186"/>
          <cell r="W186"/>
          <cell r="X186"/>
          <cell r="Y186"/>
          <cell r="Z186"/>
          <cell r="AA186"/>
          <cell r="AB186"/>
          <cell r="AC186"/>
          <cell r="AD186"/>
          <cell r="AE186"/>
          <cell r="AF186"/>
          <cell r="AG186"/>
          <cell r="AH186"/>
          <cell r="AI186"/>
          <cell r="AJ186"/>
          <cell r="AK186"/>
          <cell r="AL186"/>
          <cell r="AM186"/>
          <cell r="AN186"/>
          <cell r="AO186"/>
          <cell r="AP186"/>
        </row>
        <row r="187">
          <cell r="A187" t="str">
            <v xml:space="preserve">330.20 0305         </v>
          </cell>
          <cell r="B187">
            <v>305</v>
          </cell>
          <cell r="C187" t="str">
            <v>ProdTrans</v>
          </cell>
          <cell r="D187" t="str">
            <v xml:space="preserve">330.20 0305         </v>
          </cell>
          <cell r="E187">
            <v>330.2</v>
          </cell>
          <cell r="F187" t="str">
            <v>Land Rights</v>
          </cell>
          <cell r="G187"/>
          <cell r="H187">
            <v>172.28</v>
          </cell>
          <cell r="I187"/>
          <cell r="J187">
            <v>-172.28</v>
          </cell>
          <cell r="K187"/>
          <cell r="L187">
            <v>0</v>
          </cell>
          <cell r="M187"/>
          <cell r="N187">
            <v>0</v>
          </cell>
          <cell r="O187"/>
          <cell r="P187">
            <v>0</v>
          </cell>
          <cell r="Q187"/>
          <cell r="R187">
            <v>172</v>
          </cell>
          <cell r="S187"/>
          <cell r="T187">
            <v>9.5930232558139537</v>
          </cell>
          <cell r="U187"/>
          <cell r="V187">
            <v>8</v>
          </cell>
          <cell r="W187"/>
          <cell r="X187">
            <v>-172.28</v>
          </cell>
          <cell r="Y187"/>
          <cell r="Z187"/>
          <cell r="AA187"/>
          <cell r="AB187">
            <v>0</v>
          </cell>
          <cell r="AC187"/>
          <cell r="AD187">
            <v>7.7199999999999989</v>
          </cell>
          <cell r="AE187"/>
          <cell r="AF187">
            <v>9.5930232558139537</v>
          </cell>
          <cell r="AG187"/>
          <cell r="AH187">
            <v>0</v>
          </cell>
          <cell r="AI187"/>
          <cell r="AJ187">
            <v>0</v>
          </cell>
          <cell r="AK187"/>
          <cell r="AL187"/>
          <cell r="AM187"/>
          <cell r="AN187">
            <v>0</v>
          </cell>
          <cell r="AO187"/>
          <cell r="AP187">
            <v>7.7199999999999989</v>
          </cell>
        </row>
        <row r="188">
          <cell r="A188" t="str">
            <v xml:space="preserve">330.40 0305         </v>
          </cell>
          <cell r="B188">
            <v>305</v>
          </cell>
          <cell r="C188" t="str">
            <v>ProdTrans</v>
          </cell>
          <cell r="D188" t="str">
            <v xml:space="preserve">330.40 0305         </v>
          </cell>
          <cell r="E188">
            <v>330.4</v>
          </cell>
          <cell r="F188" t="str">
            <v>Flood Rights</v>
          </cell>
          <cell r="G188"/>
          <cell r="H188">
            <v>2963.75</v>
          </cell>
          <cell r="I188"/>
          <cell r="J188">
            <v>-2963.75</v>
          </cell>
          <cell r="K188"/>
          <cell r="L188">
            <v>0</v>
          </cell>
          <cell r="M188"/>
          <cell r="N188">
            <v>0</v>
          </cell>
          <cell r="O188"/>
          <cell r="P188">
            <v>0</v>
          </cell>
          <cell r="Q188"/>
          <cell r="R188">
            <v>2964</v>
          </cell>
          <cell r="S188"/>
          <cell r="T188">
            <v>9.3117408906882595</v>
          </cell>
          <cell r="U188"/>
          <cell r="V188">
            <v>138</v>
          </cell>
          <cell r="W188"/>
          <cell r="X188">
            <v>-2963.75</v>
          </cell>
          <cell r="Y188"/>
          <cell r="Z188"/>
          <cell r="AA188"/>
          <cell r="AB188">
            <v>0</v>
          </cell>
          <cell r="AC188"/>
          <cell r="AD188">
            <v>138.25</v>
          </cell>
          <cell r="AE188"/>
          <cell r="AF188">
            <v>9.3117408906882595</v>
          </cell>
          <cell r="AG188"/>
          <cell r="AH188">
            <v>0</v>
          </cell>
          <cell r="AI188"/>
          <cell r="AJ188">
            <v>0</v>
          </cell>
          <cell r="AK188"/>
          <cell r="AL188"/>
          <cell r="AM188"/>
          <cell r="AN188">
            <v>0</v>
          </cell>
          <cell r="AO188"/>
          <cell r="AP188">
            <v>138.25</v>
          </cell>
        </row>
        <row r="189">
          <cell r="A189" t="str">
            <v xml:space="preserve">331.00 0305         </v>
          </cell>
          <cell r="B189">
            <v>305</v>
          </cell>
          <cell r="C189" t="str">
            <v>ProdTrans</v>
          </cell>
          <cell r="D189" t="str">
            <v xml:space="preserve">331.00 0305         </v>
          </cell>
          <cell r="E189">
            <v>331</v>
          </cell>
          <cell r="F189" t="str">
            <v>Structures and Improvements</v>
          </cell>
          <cell r="G189"/>
          <cell r="H189">
            <v>1038010.77</v>
          </cell>
          <cell r="I189"/>
          <cell r="J189">
            <v>-1038010.7699999999</v>
          </cell>
          <cell r="K189"/>
          <cell r="L189">
            <v>0</v>
          </cell>
          <cell r="M189"/>
          <cell r="N189">
            <v>0</v>
          </cell>
          <cell r="O189"/>
          <cell r="P189">
            <v>0</v>
          </cell>
          <cell r="Q189"/>
          <cell r="R189">
            <v>1012852</v>
          </cell>
          <cell r="S189"/>
          <cell r="T189">
            <v>11.110501985420495</v>
          </cell>
          <cell r="U189"/>
          <cell r="V189">
            <v>57664</v>
          </cell>
          <cell r="W189"/>
          <cell r="X189">
            <v>-1038010.7699999999</v>
          </cell>
          <cell r="Y189"/>
          <cell r="Z189"/>
          <cell r="AA189"/>
          <cell r="AB189">
            <v>0</v>
          </cell>
          <cell r="AC189"/>
          <cell r="AD189">
            <v>32505.230000000098</v>
          </cell>
          <cell r="AE189"/>
          <cell r="AF189">
            <v>11.110501985420495</v>
          </cell>
          <cell r="AG189"/>
          <cell r="AH189">
            <v>0</v>
          </cell>
          <cell r="AI189"/>
          <cell r="AJ189">
            <v>0</v>
          </cell>
          <cell r="AK189"/>
          <cell r="AL189"/>
          <cell r="AM189"/>
          <cell r="AN189">
            <v>0</v>
          </cell>
          <cell r="AO189"/>
          <cell r="AP189">
            <v>32505.230000000098</v>
          </cell>
        </row>
        <row r="190">
          <cell r="A190" t="str">
            <v xml:space="preserve">332.00 0305         </v>
          </cell>
          <cell r="B190">
            <v>305</v>
          </cell>
          <cell r="C190" t="str">
            <v>ProdTrans</v>
          </cell>
          <cell r="D190" t="str">
            <v xml:space="preserve">332.00 0305         </v>
          </cell>
          <cell r="E190">
            <v>332</v>
          </cell>
          <cell r="F190" t="str">
            <v>Reservoirs, Dams and Waterways</v>
          </cell>
          <cell r="G190"/>
          <cell r="H190">
            <v>76393.33</v>
          </cell>
          <cell r="I190"/>
          <cell r="J190">
            <v>-76393.329999999987</v>
          </cell>
          <cell r="K190"/>
          <cell r="L190">
            <v>0</v>
          </cell>
          <cell r="M190"/>
          <cell r="N190">
            <v>0</v>
          </cell>
          <cell r="O190"/>
          <cell r="P190">
            <v>0</v>
          </cell>
          <cell r="Q190"/>
          <cell r="R190">
            <v>76393</v>
          </cell>
          <cell r="S190"/>
          <cell r="T190">
            <v>10.77243106137926</v>
          </cell>
          <cell r="U190"/>
          <cell r="V190">
            <v>4115</v>
          </cell>
          <cell r="W190"/>
          <cell r="X190">
            <v>-76393.329999999987</v>
          </cell>
          <cell r="Y190"/>
          <cell r="Z190"/>
          <cell r="AA190"/>
          <cell r="AB190">
            <v>0</v>
          </cell>
          <cell r="AC190"/>
          <cell r="AD190">
            <v>4114.6700000000128</v>
          </cell>
          <cell r="AE190"/>
          <cell r="AF190">
            <v>10.77243106137926</v>
          </cell>
          <cell r="AG190"/>
          <cell r="AH190">
            <v>0</v>
          </cell>
          <cell r="AI190"/>
          <cell r="AJ190">
            <v>0</v>
          </cell>
          <cell r="AK190"/>
          <cell r="AL190"/>
          <cell r="AM190"/>
          <cell r="AN190">
            <v>0</v>
          </cell>
          <cell r="AO190"/>
          <cell r="AP190">
            <v>4114.6700000000128</v>
          </cell>
        </row>
        <row r="191">
          <cell r="A191" t="str">
            <v xml:space="preserve">333.00 0305         </v>
          </cell>
          <cell r="B191">
            <v>305</v>
          </cell>
          <cell r="C191" t="str">
            <v>ProdTrans</v>
          </cell>
          <cell r="D191" t="str">
            <v xml:space="preserve">333.00 0305         </v>
          </cell>
          <cell r="E191">
            <v>333</v>
          </cell>
          <cell r="F191" t="str">
            <v>Waterwheels, Turbines and Generators</v>
          </cell>
          <cell r="G191"/>
          <cell r="H191">
            <v>87928.29</v>
          </cell>
          <cell r="I191"/>
          <cell r="J191">
            <v>-87928.29</v>
          </cell>
          <cell r="K191"/>
          <cell r="L191">
            <v>0</v>
          </cell>
          <cell r="M191"/>
          <cell r="N191">
            <v>0</v>
          </cell>
          <cell r="O191"/>
          <cell r="P191">
            <v>0</v>
          </cell>
          <cell r="Q191"/>
          <cell r="R191">
            <v>76631</v>
          </cell>
          <cell r="S191"/>
          <cell r="T191">
            <v>11.999244015681656</v>
          </cell>
          <cell r="U191"/>
          <cell r="V191">
            <v>5275</v>
          </cell>
          <cell r="W191"/>
          <cell r="X191">
            <v>-87928.29</v>
          </cell>
          <cell r="Y191"/>
          <cell r="Z191"/>
          <cell r="AA191"/>
          <cell r="AB191">
            <v>0</v>
          </cell>
          <cell r="AC191"/>
          <cell r="AD191">
            <v>-6022.2899999999936</v>
          </cell>
          <cell r="AE191"/>
          <cell r="AF191">
            <v>11.999244015681656</v>
          </cell>
          <cell r="AG191"/>
          <cell r="AH191">
            <v>0</v>
          </cell>
          <cell r="AI191"/>
          <cell r="AJ191">
            <v>0</v>
          </cell>
          <cell r="AK191"/>
          <cell r="AL191"/>
          <cell r="AM191"/>
          <cell r="AN191">
            <v>0</v>
          </cell>
          <cell r="AO191"/>
          <cell r="AP191">
            <v>-6022.2899999999936</v>
          </cell>
        </row>
        <row r="192">
          <cell r="A192" t="str">
            <v xml:space="preserve">334.00 0305         </v>
          </cell>
          <cell r="B192">
            <v>305</v>
          </cell>
          <cell r="C192" t="str">
            <v>ProdTrans</v>
          </cell>
          <cell r="D192" t="str">
            <v xml:space="preserve">334.00 0305         </v>
          </cell>
          <cell r="E192">
            <v>334</v>
          </cell>
          <cell r="F192" t="str">
            <v>Accessory Electric Equipment</v>
          </cell>
          <cell r="G192"/>
          <cell r="H192">
            <v>132519.20000000001</v>
          </cell>
          <cell r="I192"/>
          <cell r="J192">
            <v>-132519.19999999998</v>
          </cell>
          <cell r="K192"/>
          <cell r="L192">
            <v>0</v>
          </cell>
          <cell r="M192"/>
          <cell r="N192">
            <v>0</v>
          </cell>
          <cell r="O192"/>
          <cell r="P192">
            <v>0</v>
          </cell>
          <cell r="Q192"/>
          <cell r="R192">
            <v>132519</v>
          </cell>
          <cell r="S192"/>
          <cell r="T192">
            <v>11.744816748618645</v>
          </cell>
          <cell r="U192"/>
          <cell r="V192">
            <v>7782</v>
          </cell>
          <cell r="W192"/>
          <cell r="X192">
            <v>-132519.19999999998</v>
          </cell>
          <cell r="Y192"/>
          <cell r="Z192"/>
          <cell r="AA192"/>
          <cell r="AB192">
            <v>0</v>
          </cell>
          <cell r="AC192"/>
          <cell r="AD192">
            <v>7781.8000000000175</v>
          </cell>
          <cell r="AE192"/>
          <cell r="AF192">
            <v>11.744816748618645</v>
          </cell>
          <cell r="AG192"/>
          <cell r="AH192">
            <v>0</v>
          </cell>
          <cell r="AI192"/>
          <cell r="AJ192">
            <v>0</v>
          </cell>
          <cell r="AK192"/>
          <cell r="AL192"/>
          <cell r="AM192"/>
          <cell r="AN192">
            <v>0</v>
          </cell>
          <cell r="AO192"/>
          <cell r="AP192">
            <v>7781.8000000000175</v>
          </cell>
        </row>
        <row r="193">
          <cell r="A193" t="str">
            <v xml:space="preserve">335.00 0305         </v>
          </cell>
          <cell r="B193">
            <v>305</v>
          </cell>
          <cell r="C193" t="str">
            <v>ProdTrans</v>
          </cell>
          <cell r="D193" t="str">
            <v xml:space="preserve">335.00 0305         </v>
          </cell>
          <cell r="E193">
            <v>335</v>
          </cell>
          <cell r="F193" t="str">
            <v>Miscellaneous Power Plant Equipment</v>
          </cell>
          <cell r="G193"/>
          <cell r="H193">
            <v>3588.26</v>
          </cell>
          <cell r="I193"/>
          <cell r="J193">
            <v>-3588.26</v>
          </cell>
          <cell r="K193"/>
          <cell r="L193">
            <v>0</v>
          </cell>
          <cell r="M193"/>
          <cell r="N193">
            <v>0</v>
          </cell>
          <cell r="O193"/>
          <cell r="P193">
            <v>0</v>
          </cell>
          <cell r="Q193"/>
          <cell r="R193">
            <v>3588</v>
          </cell>
          <cell r="S193"/>
          <cell r="T193">
            <v>14.381270903010032</v>
          </cell>
          <cell r="U193"/>
          <cell r="V193">
            <v>258</v>
          </cell>
          <cell r="W193"/>
          <cell r="X193">
            <v>-3588.26</v>
          </cell>
          <cell r="Y193"/>
          <cell r="Z193"/>
          <cell r="AA193"/>
          <cell r="AB193">
            <v>0</v>
          </cell>
          <cell r="AC193"/>
          <cell r="AD193">
            <v>257.73999999999978</v>
          </cell>
          <cell r="AE193"/>
          <cell r="AF193">
            <v>14.381270903010032</v>
          </cell>
          <cell r="AG193"/>
          <cell r="AH193">
            <v>0</v>
          </cell>
          <cell r="AI193"/>
          <cell r="AJ193">
            <v>0</v>
          </cell>
          <cell r="AK193"/>
          <cell r="AL193"/>
          <cell r="AM193"/>
          <cell r="AN193">
            <v>0</v>
          </cell>
          <cell r="AO193"/>
          <cell r="AP193">
            <v>257.73999999999978</v>
          </cell>
        </row>
        <row r="194">
          <cell r="A194" t="str">
            <v xml:space="preserve">336.00 0305         </v>
          </cell>
          <cell r="B194">
            <v>305</v>
          </cell>
          <cell r="C194" t="str">
            <v>ProdTrans</v>
          </cell>
          <cell r="D194" t="str">
            <v xml:space="preserve">336.00 0305         </v>
          </cell>
          <cell r="E194">
            <v>336</v>
          </cell>
          <cell r="F194" t="str">
            <v>Roads, Railroads and Bridges</v>
          </cell>
          <cell r="G194"/>
          <cell r="H194">
            <v>59738.080000000002</v>
          </cell>
          <cell r="I194"/>
          <cell r="J194">
            <v>-59738.079999999994</v>
          </cell>
          <cell r="K194"/>
          <cell r="L194">
            <v>0</v>
          </cell>
          <cell r="M194"/>
          <cell r="N194">
            <v>0</v>
          </cell>
          <cell r="O194"/>
          <cell r="P194">
            <v>0</v>
          </cell>
          <cell r="Q194"/>
          <cell r="R194">
            <v>59738</v>
          </cell>
          <cell r="S194"/>
          <cell r="T194">
            <v>10.089055542535739</v>
          </cell>
          <cell r="U194"/>
          <cell r="V194">
            <v>3014</v>
          </cell>
          <cell r="W194"/>
          <cell r="X194">
            <v>-59738.079999999994</v>
          </cell>
          <cell r="Y194"/>
          <cell r="Z194"/>
          <cell r="AA194"/>
          <cell r="AB194">
            <v>0</v>
          </cell>
          <cell r="AC194"/>
          <cell r="AD194">
            <v>3013.9200000000055</v>
          </cell>
          <cell r="AE194"/>
          <cell r="AF194">
            <v>10.089055542535739</v>
          </cell>
          <cell r="AG194"/>
          <cell r="AH194">
            <v>0</v>
          </cell>
          <cell r="AI194"/>
          <cell r="AJ194">
            <v>0</v>
          </cell>
          <cell r="AK194"/>
          <cell r="AL194"/>
          <cell r="AM194"/>
          <cell r="AN194">
            <v>0</v>
          </cell>
          <cell r="AO194"/>
          <cell r="AP194">
            <v>3013.9200000000055</v>
          </cell>
        </row>
        <row r="195">
          <cell r="A195">
            <v>0</v>
          </cell>
          <cell r="B195"/>
          <cell r="C195"/>
          <cell r="D195"/>
          <cell r="E195"/>
          <cell r="F195" t="str">
            <v>TOTAL CONDIT</v>
          </cell>
          <cell r="G195"/>
          <cell r="H195">
            <v>1401313.9600000002</v>
          </cell>
          <cell r="I195"/>
          <cell r="J195">
            <v>-1401313.96</v>
          </cell>
          <cell r="K195"/>
          <cell r="L195">
            <v>0</v>
          </cell>
          <cell r="M195"/>
          <cell r="N195">
            <v>0</v>
          </cell>
          <cell r="O195"/>
          <cell r="P195">
            <v>0</v>
          </cell>
          <cell r="Q195"/>
          <cell r="R195">
            <v>1364857</v>
          </cell>
          <cell r="S195"/>
          <cell r="T195"/>
          <cell r="U195"/>
          <cell r="V195">
            <v>78254</v>
          </cell>
          <cell r="W195"/>
          <cell r="X195">
            <v>-1401313.96</v>
          </cell>
          <cell r="Y195"/>
          <cell r="Z195"/>
          <cell r="AA195"/>
          <cell r="AB195">
            <v>0</v>
          </cell>
          <cell r="AC195"/>
          <cell r="AD195">
            <v>41797.040000000139</v>
          </cell>
          <cell r="AE195"/>
          <cell r="AF195"/>
          <cell r="AG195"/>
          <cell r="AH195">
            <v>0</v>
          </cell>
          <cell r="AI195"/>
          <cell r="AJ195">
            <v>0</v>
          </cell>
          <cell r="AK195"/>
          <cell r="AL195"/>
          <cell r="AM195"/>
          <cell r="AN195">
            <v>0</v>
          </cell>
          <cell r="AO195"/>
          <cell r="AP195">
            <v>41797.040000000139</v>
          </cell>
        </row>
        <row r="196">
          <cell r="A196">
            <v>0</v>
          </cell>
          <cell r="B196"/>
          <cell r="C196"/>
          <cell r="D196"/>
          <cell r="E196"/>
          <cell r="F196"/>
          <cell r="G196"/>
          <cell r="H196"/>
          <cell r="I196"/>
          <cell r="J196"/>
          <cell r="K196"/>
          <cell r="L196"/>
          <cell r="M196"/>
          <cell r="N196"/>
          <cell r="O196"/>
          <cell r="P196"/>
          <cell r="Q196"/>
          <cell r="R196"/>
          <cell r="S196"/>
          <cell r="T196"/>
          <cell r="U196"/>
          <cell r="V196"/>
          <cell r="W196"/>
          <cell r="X196"/>
          <cell r="Y196"/>
          <cell r="Z196"/>
          <cell r="AA196"/>
          <cell r="AB196"/>
          <cell r="AC196"/>
          <cell r="AD196"/>
          <cell r="AE196"/>
          <cell r="AF196"/>
          <cell r="AG196"/>
          <cell r="AH196"/>
          <cell r="AI196"/>
          <cell r="AJ196"/>
          <cell r="AK196"/>
          <cell r="AL196"/>
          <cell r="AM196"/>
          <cell r="AN196"/>
          <cell r="AO196"/>
          <cell r="AP196"/>
        </row>
        <row r="197">
          <cell r="A197">
            <v>0</v>
          </cell>
          <cell r="B197"/>
          <cell r="C197"/>
          <cell r="D197"/>
          <cell r="E197"/>
          <cell r="F197" t="str">
            <v>CUTLER</v>
          </cell>
          <cell r="G197"/>
          <cell r="H197"/>
          <cell r="I197"/>
          <cell r="J197"/>
          <cell r="K197"/>
          <cell r="L197"/>
          <cell r="M197"/>
          <cell r="N197"/>
          <cell r="O197"/>
          <cell r="P197"/>
          <cell r="Q197"/>
          <cell r="R197"/>
          <cell r="S197"/>
          <cell r="T197"/>
          <cell r="U197"/>
          <cell r="V197"/>
          <cell r="W197"/>
          <cell r="X197"/>
          <cell r="Y197"/>
          <cell r="Z197"/>
          <cell r="AA197"/>
          <cell r="AB197"/>
          <cell r="AC197"/>
          <cell r="AD197"/>
          <cell r="AE197"/>
          <cell r="AF197"/>
          <cell r="AG197"/>
          <cell r="AH197"/>
          <cell r="AI197"/>
          <cell r="AJ197"/>
          <cell r="AK197"/>
          <cell r="AL197"/>
          <cell r="AM197"/>
          <cell r="AN197"/>
          <cell r="AO197"/>
          <cell r="AP197"/>
        </row>
        <row r="198">
          <cell r="A198" t="str">
            <v xml:space="preserve">330.30 0306         </v>
          </cell>
          <cell r="B198">
            <v>306</v>
          </cell>
          <cell r="C198" t="str">
            <v>ProdTrans</v>
          </cell>
          <cell r="D198" t="str">
            <v xml:space="preserve">330.30 0306         </v>
          </cell>
          <cell r="E198">
            <v>330.3</v>
          </cell>
          <cell r="F198" t="str">
            <v>Water Rights</v>
          </cell>
          <cell r="G198"/>
          <cell r="H198">
            <v>4818.3100000000004</v>
          </cell>
          <cell r="I198"/>
          <cell r="J198">
            <v>0</v>
          </cell>
          <cell r="K198"/>
          <cell r="L198">
            <v>4818.3100000000004</v>
          </cell>
          <cell r="M198"/>
          <cell r="N198">
            <v>0</v>
          </cell>
          <cell r="O198"/>
          <cell r="P198">
            <v>4818.3100000000004</v>
          </cell>
          <cell r="Q198"/>
          <cell r="R198">
            <v>2949</v>
          </cell>
          <cell r="S198"/>
          <cell r="T198">
            <v>2.2704211060375443</v>
          </cell>
          <cell r="U198"/>
          <cell r="V198">
            <v>109</v>
          </cell>
          <cell r="W198"/>
          <cell r="X198">
            <v>0</v>
          </cell>
          <cell r="Y198"/>
          <cell r="Z198">
            <v>0</v>
          </cell>
          <cell r="AA198"/>
          <cell r="AB198">
            <v>0</v>
          </cell>
          <cell r="AC198"/>
          <cell r="AD198">
            <v>3058</v>
          </cell>
          <cell r="AE198"/>
          <cell r="AF198">
            <v>2.2704211060375443</v>
          </cell>
          <cell r="AG198"/>
          <cell r="AH198">
            <v>109</v>
          </cell>
          <cell r="AI198"/>
          <cell r="AJ198">
            <v>0</v>
          </cell>
          <cell r="AK198"/>
          <cell r="AL198">
            <v>0</v>
          </cell>
          <cell r="AM198"/>
          <cell r="AN198">
            <v>0</v>
          </cell>
          <cell r="AO198"/>
          <cell r="AP198">
            <v>3167</v>
          </cell>
        </row>
        <row r="199">
          <cell r="A199" t="str">
            <v xml:space="preserve">330.40 0306         </v>
          </cell>
          <cell r="B199">
            <v>306</v>
          </cell>
          <cell r="C199" t="str">
            <v>ProdTrans</v>
          </cell>
          <cell r="D199" t="str">
            <v xml:space="preserve">330.40 0306         </v>
          </cell>
          <cell r="E199">
            <v>330.4</v>
          </cell>
          <cell r="F199" t="str">
            <v>Flood Rights</v>
          </cell>
          <cell r="G199"/>
          <cell r="H199">
            <v>90968.42</v>
          </cell>
          <cell r="I199"/>
          <cell r="J199">
            <v>0</v>
          </cell>
          <cell r="K199"/>
          <cell r="L199">
            <v>90968.42</v>
          </cell>
          <cell r="M199"/>
          <cell r="N199">
            <v>0</v>
          </cell>
          <cell r="O199"/>
          <cell r="P199">
            <v>90968.42</v>
          </cell>
          <cell r="Q199"/>
          <cell r="R199">
            <v>53064</v>
          </cell>
          <cell r="S199"/>
          <cell r="T199">
            <v>2.5123608790392713</v>
          </cell>
          <cell r="U199"/>
          <cell r="V199">
            <v>2285</v>
          </cell>
          <cell r="W199"/>
          <cell r="X199">
            <v>0</v>
          </cell>
          <cell r="Y199"/>
          <cell r="Z199">
            <v>0</v>
          </cell>
          <cell r="AA199"/>
          <cell r="AB199">
            <v>0</v>
          </cell>
          <cell r="AC199"/>
          <cell r="AD199">
            <v>55349</v>
          </cell>
          <cell r="AE199"/>
          <cell r="AF199">
            <v>2.5123608790392713</v>
          </cell>
          <cell r="AG199"/>
          <cell r="AH199">
            <v>2285</v>
          </cell>
          <cell r="AI199"/>
          <cell r="AJ199">
            <v>0</v>
          </cell>
          <cell r="AK199"/>
          <cell r="AL199">
            <v>0</v>
          </cell>
          <cell r="AM199"/>
          <cell r="AN199">
            <v>0</v>
          </cell>
          <cell r="AO199"/>
          <cell r="AP199">
            <v>57634</v>
          </cell>
        </row>
        <row r="200">
          <cell r="A200" t="str">
            <v xml:space="preserve">331.00 0306         </v>
          </cell>
          <cell r="B200">
            <v>306</v>
          </cell>
          <cell r="C200" t="str">
            <v>ProdTrans</v>
          </cell>
          <cell r="D200" t="str">
            <v xml:space="preserve">331.00 0306         </v>
          </cell>
          <cell r="E200">
            <v>331</v>
          </cell>
          <cell r="F200" t="str">
            <v>Structures and Improvements</v>
          </cell>
          <cell r="G200"/>
          <cell r="H200">
            <v>3968892.28</v>
          </cell>
          <cell r="I200"/>
          <cell r="J200">
            <v>-10181.610000000002</v>
          </cell>
          <cell r="K200"/>
          <cell r="L200">
            <v>3958710.67</v>
          </cell>
          <cell r="M200"/>
          <cell r="N200">
            <v>-10330.4</v>
          </cell>
          <cell r="O200"/>
          <cell r="P200">
            <v>3948380.27</v>
          </cell>
          <cell r="Q200"/>
          <cell r="R200">
            <v>1565277</v>
          </cell>
          <cell r="S200"/>
          <cell r="T200">
            <v>3.5730551421973047</v>
          </cell>
          <cell r="U200"/>
          <cell r="V200">
            <v>141629</v>
          </cell>
          <cell r="W200"/>
          <cell r="X200">
            <v>-10181.610000000002</v>
          </cell>
          <cell r="Y200"/>
          <cell r="Z200">
            <v>-40</v>
          </cell>
          <cell r="AA200"/>
          <cell r="AB200">
            <v>-4072.6440000000007</v>
          </cell>
          <cell r="AC200"/>
          <cell r="AD200">
            <v>1692651.7459999998</v>
          </cell>
          <cell r="AE200"/>
          <cell r="AF200">
            <v>3.5730551421973047</v>
          </cell>
          <cell r="AG200"/>
          <cell r="AH200">
            <v>141262</v>
          </cell>
          <cell r="AI200"/>
          <cell r="AJ200">
            <v>-10330.4</v>
          </cell>
          <cell r="AK200"/>
          <cell r="AL200">
            <v>-40</v>
          </cell>
          <cell r="AM200"/>
          <cell r="AN200">
            <v>-4132.16</v>
          </cell>
          <cell r="AO200"/>
          <cell r="AP200">
            <v>1819451.186</v>
          </cell>
        </row>
        <row r="201">
          <cell r="A201" t="str">
            <v xml:space="preserve">332.00 0306         </v>
          </cell>
          <cell r="B201">
            <v>306</v>
          </cell>
          <cell r="C201" t="str">
            <v>ProdTrans</v>
          </cell>
          <cell r="D201" t="str">
            <v xml:space="preserve">332.00 0306         </v>
          </cell>
          <cell r="E201">
            <v>332</v>
          </cell>
          <cell r="F201" t="str">
            <v>Reservoirs, Dams and Waterways</v>
          </cell>
          <cell r="G201"/>
          <cell r="H201">
            <v>7553630.7599999998</v>
          </cell>
          <cell r="I201"/>
          <cell r="J201">
            <v>-20906.499999999996</v>
          </cell>
          <cell r="K201"/>
          <cell r="L201">
            <v>7532724.2599999998</v>
          </cell>
          <cell r="M201"/>
          <cell r="N201">
            <v>-21326.660000000007</v>
          </cell>
          <cell r="O201"/>
          <cell r="P201">
            <v>7511397.5999999996</v>
          </cell>
          <cell r="Q201"/>
          <cell r="R201">
            <v>3110868</v>
          </cell>
          <cell r="S201"/>
          <cell r="T201">
            <v>2.9960498283834496</v>
          </cell>
          <cell r="U201"/>
          <cell r="V201">
            <v>225997</v>
          </cell>
          <cell r="W201"/>
          <cell r="X201">
            <v>-20906.499999999996</v>
          </cell>
          <cell r="Y201"/>
          <cell r="Z201">
            <v>-40</v>
          </cell>
          <cell r="AA201"/>
          <cell r="AB201">
            <v>-8362.5999999999985</v>
          </cell>
          <cell r="AC201"/>
          <cell r="AD201">
            <v>3307595.9</v>
          </cell>
          <cell r="AE201"/>
          <cell r="AF201">
            <v>2.9960498283834496</v>
          </cell>
          <cell r="AG201"/>
          <cell r="AH201">
            <v>225365</v>
          </cell>
          <cell r="AI201"/>
          <cell r="AJ201">
            <v>-21326.660000000007</v>
          </cell>
          <cell r="AK201"/>
          <cell r="AL201">
            <v>-40</v>
          </cell>
          <cell r="AM201"/>
          <cell r="AN201">
            <v>-8530.6640000000025</v>
          </cell>
          <cell r="AO201"/>
          <cell r="AP201">
            <v>3503103.5759999999</v>
          </cell>
        </row>
        <row r="202">
          <cell r="A202" t="str">
            <v xml:space="preserve">333.00 0306         </v>
          </cell>
          <cell r="B202">
            <v>306</v>
          </cell>
          <cell r="C202" t="str">
            <v>ProdTrans</v>
          </cell>
          <cell r="D202" t="str">
            <v xml:space="preserve">333.00 0306         </v>
          </cell>
          <cell r="E202">
            <v>333</v>
          </cell>
          <cell r="F202" t="str">
            <v>Waterwheels, Turbines and Generators</v>
          </cell>
          <cell r="G202"/>
          <cell r="H202">
            <v>11999063.029999999</v>
          </cell>
          <cell r="I202"/>
          <cell r="J202">
            <v>-15164.779999999997</v>
          </cell>
          <cell r="K202"/>
          <cell r="L202">
            <v>11983898.25</v>
          </cell>
          <cell r="M202"/>
          <cell r="N202">
            <v>-16072.03</v>
          </cell>
          <cell r="O202"/>
          <cell r="P202">
            <v>11967826.220000001</v>
          </cell>
          <cell r="Q202"/>
          <cell r="R202">
            <v>2130854</v>
          </cell>
          <cell r="S202"/>
          <cell r="T202">
            <v>2.5866739492598643</v>
          </cell>
          <cell r="U202"/>
          <cell r="V202">
            <v>310181</v>
          </cell>
          <cell r="W202"/>
          <cell r="X202">
            <v>-15164.779999999997</v>
          </cell>
          <cell r="Y202"/>
          <cell r="Z202">
            <v>-40</v>
          </cell>
          <cell r="AA202"/>
          <cell r="AB202">
            <v>-6065.9119999999984</v>
          </cell>
          <cell r="AC202"/>
          <cell r="AD202">
            <v>2419804.3080000002</v>
          </cell>
          <cell r="AE202"/>
          <cell r="AF202">
            <v>2.5866739492598643</v>
          </cell>
          <cell r="AG202"/>
          <cell r="AH202">
            <v>309777</v>
          </cell>
          <cell r="AI202"/>
          <cell r="AJ202">
            <v>-16072.03</v>
          </cell>
          <cell r="AK202"/>
          <cell r="AL202">
            <v>-40</v>
          </cell>
          <cell r="AM202"/>
          <cell r="AN202">
            <v>-6428.8120000000008</v>
          </cell>
          <cell r="AO202"/>
          <cell r="AP202">
            <v>2707080.4660000005</v>
          </cell>
        </row>
        <row r="203">
          <cell r="A203" t="str">
            <v xml:space="preserve">334.00 0306         </v>
          </cell>
          <cell r="B203">
            <v>306</v>
          </cell>
          <cell r="C203" t="str">
            <v>ProdTrans</v>
          </cell>
          <cell r="D203" t="str">
            <v xml:space="preserve">334.00 0306         </v>
          </cell>
          <cell r="E203">
            <v>334</v>
          </cell>
          <cell r="F203" t="str">
            <v>Accessory Electric Equipment</v>
          </cell>
          <cell r="G203"/>
          <cell r="H203">
            <v>2564703.0099999998</v>
          </cell>
          <cell r="I203"/>
          <cell r="J203">
            <v>-14780.76</v>
          </cell>
          <cell r="K203"/>
          <cell r="L203">
            <v>2549922.25</v>
          </cell>
          <cell r="M203"/>
          <cell r="N203">
            <v>-15661.689999999999</v>
          </cell>
          <cell r="O203"/>
          <cell r="P203">
            <v>2534260.56</v>
          </cell>
          <cell r="Q203"/>
          <cell r="R203">
            <v>510863</v>
          </cell>
          <cell r="S203"/>
          <cell r="T203">
            <v>3.0716569624021646</v>
          </cell>
          <cell r="U203"/>
          <cell r="V203">
            <v>78552</v>
          </cell>
          <cell r="W203"/>
          <cell r="X203">
            <v>-14780.76</v>
          </cell>
          <cell r="Y203"/>
          <cell r="Z203">
            <v>-20</v>
          </cell>
          <cell r="AA203"/>
          <cell r="AB203">
            <v>-2956.152</v>
          </cell>
          <cell r="AC203"/>
          <cell r="AD203">
            <v>571678.08799999999</v>
          </cell>
          <cell r="AE203"/>
          <cell r="AF203">
            <v>3.0716569624021646</v>
          </cell>
          <cell r="AG203"/>
          <cell r="AH203">
            <v>78084</v>
          </cell>
          <cell r="AI203"/>
          <cell r="AJ203">
            <v>-15661.689999999999</v>
          </cell>
          <cell r="AK203"/>
          <cell r="AL203">
            <v>-20</v>
          </cell>
          <cell r="AM203"/>
          <cell r="AN203">
            <v>-3132.3379999999997</v>
          </cell>
          <cell r="AO203"/>
          <cell r="AP203">
            <v>630968.06000000006</v>
          </cell>
        </row>
        <row r="204">
          <cell r="A204" t="str">
            <v xml:space="preserve">335.00 0306         </v>
          </cell>
          <cell r="B204">
            <v>306</v>
          </cell>
          <cell r="C204" t="str">
            <v>ProdTrans</v>
          </cell>
          <cell r="D204" t="str">
            <v xml:space="preserve">335.00 0306         </v>
          </cell>
          <cell r="E204">
            <v>335</v>
          </cell>
          <cell r="F204" t="str">
            <v>Miscellaneous Power Plant Equipment</v>
          </cell>
          <cell r="G204"/>
          <cell r="H204">
            <v>12554.11</v>
          </cell>
          <cell r="I204"/>
          <cell r="J204">
            <v>-88.29</v>
          </cell>
          <cell r="K204"/>
          <cell r="L204">
            <v>12465.82</v>
          </cell>
          <cell r="M204"/>
          <cell r="N204">
            <v>-88.87</v>
          </cell>
          <cell r="O204"/>
          <cell r="P204">
            <v>12376.949999999999</v>
          </cell>
          <cell r="Q204"/>
          <cell r="R204">
            <v>5906</v>
          </cell>
          <cell r="S204"/>
          <cell r="T204">
            <v>3.5124058118111714</v>
          </cell>
          <cell r="U204"/>
          <cell r="V204">
            <v>439</v>
          </cell>
          <cell r="W204"/>
          <cell r="X204">
            <v>-88.29</v>
          </cell>
          <cell r="Y204"/>
          <cell r="Z204">
            <v>-10</v>
          </cell>
          <cell r="AA204"/>
          <cell r="AB204">
            <v>-8.8290000000000006</v>
          </cell>
          <cell r="AC204"/>
          <cell r="AD204">
            <v>6247.8810000000003</v>
          </cell>
          <cell r="AE204"/>
          <cell r="AF204">
            <v>3.5124058118111714</v>
          </cell>
          <cell r="AG204"/>
          <cell r="AH204">
            <v>436</v>
          </cell>
          <cell r="AI204"/>
          <cell r="AJ204">
            <v>-88.87</v>
          </cell>
          <cell r="AK204"/>
          <cell r="AL204">
            <v>-10</v>
          </cell>
          <cell r="AM204"/>
          <cell r="AN204">
            <v>-8.8870000000000005</v>
          </cell>
          <cell r="AO204"/>
          <cell r="AP204">
            <v>6586.1240000000007</v>
          </cell>
        </row>
        <row r="205">
          <cell r="A205" t="str">
            <v xml:space="preserve">336.00 0306         </v>
          </cell>
          <cell r="B205">
            <v>306</v>
          </cell>
          <cell r="C205" t="str">
            <v>ProdTrans</v>
          </cell>
          <cell r="D205" t="str">
            <v xml:space="preserve">336.00 0306         </v>
          </cell>
          <cell r="E205">
            <v>336</v>
          </cell>
          <cell r="F205" t="str">
            <v>Roads, Railroads and Bridges</v>
          </cell>
          <cell r="G205"/>
          <cell r="H205">
            <v>572059.24</v>
          </cell>
          <cell r="I205"/>
          <cell r="J205">
            <v>-1420.18</v>
          </cell>
          <cell r="K205"/>
          <cell r="L205">
            <v>570639.05999999994</v>
          </cell>
          <cell r="M205"/>
          <cell r="N205">
            <v>-1440.52</v>
          </cell>
          <cell r="O205"/>
          <cell r="P205">
            <v>569198.53999999992</v>
          </cell>
          <cell r="Q205"/>
          <cell r="R205">
            <v>259659</v>
          </cell>
          <cell r="S205"/>
          <cell r="T205">
            <v>3.4165922180778332</v>
          </cell>
          <cell r="U205"/>
          <cell r="V205">
            <v>19521</v>
          </cell>
          <cell r="W205"/>
          <cell r="X205">
            <v>-1420.18</v>
          </cell>
          <cell r="Y205"/>
          <cell r="Z205">
            <v>-40</v>
          </cell>
          <cell r="AA205"/>
          <cell r="AB205">
            <v>-568.072</v>
          </cell>
          <cell r="AC205"/>
          <cell r="AD205">
            <v>277191.74800000002</v>
          </cell>
          <cell r="AE205"/>
          <cell r="AF205">
            <v>3.4165922180778332</v>
          </cell>
          <cell r="AG205"/>
          <cell r="AH205">
            <v>19472</v>
          </cell>
          <cell r="AI205"/>
          <cell r="AJ205">
            <v>-1440.52</v>
          </cell>
          <cell r="AK205"/>
          <cell r="AL205">
            <v>-40</v>
          </cell>
          <cell r="AM205"/>
          <cell r="AN205">
            <v>-576.20800000000008</v>
          </cell>
          <cell r="AO205"/>
          <cell r="AP205">
            <v>294647.02</v>
          </cell>
        </row>
        <row r="206">
          <cell r="A206">
            <v>0</v>
          </cell>
          <cell r="B206"/>
          <cell r="C206"/>
          <cell r="D206"/>
          <cell r="E206"/>
          <cell r="F206" t="str">
            <v>TOTAL CUTLER</v>
          </cell>
          <cell r="G206"/>
          <cell r="H206">
            <v>26766689.159999993</v>
          </cell>
          <cell r="I206"/>
          <cell r="J206">
            <v>-62542.12</v>
          </cell>
          <cell r="K206"/>
          <cell r="L206">
            <v>26704147.039999999</v>
          </cell>
          <cell r="M206"/>
          <cell r="N206">
            <v>-64920.17</v>
          </cell>
          <cell r="O206"/>
          <cell r="P206">
            <v>26639226.869999997</v>
          </cell>
          <cell r="Q206"/>
          <cell r="R206">
            <v>7639440</v>
          </cell>
          <cell r="S206"/>
          <cell r="T206"/>
          <cell r="U206"/>
          <cell r="V206">
            <v>778713</v>
          </cell>
          <cell r="W206"/>
          <cell r="X206">
            <v>-62542.12</v>
          </cell>
          <cell r="Y206"/>
          <cell r="Z206"/>
          <cell r="AA206"/>
          <cell r="AB206">
            <v>-22034.208999999999</v>
          </cell>
          <cell r="AC206"/>
          <cell r="AD206">
            <v>8333576.6709999992</v>
          </cell>
          <cell r="AE206"/>
          <cell r="AF206"/>
          <cell r="AG206"/>
          <cell r="AH206">
            <v>776790</v>
          </cell>
          <cell r="AI206"/>
          <cell r="AJ206">
            <v>-64920.17</v>
          </cell>
          <cell r="AK206"/>
          <cell r="AL206"/>
          <cell r="AM206"/>
          <cell r="AN206">
            <v>-22809.069</v>
          </cell>
          <cell r="AO206"/>
          <cell r="AP206">
            <v>9022637.432</v>
          </cell>
        </row>
        <row r="207">
          <cell r="A207">
            <v>0</v>
          </cell>
          <cell r="B207"/>
          <cell r="C207"/>
          <cell r="D207"/>
          <cell r="E207"/>
          <cell r="F207"/>
          <cell r="G207"/>
          <cell r="H207"/>
          <cell r="I207"/>
          <cell r="J207"/>
          <cell r="K207"/>
          <cell r="L207"/>
          <cell r="M207"/>
          <cell r="N207"/>
          <cell r="O207"/>
          <cell r="P207"/>
          <cell r="Q207"/>
          <cell r="R207"/>
          <cell r="S207"/>
          <cell r="T207"/>
          <cell r="U207"/>
          <cell r="V207"/>
          <cell r="W207"/>
          <cell r="X207"/>
          <cell r="Y207"/>
          <cell r="Z207"/>
          <cell r="AA207"/>
          <cell r="AB207"/>
          <cell r="AC207"/>
          <cell r="AD207"/>
          <cell r="AE207"/>
          <cell r="AF207"/>
          <cell r="AG207"/>
          <cell r="AH207"/>
          <cell r="AI207"/>
          <cell r="AJ207"/>
          <cell r="AK207"/>
          <cell r="AL207"/>
          <cell r="AM207"/>
          <cell r="AN207"/>
          <cell r="AO207"/>
          <cell r="AP207"/>
        </row>
        <row r="208">
          <cell r="A208">
            <v>0</v>
          </cell>
          <cell r="B208"/>
          <cell r="C208"/>
          <cell r="D208"/>
          <cell r="E208"/>
          <cell r="F208" t="str">
            <v>EAGLE POINT</v>
          </cell>
          <cell r="G208"/>
          <cell r="H208"/>
          <cell r="I208"/>
          <cell r="J208"/>
          <cell r="K208"/>
          <cell r="L208"/>
          <cell r="M208"/>
          <cell r="N208"/>
          <cell r="O208"/>
          <cell r="P208"/>
          <cell r="Q208"/>
          <cell r="R208"/>
          <cell r="S208"/>
          <cell r="T208"/>
          <cell r="U208"/>
          <cell r="V208"/>
          <cell r="W208"/>
          <cell r="X208"/>
          <cell r="Y208"/>
          <cell r="Z208"/>
          <cell r="AA208"/>
          <cell r="AB208"/>
          <cell r="AC208"/>
          <cell r="AD208"/>
          <cell r="AE208"/>
          <cell r="AF208"/>
          <cell r="AG208"/>
          <cell r="AH208"/>
          <cell r="AI208"/>
          <cell r="AJ208"/>
          <cell r="AK208"/>
          <cell r="AL208"/>
          <cell r="AM208"/>
          <cell r="AN208"/>
          <cell r="AO208"/>
          <cell r="AP208"/>
        </row>
        <row r="209">
          <cell r="A209" t="str">
            <v xml:space="preserve">330.20 0307         </v>
          </cell>
          <cell r="B209">
            <v>307</v>
          </cell>
          <cell r="C209" t="str">
            <v>ProdTrans</v>
          </cell>
          <cell r="D209" t="str">
            <v xml:space="preserve">330.20 0307         </v>
          </cell>
          <cell r="E209">
            <v>330.2</v>
          </cell>
          <cell r="F209" t="str">
            <v>Land Rights</v>
          </cell>
          <cell r="G209"/>
          <cell r="H209">
            <v>12122.48</v>
          </cell>
          <cell r="I209"/>
          <cell r="J209">
            <v>0</v>
          </cell>
          <cell r="K209"/>
          <cell r="L209">
            <v>12122.48</v>
          </cell>
          <cell r="M209"/>
          <cell r="N209">
            <v>0</v>
          </cell>
          <cell r="O209"/>
          <cell r="P209">
            <v>12122.48</v>
          </cell>
          <cell r="Q209"/>
          <cell r="R209">
            <v>12122</v>
          </cell>
          <cell r="S209"/>
          <cell r="T209">
            <v>7.2942627150287875E-2</v>
          </cell>
          <cell r="U209"/>
          <cell r="V209">
            <v>9</v>
          </cell>
          <cell r="W209"/>
          <cell r="X209">
            <v>0</v>
          </cell>
          <cell r="Y209"/>
          <cell r="Z209">
            <v>0</v>
          </cell>
          <cell r="AA209"/>
          <cell r="AB209">
            <v>0</v>
          </cell>
          <cell r="AC209"/>
          <cell r="AD209">
            <v>12131</v>
          </cell>
          <cell r="AE209"/>
          <cell r="AF209">
            <v>7.2942627150287875E-2</v>
          </cell>
          <cell r="AG209"/>
          <cell r="AH209">
            <v>9</v>
          </cell>
          <cell r="AI209"/>
          <cell r="AJ209">
            <v>0</v>
          </cell>
          <cell r="AK209"/>
          <cell r="AL209">
            <v>0</v>
          </cell>
          <cell r="AM209"/>
          <cell r="AN209">
            <v>0</v>
          </cell>
          <cell r="AO209"/>
          <cell r="AP209">
            <v>12140</v>
          </cell>
        </row>
        <row r="210">
          <cell r="A210" t="str">
            <v xml:space="preserve">331.00 0307         </v>
          </cell>
          <cell r="B210">
            <v>307</v>
          </cell>
          <cell r="C210" t="str">
            <v>ProdTrans</v>
          </cell>
          <cell r="D210" t="str">
            <v xml:space="preserve">331.00 0307         </v>
          </cell>
          <cell r="E210">
            <v>331</v>
          </cell>
          <cell r="F210" t="str">
            <v>Structures and Improvements</v>
          </cell>
          <cell r="G210"/>
          <cell r="H210">
            <v>138479.88</v>
          </cell>
          <cell r="I210"/>
          <cell r="J210">
            <v>-354.88999999999993</v>
          </cell>
          <cell r="K210"/>
          <cell r="L210">
            <v>138124.99</v>
          </cell>
          <cell r="M210"/>
          <cell r="N210">
            <v>-360.01</v>
          </cell>
          <cell r="O210"/>
          <cell r="P210">
            <v>137764.97999999998</v>
          </cell>
          <cell r="Q210"/>
          <cell r="R210">
            <v>115570</v>
          </cell>
          <cell r="S210"/>
          <cell r="T210">
            <v>1.1694642350154496</v>
          </cell>
          <cell r="U210"/>
          <cell r="V210">
            <v>1617</v>
          </cell>
          <cell r="W210"/>
          <cell r="X210">
            <v>-354.88999999999993</v>
          </cell>
          <cell r="Y210"/>
          <cell r="Z210">
            <v>-40</v>
          </cell>
          <cell r="AA210"/>
          <cell r="AB210">
            <v>-141.95599999999996</v>
          </cell>
          <cell r="AC210"/>
          <cell r="AD210">
            <v>116690.15399999999</v>
          </cell>
          <cell r="AE210"/>
          <cell r="AF210">
            <v>1.1694642350154496</v>
          </cell>
          <cell r="AG210"/>
          <cell r="AH210">
            <v>1613</v>
          </cell>
          <cell r="AI210"/>
          <cell r="AJ210">
            <v>-360.01</v>
          </cell>
          <cell r="AK210"/>
          <cell r="AL210">
            <v>-40</v>
          </cell>
          <cell r="AM210"/>
          <cell r="AN210">
            <v>-144.00399999999999</v>
          </cell>
          <cell r="AO210"/>
          <cell r="AP210">
            <v>117799.14</v>
          </cell>
        </row>
        <row r="211">
          <cell r="A211" t="str">
            <v xml:space="preserve">332.00 0307         </v>
          </cell>
          <cell r="B211">
            <v>307</v>
          </cell>
          <cell r="C211" t="str">
            <v>ProdTrans</v>
          </cell>
          <cell r="D211" t="str">
            <v xml:space="preserve">332.00 0307         </v>
          </cell>
          <cell r="E211">
            <v>332</v>
          </cell>
          <cell r="F211" t="str">
            <v>Reservoirs, Dams and Waterways</v>
          </cell>
          <cell r="G211"/>
          <cell r="H211">
            <v>1227012.53</v>
          </cell>
          <cell r="I211"/>
          <cell r="J211">
            <v>-2059.11</v>
          </cell>
          <cell r="K211"/>
          <cell r="L211">
            <v>1224953.42</v>
          </cell>
          <cell r="M211"/>
          <cell r="N211">
            <v>-2107.35</v>
          </cell>
          <cell r="O211"/>
          <cell r="P211">
            <v>1222846.0699999998</v>
          </cell>
          <cell r="Q211"/>
          <cell r="R211">
            <v>1017939</v>
          </cell>
          <cell r="S211"/>
          <cell r="T211">
            <v>1.6526839577760699</v>
          </cell>
          <cell r="U211"/>
          <cell r="V211">
            <v>20262</v>
          </cell>
          <cell r="W211"/>
          <cell r="X211">
            <v>-2059.11</v>
          </cell>
          <cell r="Y211"/>
          <cell r="Z211">
            <v>-40</v>
          </cell>
          <cell r="AA211"/>
          <cell r="AB211">
            <v>-823.64400000000012</v>
          </cell>
          <cell r="AC211"/>
          <cell r="AD211">
            <v>1035318.246</v>
          </cell>
          <cell r="AE211"/>
          <cell r="AF211">
            <v>1.6526839577760699</v>
          </cell>
          <cell r="AG211"/>
          <cell r="AH211">
            <v>20227</v>
          </cell>
          <cell r="AI211"/>
          <cell r="AJ211">
            <v>-2107.35</v>
          </cell>
          <cell r="AK211"/>
          <cell r="AL211">
            <v>-40</v>
          </cell>
          <cell r="AM211"/>
          <cell r="AN211">
            <v>-842.94</v>
          </cell>
          <cell r="AO211"/>
          <cell r="AP211">
            <v>1052594.956</v>
          </cell>
        </row>
        <row r="212">
          <cell r="A212" t="str">
            <v xml:space="preserve">333.00 0307         </v>
          </cell>
          <cell r="B212">
            <v>307</v>
          </cell>
          <cell r="C212" t="str">
            <v>ProdTrans</v>
          </cell>
          <cell r="D212" t="str">
            <v xml:space="preserve">333.00 0307         </v>
          </cell>
          <cell r="E212">
            <v>333</v>
          </cell>
          <cell r="F212" t="str">
            <v>Waterwheels, Turbines and Generators</v>
          </cell>
          <cell r="G212"/>
          <cell r="H212">
            <v>251541.42</v>
          </cell>
          <cell r="I212"/>
          <cell r="J212">
            <v>-1901.5500000000002</v>
          </cell>
          <cell r="K212"/>
          <cell r="L212">
            <v>249639.87000000002</v>
          </cell>
          <cell r="M212"/>
          <cell r="N212">
            <v>-1938.9200000000003</v>
          </cell>
          <cell r="O212"/>
          <cell r="P212">
            <v>247700.95</v>
          </cell>
          <cell r="Q212"/>
          <cell r="R212">
            <v>249873</v>
          </cell>
          <cell r="S212"/>
          <cell r="T212">
            <v>0.81335808985811919</v>
          </cell>
          <cell r="U212"/>
          <cell r="V212">
            <v>2038</v>
          </cell>
          <cell r="W212"/>
          <cell r="X212">
            <v>-1901.5500000000002</v>
          </cell>
          <cell r="Y212"/>
          <cell r="Z212">
            <v>-40</v>
          </cell>
          <cell r="AA212"/>
          <cell r="AB212">
            <v>-760.62</v>
          </cell>
          <cell r="AC212"/>
          <cell r="AD212">
            <v>249248.83000000002</v>
          </cell>
          <cell r="AE212"/>
          <cell r="AF212">
            <v>0.81335808985811919</v>
          </cell>
          <cell r="AG212"/>
          <cell r="AH212">
            <v>2023</v>
          </cell>
          <cell r="AI212"/>
          <cell r="AJ212">
            <v>-1938.9200000000003</v>
          </cell>
          <cell r="AK212"/>
          <cell r="AL212">
            <v>-40</v>
          </cell>
          <cell r="AM212"/>
          <cell r="AN212">
            <v>-775.56800000000021</v>
          </cell>
          <cell r="AO212"/>
          <cell r="AP212">
            <v>248557.342</v>
          </cell>
        </row>
        <row r="213">
          <cell r="A213" t="str">
            <v xml:space="preserve">334.00 0307         </v>
          </cell>
          <cell r="B213">
            <v>307</v>
          </cell>
          <cell r="C213" t="str">
            <v>ProdTrans</v>
          </cell>
          <cell r="D213" t="str">
            <v xml:space="preserve">334.00 0307         </v>
          </cell>
          <cell r="E213">
            <v>334</v>
          </cell>
          <cell r="F213" t="str">
            <v>Accessory Electric Equipment</v>
          </cell>
          <cell r="G213"/>
          <cell r="H213">
            <v>98714.47</v>
          </cell>
          <cell r="I213"/>
          <cell r="J213">
            <v>-928.99</v>
          </cell>
          <cell r="K213"/>
          <cell r="L213">
            <v>97785.48</v>
          </cell>
          <cell r="M213"/>
          <cell r="N213">
            <v>-955.18999999999994</v>
          </cell>
          <cell r="O213"/>
          <cell r="P213">
            <v>96830.29</v>
          </cell>
          <cell r="Q213"/>
          <cell r="R213">
            <v>69132</v>
          </cell>
          <cell r="S213"/>
          <cell r="T213">
            <v>1.0560680823591184</v>
          </cell>
          <cell r="U213"/>
          <cell r="V213">
            <v>1038</v>
          </cell>
          <cell r="W213"/>
          <cell r="X213">
            <v>-928.99</v>
          </cell>
          <cell r="Y213"/>
          <cell r="Z213">
            <v>-20</v>
          </cell>
          <cell r="AA213"/>
          <cell r="AB213">
            <v>-185.798</v>
          </cell>
          <cell r="AC213"/>
          <cell r="AD213">
            <v>69055.212</v>
          </cell>
          <cell r="AE213"/>
          <cell r="AF213">
            <v>1.0560680823591184</v>
          </cell>
          <cell r="AG213"/>
          <cell r="AH213">
            <v>1028</v>
          </cell>
          <cell r="AI213"/>
          <cell r="AJ213">
            <v>-955.18999999999994</v>
          </cell>
          <cell r="AK213"/>
          <cell r="AL213">
            <v>-20</v>
          </cell>
          <cell r="AM213"/>
          <cell r="AN213">
            <v>-191.03799999999998</v>
          </cell>
          <cell r="AO213"/>
          <cell r="AP213">
            <v>68936.983999999997</v>
          </cell>
        </row>
        <row r="214">
          <cell r="A214" t="str">
            <v xml:space="preserve">336.00 0307         </v>
          </cell>
          <cell r="B214">
            <v>307</v>
          </cell>
          <cell r="C214" t="str">
            <v>ProdTrans</v>
          </cell>
          <cell r="D214" t="str">
            <v xml:space="preserve">336.00 0307         </v>
          </cell>
          <cell r="E214">
            <v>336</v>
          </cell>
          <cell r="F214" t="str">
            <v>Roads, Railroads and Bridges</v>
          </cell>
          <cell r="G214"/>
          <cell r="H214">
            <v>105740.65</v>
          </cell>
          <cell r="I214"/>
          <cell r="J214">
            <v>-199.65</v>
          </cell>
          <cell r="K214"/>
          <cell r="L214">
            <v>105541</v>
          </cell>
          <cell r="M214"/>
          <cell r="N214">
            <v>-202.76000000000002</v>
          </cell>
          <cell r="O214"/>
          <cell r="P214">
            <v>105338.24000000001</v>
          </cell>
          <cell r="Q214"/>
          <cell r="R214">
            <v>63989</v>
          </cell>
          <cell r="S214"/>
          <cell r="T214">
            <v>2.8241577739242083</v>
          </cell>
          <cell r="U214"/>
          <cell r="V214">
            <v>2983</v>
          </cell>
          <cell r="W214"/>
          <cell r="X214">
            <v>-199.65</v>
          </cell>
          <cell r="Y214"/>
          <cell r="Z214">
            <v>-40</v>
          </cell>
          <cell r="AA214"/>
          <cell r="AB214">
            <v>-79.86</v>
          </cell>
          <cell r="AC214"/>
          <cell r="AD214">
            <v>66692.490000000005</v>
          </cell>
          <cell r="AE214"/>
          <cell r="AF214">
            <v>2.8241577739242083</v>
          </cell>
          <cell r="AG214"/>
          <cell r="AH214">
            <v>2978</v>
          </cell>
          <cell r="AI214"/>
          <cell r="AJ214">
            <v>-202.76000000000002</v>
          </cell>
          <cell r="AK214"/>
          <cell r="AL214">
            <v>-40</v>
          </cell>
          <cell r="AM214"/>
          <cell r="AN214">
            <v>-81.103999999999999</v>
          </cell>
          <cell r="AO214"/>
          <cell r="AP214">
            <v>69386.626000000004</v>
          </cell>
        </row>
        <row r="215">
          <cell r="A215">
            <v>0</v>
          </cell>
          <cell r="B215"/>
          <cell r="C215"/>
          <cell r="D215"/>
          <cell r="E215"/>
          <cell r="F215" t="str">
            <v>TOTAL EAGLE POINT</v>
          </cell>
          <cell r="G215"/>
          <cell r="H215">
            <v>1833611.43</v>
          </cell>
          <cell r="I215"/>
          <cell r="J215">
            <v>-5444.19</v>
          </cell>
          <cell r="K215"/>
          <cell r="L215">
            <v>1828167.24</v>
          </cell>
          <cell r="M215"/>
          <cell r="N215">
            <v>-5564.23</v>
          </cell>
          <cell r="O215"/>
          <cell r="P215">
            <v>1822603.0099999998</v>
          </cell>
          <cell r="Q215"/>
          <cell r="R215">
            <v>1528625</v>
          </cell>
          <cell r="S215"/>
          <cell r="T215"/>
          <cell r="U215"/>
          <cell r="V215">
            <v>27947</v>
          </cell>
          <cell r="W215"/>
          <cell r="X215">
            <v>-5444.19</v>
          </cell>
          <cell r="Y215"/>
          <cell r="Z215"/>
          <cell r="AA215"/>
          <cell r="AB215">
            <v>-1991.8780000000002</v>
          </cell>
          <cell r="AC215"/>
          <cell r="AD215">
            <v>1549135.9320000003</v>
          </cell>
          <cell r="AE215"/>
          <cell r="AF215"/>
          <cell r="AG215"/>
          <cell r="AH215">
            <v>27878</v>
          </cell>
          <cell r="AI215"/>
          <cell r="AJ215">
            <v>-5564.23</v>
          </cell>
          <cell r="AK215"/>
          <cell r="AL215"/>
          <cell r="AM215"/>
          <cell r="AN215">
            <v>-2034.6540000000002</v>
          </cell>
          <cell r="AO215"/>
          <cell r="AP215">
            <v>1569415.0479999997</v>
          </cell>
        </row>
        <row r="216">
          <cell r="A216">
            <v>0</v>
          </cell>
          <cell r="B216"/>
          <cell r="C216"/>
          <cell r="D216"/>
          <cell r="E216"/>
          <cell r="F216"/>
          <cell r="G216"/>
          <cell r="H216"/>
          <cell r="I216"/>
          <cell r="J216"/>
          <cell r="K216"/>
          <cell r="L216"/>
          <cell r="M216"/>
          <cell r="N216"/>
          <cell r="O216"/>
          <cell r="P216"/>
          <cell r="Q216"/>
          <cell r="R216"/>
          <cell r="S216"/>
          <cell r="T216"/>
          <cell r="U216"/>
          <cell r="V216"/>
          <cell r="W216"/>
          <cell r="X216"/>
          <cell r="Y216"/>
          <cell r="Z216"/>
          <cell r="AA216"/>
          <cell r="AB216"/>
          <cell r="AC216"/>
          <cell r="AD216"/>
          <cell r="AE216"/>
          <cell r="AF216"/>
          <cell r="AG216"/>
          <cell r="AH216"/>
          <cell r="AI216"/>
          <cell r="AJ216"/>
          <cell r="AK216"/>
          <cell r="AL216"/>
          <cell r="AM216"/>
          <cell r="AN216"/>
          <cell r="AO216"/>
          <cell r="AP216"/>
        </row>
        <row r="217">
          <cell r="A217">
            <v>0</v>
          </cell>
          <cell r="B217"/>
          <cell r="C217"/>
          <cell r="D217"/>
          <cell r="E217"/>
          <cell r="F217" t="str">
            <v>FOUNTAIN GREEN</v>
          </cell>
          <cell r="G217"/>
          <cell r="H217"/>
          <cell r="I217"/>
          <cell r="J217"/>
          <cell r="K217"/>
          <cell r="L217"/>
          <cell r="M217"/>
          <cell r="N217"/>
          <cell r="O217"/>
          <cell r="P217"/>
          <cell r="Q217"/>
          <cell r="R217"/>
          <cell r="S217"/>
          <cell r="T217"/>
          <cell r="U217"/>
          <cell r="V217"/>
          <cell r="W217"/>
          <cell r="X217"/>
          <cell r="Y217"/>
          <cell r="Z217"/>
          <cell r="AA217"/>
          <cell r="AB217"/>
          <cell r="AC217"/>
          <cell r="AD217"/>
          <cell r="AE217"/>
          <cell r="AF217"/>
          <cell r="AG217"/>
          <cell r="AH217"/>
          <cell r="AI217"/>
          <cell r="AJ217"/>
          <cell r="AK217"/>
          <cell r="AL217"/>
          <cell r="AM217"/>
          <cell r="AN217"/>
          <cell r="AO217"/>
          <cell r="AP217"/>
        </row>
        <row r="218">
          <cell r="A218" t="str">
            <v xml:space="preserve">331.00 0308         </v>
          </cell>
          <cell r="B218">
            <v>308</v>
          </cell>
          <cell r="C218" t="str">
            <v>ProdTrans</v>
          </cell>
          <cell r="D218" t="str">
            <v xml:space="preserve">331.00 0308         </v>
          </cell>
          <cell r="E218">
            <v>331</v>
          </cell>
          <cell r="F218" t="str">
            <v>Structures and Improvements</v>
          </cell>
          <cell r="G218"/>
          <cell r="H218">
            <v>35549.64</v>
          </cell>
          <cell r="I218"/>
          <cell r="J218">
            <v>-35549.64</v>
          </cell>
          <cell r="K218"/>
          <cell r="L218">
            <v>0</v>
          </cell>
          <cell r="M218"/>
          <cell r="N218">
            <v>0</v>
          </cell>
          <cell r="O218"/>
          <cell r="P218">
            <v>0</v>
          </cell>
          <cell r="Q218"/>
          <cell r="R218">
            <v>35550</v>
          </cell>
          <cell r="S218"/>
          <cell r="T218">
            <v>0</v>
          </cell>
          <cell r="U218"/>
          <cell r="V218">
            <v>0</v>
          </cell>
          <cell r="W218"/>
          <cell r="X218">
            <v>-35549.64</v>
          </cell>
          <cell r="Y218"/>
          <cell r="Z218"/>
          <cell r="AA218"/>
          <cell r="AB218">
            <v>0</v>
          </cell>
          <cell r="AC218"/>
          <cell r="AD218">
            <v>0.36000000000058208</v>
          </cell>
          <cell r="AE218"/>
          <cell r="AF218">
            <v>0</v>
          </cell>
          <cell r="AG218"/>
          <cell r="AH218">
            <v>0</v>
          </cell>
          <cell r="AI218"/>
          <cell r="AJ218">
            <v>0</v>
          </cell>
          <cell r="AK218"/>
          <cell r="AL218"/>
          <cell r="AM218"/>
          <cell r="AN218">
            <v>0</v>
          </cell>
          <cell r="AO218"/>
          <cell r="AP218">
            <v>0.36000000000058208</v>
          </cell>
        </row>
        <row r="219">
          <cell r="A219" t="str">
            <v xml:space="preserve">332.00 0308         </v>
          </cell>
          <cell r="B219">
            <v>308</v>
          </cell>
          <cell r="C219" t="str">
            <v>ProdTrans</v>
          </cell>
          <cell r="D219" t="str">
            <v xml:space="preserve">332.00 0308         </v>
          </cell>
          <cell r="E219">
            <v>332</v>
          </cell>
          <cell r="F219" t="str">
            <v>Reservoirs, Dams and Waterways</v>
          </cell>
          <cell r="G219"/>
          <cell r="H219">
            <v>318832.62</v>
          </cell>
          <cell r="I219"/>
          <cell r="J219">
            <v>-318832.62</v>
          </cell>
          <cell r="K219"/>
          <cell r="L219">
            <v>0</v>
          </cell>
          <cell r="M219"/>
          <cell r="N219">
            <v>0</v>
          </cell>
          <cell r="O219"/>
          <cell r="P219">
            <v>0</v>
          </cell>
          <cell r="Q219"/>
          <cell r="R219">
            <v>228155</v>
          </cell>
          <cell r="S219"/>
          <cell r="T219">
            <v>1.3024407922900259</v>
          </cell>
          <cell r="U219"/>
          <cell r="V219">
            <v>2076</v>
          </cell>
          <cell r="W219"/>
          <cell r="X219">
            <v>-318832.62</v>
          </cell>
          <cell r="Y219"/>
          <cell r="Z219"/>
          <cell r="AA219"/>
          <cell r="AB219">
            <v>0</v>
          </cell>
          <cell r="AC219"/>
          <cell r="AD219">
            <v>-88601.62</v>
          </cell>
          <cell r="AE219"/>
          <cell r="AF219">
            <v>1.3024407922900259</v>
          </cell>
          <cell r="AG219"/>
          <cell r="AH219">
            <v>0</v>
          </cell>
          <cell r="AI219"/>
          <cell r="AJ219">
            <v>0</v>
          </cell>
          <cell r="AK219"/>
          <cell r="AL219"/>
          <cell r="AM219"/>
          <cell r="AN219">
            <v>0</v>
          </cell>
          <cell r="AO219"/>
          <cell r="AP219">
            <v>-88601.62</v>
          </cell>
        </row>
        <row r="220">
          <cell r="A220" t="str">
            <v xml:space="preserve">333.00 0308         </v>
          </cell>
          <cell r="B220">
            <v>308</v>
          </cell>
          <cell r="C220" t="str">
            <v>ProdTrans</v>
          </cell>
          <cell r="D220" t="str">
            <v xml:space="preserve">333.00 0308         </v>
          </cell>
          <cell r="E220">
            <v>333</v>
          </cell>
          <cell r="F220" t="str">
            <v>Waterwheels, Turbines and Generators</v>
          </cell>
          <cell r="G220"/>
          <cell r="H220">
            <v>92199.14</v>
          </cell>
          <cell r="I220"/>
          <cell r="J220">
            <v>-92199.14</v>
          </cell>
          <cell r="K220"/>
          <cell r="L220">
            <v>0</v>
          </cell>
          <cell r="M220"/>
          <cell r="N220">
            <v>0</v>
          </cell>
          <cell r="O220"/>
          <cell r="P220">
            <v>0</v>
          </cell>
          <cell r="Q220"/>
          <cell r="R220">
            <v>92199</v>
          </cell>
          <cell r="S220"/>
          <cell r="T220">
            <v>0</v>
          </cell>
          <cell r="U220"/>
          <cell r="V220">
            <v>0</v>
          </cell>
          <cell r="W220"/>
          <cell r="X220">
            <v>-92199.14</v>
          </cell>
          <cell r="Y220"/>
          <cell r="Z220"/>
          <cell r="AA220"/>
          <cell r="AB220">
            <v>0</v>
          </cell>
          <cell r="AC220"/>
          <cell r="AD220">
            <v>-0.13999999999941792</v>
          </cell>
          <cell r="AE220"/>
          <cell r="AF220">
            <v>0</v>
          </cell>
          <cell r="AG220"/>
          <cell r="AH220">
            <v>0</v>
          </cell>
          <cell r="AI220"/>
          <cell r="AJ220">
            <v>0</v>
          </cell>
          <cell r="AK220"/>
          <cell r="AL220"/>
          <cell r="AM220"/>
          <cell r="AN220">
            <v>0</v>
          </cell>
          <cell r="AO220"/>
          <cell r="AP220">
            <v>-0.13999999999941792</v>
          </cell>
        </row>
        <row r="221">
          <cell r="A221" t="str">
            <v xml:space="preserve">334.00 0308         </v>
          </cell>
          <cell r="B221">
            <v>308</v>
          </cell>
          <cell r="C221" t="str">
            <v>ProdTrans</v>
          </cell>
          <cell r="D221" t="str">
            <v xml:space="preserve">334.00 0308         </v>
          </cell>
          <cell r="E221">
            <v>334</v>
          </cell>
          <cell r="F221" t="str">
            <v>Accessory Electric Equipment</v>
          </cell>
          <cell r="G221"/>
          <cell r="H221">
            <v>145374.73000000001</v>
          </cell>
          <cell r="I221"/>
          <cell r="J221">
            <v>-145374.72999999998</v>
          </cell>
          <cell r="K221"/>
          <cell r="L221">
            <v>0</v>
          </cell>
          <cell r="M221"/>
          <cell r="N221">
            <v>0</v>
          </cell>
          <cell r="O221"/>
          <cell r="P221">
            <v>0</v>
          </cell>
          <cell r="Q221"/>
          <cell r="R221">
            <v>78464</v>
          </cell>
          <cell r="S221"/>
          <cell r="T221">
            <v>0.23831225654046118</v>
          </cell>
          <cell r="U221"/>
          <cell r="V221">
            <v>173</v>
          </cell>
          <cell r="W221"/>
          <cell r="X221">
            <v>-145374.72999999998</v>
          </cell>
          <cell r="Y221"/>
          <cell r="Z221"/>
          <cell r="AA221"/>
          <cell r="AB221">
            <v>0</v>
          </cell>
          <cell r="AC221"/>
          <cell r="AD221">
            <v>-66737.729999999981</v>
          </cell>
          <cell r="AE221"/>
          <cell r="AF221">
            <v>0.23831225654046118</v>
          </cell>
          <cell r="AG221"/>
          <cell r="AH221">
            <v>0</v>
          </cell>
          <cell r="AI221"/>
          <cell r="AJ221">
            <v>0</v>
          </cell>
          <cell r="AK221"/>
          <cell r="AL221"/>
          <cell r="AM221"/>
          <cell r="AN221">
            <v>0</v>
          </cell>
          <cell r="AO221"/>
          <cell r="AP221">
            <v>-66737.729999999981</v>
          </cell>
        </row>
        <row r="222">
          <cell r="A222" t="str">
            <v xml:space="preserve">336.00 0308         </v>
          </cell>
          <cell r="B222">
            <v>308</v>
          </cell>
          <cell r="C222" t="str">
            <v>ProdTrans</v>
          </cell>
          <cell r="D222" t="str">
            <v xml:space="preserve">336.00 0308         </v>
          </cell>
          <cell r="E222">
            <v>336</v>
          </cell>
          <cell r="F222" t="str">
            <v>Roads, Railroads and Bridges</v>
          </cell>
          <cell r="G222"/>
          <cell r="H222">
            <v>1261.1500000000001</v>
          </cell>
          <cell r="I222"/>
          <cell r="J222">
            <v>-1261.1500000000001</v>
          </cell>
          <cell r="K222"/>
          <cell r="L222">
            <v>0</v>
          </cell>
          <cell r="M222"/>
          <cell r="N222">
            <v>0</v>
          </cell>
          <cell r="O222"/>
          <cell r="P222">
            <v>0</v>
          </cell>
          <cell r="Q222"/>
          <cell r="R222">
            <v>1261</v>
          </cell>
          <cell r="S222"/>
          <cell r="T222">
            <v>0</v>
          </cell>
          <cell r="U222"/>
          <cell r="V222">
            <v>0</v>
          </cell>
          <cell r="W222"/>
          <cell r="X222">
            <v>-1261.1500000000001</v>
          </cell>
          <cell r="Y222"/>
          <cell r="Z222"/>
          <cell r="AA222"/>
          <cell r="AB222">
            <v>0</v>
          </cell>
          <cell r="AC222"/>
          <cell r="AD222">
            <v>-0.15000000000009095</v>
          </cell>
          <cell r="AE222"/>
          <cell r="AF222">
            <v>0</v>
          </cell>
          <cell r="AG222"/>
          <cell r="AH222">
            <v>0</v>
          </cell>
          <cell r="AI222"/>
          <cell r="AJ222">
            <v>0</v>
          </cell>
          <cell r="AK222"/>
          <cell r="AL222"/>
          <cell r="AM222"/>
          <cell r="AN222">
            <v>0</v>
          </cell>
          <cell r="AO222"/>
          <cell r="AP222">
            <v>-0.15000000000009095</v>
          </cell>
        </row>
        <row r="223">
          <cell r="A223">
            <v>0</v>
          </cell>
          <cell r="B223"/>
          <cell r="C223"/>
          <cell r="D223"/>
          <cell r="E223"/>
          <cell r="F223" t="str">
            <v>TOTAL FOUNTAIN GREEN</v>
          </cell>
          <cell r="G223"/>
          <cell r="H223">
            <v>593217.28000000003</v>
          </cell>
          <cell r="I223"/>
          <cell r="J223">
            <v>-593217.28000000003</v>
          </cell>
          <cell r="K223"/>
          <cell r="L223">
            <v>0</v>
          </cell>
          <cell r="M223"/>
          <cell r="N223">
            <v>0</v>
          </cell>
          <cell r="O223"/>
          <cell r="P223">
            <v>0</v>
          </cell>
          <cell r="Q223"/>
          <cell r="R223">
            <v>435629</v>
          </cell>
          <cell r="S223"/>
          <cell r="T223"/>
          <cell r="U223"/>
          <cell r="V223">
            <v>2249</v>
          </cell>
          <cell r="W223"/>
          <cell r="X223">
            <v>-593217.28000000003</v>
          </cell>
          <cell r="Y223"/>
          <cell r="Z223"/>
          <cell r="AA223"/>
          <cell r="AB223">
            <v>0</v>
          </cell>
          <cell r="AC223"/>
          <cell r="AD223">
            <v>-155339.27999999997</v>
          </cell>
          <cell r="AE223"/>
          <cell r="AF223"/>
          <cell r="AG223"/>
          <cell r="AH223">
            <v>0</v>
          </cell>
          <cell r="AI223"/>
          <cell r="AJ223">
            <v>0</v>
          </cell>
          <cell r="AK223"/>
          <cell r="AL223"/>
          <cell r="AM223"/>
          <cell r="AN223">
            <v>0</v>
          </cell>
          <cell r="AO223"/>
          <cell r="AP223">
            <v>-155339.27999999997</v>
          </cell>
        </row>
        <row r="224">
          <cell r="A224">
            <v>0</v>
          </cell>
          <cell r="B224"/>
          <cell r="C224"/>
          <cell r="D224"/>
          <cell r="E224"/>
          <cell r="F224"/>
          <cell r="G224"/>
          <cell r="H224"/>
          <cell r="I224"/>
          <cell r="J224"/>
          <cell r="K224"/>
          <cell r="L224"/>
          <cell r="M224"/>
          <cell r="N224"/>
          <cell r="O224"/>
          <cell r="P224"/>
          <cell r="Q224"/>
          <cell r="R224"/>
          <cell r="S224"/>
          <cell r="T224"/>
          <cell r="U224"/>
          <cell r="V224"/>
          <cell r="W224"/>
          <cell r="X224"/>
          <cell r="Y224"/>
          <cell r="Z224"/>
          <cell r="AA224"/>
          <cell r="AB224"/>
          <cell r="AC224"/>
          <cell r="AD224"/>
          <cell r="AE224"/>
          <cell r="AF224"/>
          <cell r="AG224"/>
          <cell r="AH224"/>
          <cell r="AI224"/>
          <cell r="AJ224"/>
          <cell r="AK224"/>
          <cell r="AL224"/>
          <cell r="AM224"/>
          <cell r="AN224"/>
          <cell r="AO224"/>
          <cell r="AP224"/>
        </row>
        <row r="225">
          <cell r="A225">
            <v>0</v>
          </cell>
          <cell r="B225"/>
          <cell r="C225"/>
          <cell r="D225"/>
          <cell r="E225"/>
          <cell r="F225" t="str">
            <v>GRANITE</v>
          </cell>
          <cell r="G225"/>
          <cell r="H225"/>
          <cell r="I225"/>
          <cell r="J225"/>
          <cell r="K225"/>
          <cell r="L225"/>
          <cell r="M225"/>
          <cell r="N225"/>
          <cell r="O225"/>
          <cell r="P225"/>
          <cell r="Q225"/>
          <cell r="R225"/>
          <cell r="S225"/>
          <cell r="T225"/>
          <cell r="U225"/>
          <cell r="V225"/>
          <cell r="W225"/>
          <cell r="X225"/>
          <cell r="Y225"/>
          <cell r="Z225"/>
          <cell r="AA225"/>
          <cell r="AB225"/>
          <cell r="AC225"/>
          <cell r="AD225"/>
          <cell r="AE225"/>
          <cell r="AF225"/>
          <cell r="AG225"/>
          <cell r="AH225"/>
          <cell r="AI225"/>
          <cell r="AJ225"/>
          <cell r="AK225"/>
          <cell r="AL225"/>
          <cell r="AM225"/>
          <cell r="AN225"/>
          <cell r="AO225"/>
          <cell r="AP225"/>
        </row>
        <row r="226">
          <cell r="A226" t="str">
            <v xml:space="preserve">331.00 0309         </v>
          </cell>
          <cell r="B226">
            <v>309</v>
          </cell>
          <cell r="C226" t="str">
            <v>ProdTrans</v>
          </cell>
          <cell r="D226" t="str">
            <v xml:space="preserve">331.00 0309         </v>
          </cell>
          <cell r="E226">
            <v>331</v>
          </cell>
          <cell r="F226" t="str">
            <v>Structures and Improvements</v>
          </cell>
          <cell r="G226"/>
          <cell r="H226">
            <v>534780.84</v>
          </cell>
          <cell r="I226"/>
          <cell r="J226">
            <v>-1168.6200000000001</v>
          </cell>
          <cell r="K226"/>
          <cell r="L226">
            <v>533612.22</v>
          </cell>
          <cell r="M226"/>
          <cell r="N226">
            <v>-1184.5800000000002</v>
          </cell>
          <cell r="O226"/>
          <cell r="P226">
            <v>532427.64</v>
          </cell>
          <cell r="Q226"/>
          <cell r="R226">
            <v>130303</v>
          </cell>
          <cell r="S226"/>
          <cell r="T226">
            <v>2.164497105249513</v>
          </cell>
          <cell r="U226"/>
          <cell r="V226">
            <v>11563</v>
          </cell>
          <cell r="W226"/>
          <cell r="X226">
            <v>-1168.6200000000001</v>
          </cell>
          <cell r="Y226"/>
          <cell r="Z226">
            <v>-40</v>
          </cell>
          <cell r="AA226"/>
          <cell r="AB226">
            <v>-467.44800000000004</v>
          </cell>
          <cell r="AC226"/>
          <cell r="AD226">
            <v>140229.932</v>
          </cell>
          <cell r="AE226"/>
          <cell r="AF226">
            <v>2.164497105249513</v>
          </cell>
          <cell r="AG226"/>
          <cell r="AH226">
            <v>11537</v>
          </cell>
          <cell r="AI226"/>
          <cell r="AJ226">
            <v>-1184.5800000000002</v>
          </cell>
          <cell r="AK226"/>
          <cell r="AL226">
            <v>-40</v>
          </cell>
          <cell r="AM226"/>
          <cell r="AN226">
            <v>-473.83200000000005</v>
          </cell>
          <cell r="AO226"/>
          <cell r="AP226">
            <v>150108.52000000002</v>
          </cell>
        </row>
        <row r="227">
          <cell r="A227" t="str">
            <v xml:space="preserve">332.00 0309         </v>
          </cell>
          <cell r="B227">
            <v>309</v>
          </cell>
          <cell r="C227" t="str">
            <v>ProdTrans</v>
          </cell>
          <cell r="D227" t="str">
            <v xml:space="preserve">332.00 0309         </v>
          </cell>
          <cell r="E227">
            <v>332</v>
          </cell>
          <cell r="F227" t="str">
            <v>Reservoirs, Dams and Waterways</v>
          </cell>
          <cell r="G227"/>
          <cell r="H227">
            <v>3769782.29</v>
          </cell>
          <cell r="I227"/>
          <cell r="J227">
            <v>-5048.33</v>
          </cell>
          <cell r="K227"/>
          <cell r="L227">
            <v>3764733.96</v>
          </cell>
          <cell r="M227"/>
          <cell r="N227">
            <v>-5165.7800000000007</v>
          </cell>
          <cell r="O227"/>
          <cell r="P227">
            <v>3759568.18</v>
          </cell>
          <cell r="Q227"/>
          <cell r="R227">
            <v>1289268</v>
          </cell>
          <cell r="S227"/>
          <cell r="T227">
            <v>3.29072038816782</v>
          </cell>
          <cell r="U227"/>
          <cell r="V227">
            <v>123970</v>
          </cell>
          <cell r="W227"/>
          <cell r="X227">
            <v>-5048.33</v>
          </cell>
          <cell r="Y227"/>
          <cell r="Z227">
            <v>-40</v>
          </cell>
          <cell r="AA227"/>
          <cell r="AB227">
            <v>-2019.3320000000001</v>
          </cell>
          <cell r="AC227"/>
          <cell r="AD227">
            <v>1406170.338</v>
          </cell>
          <cell r="AE227"/>
          <cell r="AF227">
            <v>3.29072038816782</v>
          </cell>
          <cell r="AG227"/>
          <cell r="AH227">
            <v>123802</v>
          </cell>
          <cell r="AI227"/>
          <cell r="AJ227">
            <v>-5165.7800000000007</v>
          </cell>
          <cell r="AK227"/>
          <cell r="AL227">
            <v>-40</v>
          </cell>
          <cell r="AM227"/>
          <cell r="AN227">
            <v>-2066.3119999999999</v>
          </cell>
          <cell r="AO227"/>
          <cell r="AP227">
            <v>1522740.246</v>
          </cell>
        </row>
        <row r="228">
          <cell r="A228" t="str">
            <v xml:space="preserve">333.00 0309         </v>
          </cell>
          <cell r="B228">
            <v>309</v>
          </cell>
          <cell r="C228" t="str">
            <v>ProdTrans</v>
          </cell>
          <cell r="D228" t="str">
            <v xml:space="preserve">333.00 0309         </v>
          </cell>
          <cell r="E228">
            <v>333</v>
          </cell>
          <cell r="F228" t="str">
            <v>Waterwheels, Turbines and Generators</v>
          </cell>
          <cell r="G228"/>
          <cell r="H228">
            <v>720702.06</v>
          </cell>
          <cell r="I228"/>
          <cell r="J228">
            <v>-2666.7000000000003</v>
          </cell>
          <cell r="K228"/>
          <cell r="L228">
            <v>718035.3600000001</v>
          </cell>
          <cell r="M228"/>
          <cell r="N228">
            <v>-2788.06</v>
          </cell>
          <cell r="O228"/>
          <cell r="P228">
            <v>715247.3</v>
          </cell>
          <cell r="Q228"/>
          <cell r="R228">
            <v>356684</v>
          </cell>
          <cell r="S228"/>
          <cell r="T228">
            <v>2.5991505221554254</v>
          </cell>
          <cell r="U228"/>
          <cell r="V228">
            <v>18697</v>
          </cell>
          <cell r="W228"/>
          <cell r="X228">
            <v>-2666.7000000000003</v>
          </cell>
          <cell r="Y228"/>
          <cell r="Z228">
            <v>-40</v>
          </cell>
          <cell r="AA228"/>
          <cell r="AB228">
            <v>-1066.68</v>
          </cell>
          <cell r="AC228"/>
          <cell r="AD228">
            <v>371647.62</v>
          </cell>
          <cell r="AE228"/>
          <cell r="AF228">
            <v>2.5991505221554254</v>
          </cell>
          <cell r="AG228"/>
          <cell r="AH228">
            <v>18627</v>
          </cell>
          <cell r="AI228"/>
          <cell r="AJ228">
            <v>-2788.06</v>
          </cell>
          <cell r="AK228"/>
          <cell r="AL228">
            <v>-40</v>
          </cell>
          <cell r="AM228"/>
          <cell r="AN228">
            <v>-1115.2239999999999</v>
          </cell>
          <cell r="AO228"/>
          <cell r="AP228">
            <v>386371.33600000001</v>
          </cell>
        </row>
        <row r="229">
          <cell r="A229" t="str">
            <v xml:space="preserve">334.00 0309         </v>
          </cell>
          <cell r="B229">
            <v>309</v>
          </cell>
          <cell r="C229" t="str">
            <v>ProdTrans</v>
          </cell>
          <cell r="D229" t="str">
            <v xml:space="preserve">334.00 0309         </v>
          </cell>
          <cell r="E229">
            <v>334</v>
          </cell>
          <cell r="F229" t="str">
            <v>Accessory Electric Equipment</v>
          </cell>
          <cell r="G229"/>
          <cell r="H229">
            <v>210624.63</v>
          </cell>
          <cell r="I229"/>
          <cell r="J229">
            <v>-1919.35</v>
          </cell>
          <cell r="K229"/>
          <cell r="L229">
            <v>208705.28</v>
          </cell>
          <cell r="M229"/>
          <cell r="N229">
            <v>-1957.5699999999997</v>
          </cell>
          <cell r="O229"/>
          <cell r="P229">
            <v>206747.71</v>
          </cell>
          <cell r="Q229"/>
          <cell r="R229">
            <v>88372</v>
          </cell>
          <cell r="S229"/>
          <cell r="T229">
            <v>2.870011370390853</v>
          </cell>
          <cell r="U229"/>
          <cell r="V229">
            <v>6017</v>
          </cell>
          <cell r="W229"/>
          <cell r="X229">
            <v>-1919.35</v>
          </cell>
          <cell r="Y229"/>
          <cell r="Z229">
            <v>-20</v>
          </cell>
          <cell r="AA229"/>
          <cell r="AB229">
            <v>-383.87</v>
          </cell>
          <cell r="AC229"/>
          <cell r="AD229">
            <v>92085.78</v>
          </cell>
          <cell r="AE229"/>
          <cell r="AF229">
            <v>2.870011370390853</v>
          </cell>
          <cell r="AG229"/>
          <cell r="AH229">
            <v>5962</v>
          </cell>
          <cell r="AI229"/>
          <cell r="AJ229">
            <v>-1957.5699999999997</v>
          </cell>
          <cell r="AK229"/>
          <cell r="AL229">
            <v>-20</v>
          </cell>
          <cell r="AM229"/>
          <cell r="AN229">
            <v>-391.51399999999995</v>
          </cell>
          <cell r="AO229"/>
          <cell r="AP229">
            <v>95698.695999999996</v>
          </cell>
        </row>
        <row r="230">
          <cell r="A230" t="str">
            <v xml:space="preserve">335.00 0309         </v>
          </cell>
          <cell r="B230">
            <v>309</v>
          </cell>
          <cell r="C230" t="str">
            <v>ProdTrans</v>
          </cell>
          <cell r="D230" t="str">
            <v xml:space="preserve">335.00 0309         </v>
          </cell>
          <cell r="E230">
            <v>335</v>
          </cell>
          <cell r="F230" t="str">
            <v>Miscellaneous Power Plant Equipment</v>
          </cell>
          <cell r="G230"/>
          <cell r="H230">
            <v>1409.81</v>
          </cell>
          <cell r="I230"/>
          <cell r="J230">
            <v>-12.18</v>
          </cell>
          <cell r="K230"/>
          <cell r="L230">
            <v>1397.6299999999999</v>
          </cell>
          <cell r="M230"/>
          <cell r="N230">
            <v>-12.28</v>
          </cell>
          <cell r="O230"/>
          <cell r="P230">
            <v>1385.35</v>
          </cell>
          <cell r="Q230"/>
          <cell r="R230">
            <v>832</v>
          </cell>
          <cell r="S230"/>
          <cell r="T230">
            <v>2.3201483352453667</v>
          </cell>
          <cell r="U230"/>
          <cell r="V230">
            <v>33</v>
          </cell>
          <cell r="W230"/>
          <cell r="X230">
            <v>-12.18</v>
          </cell>
          <cell r="Y230"/>
          <cell r="Z230">
            <v>-10</v>
          </cell>
          <cell r="AA230"/>
          <cell r="AB230">
            <v>-1.218</v>
          </cell>
          <cell r="AC230"/>
          <cell r="AD230">
            <v>851.60200000000009</v>
          </cell>
          <cell r="AE230"/>
          <cell r="AF230">
            <v>2.3201483352453667</v>
          </cell>
          <cell r="AG230"/>
          <cell r="AH230">
            <v>32</v>
          </cell>
          <cell r="AI230"/>
          <cell r="AJ230">
            <v>-12.28</v>
          </cell>
          <cell r="AK230"/>
          <cell r="AL230">
            <v>-10</v>
          </cell>
          <cell r="AM230"/>
          <cell r="AN230">
            <v>-1.228</v>
          </cell>
          <cell r="AO230"/>
          <cell r="AP230">
            <v>870.09400000000016</v>
          </cell>
        </row>
        <row r="231">
          <cell r="A231">
            <v>0</v>
          </cell>
          <cell r="B231"/>
          <cell r="C231"/>
          <cell r="D231"/>
          <cell r="E231"/>
          <cell r="F231" t="str">
            <v>TOTAL GRANITE</v>
          </cell>
          <cell r="G231"/>
          <cell r="H231">
            <v>5237299.629999999</v>
          </cell>
          <cell r="I231"/>
          <cell r="J231">
            <v>-10815.18</v>
          </cell>
          <cell r="K231"/>
          <cell r="L231">
            <v>5226484.45</v>
          </cell>
          <cell r="M231"/>
          <cell r="N231">
            <v>-11108.27</v>
          </cell>
          <cell r="O231"/>
          <cell r="P231">
            <v>5215376.18</v>
          </cell>
          <cell r="Q231"/>
          <cell r="R231">
            <v>1865459</v>
          </cell>
          <cell r="S231"/>
          <cell r="T231"/>
          <cell r="U231"/>
          <cell r="V231">
            <v>160280</v>
          </cell>
          <cell r="W231"/>
          <cell r="X231">
            <v>-10815.18</v>
          </cell>
          <cell r="Y231"/>
          <cell r="Z231"/>
          <cell r="AA231"/>
          <cell r="AB231">
            <v>-3938.5479999999998</v>
          </cell>
          <cell r="AC231"/>
          <cell r="AD231">
            <v>2010985.2720000001</v>
          </cell>
          <cell r="AE231"/>
          <cell r="AF231"/>
          <cell r="AG231"/>
          <cell r="AH231">
            <v>159960</v>
          </cell>
          <cell r="AI231"/>
          <cell r="AJ231">
            <v>-11108.27</v>
          </cell>
          <cell r="AK231"/>
          <cell r="AL231"/>
          <cell r="AM231"/>
          <cell r="AN231">
            <v>-4048.1099999999997</v>
          </cell>
          <cell r="AO231"/>
          <cell r="AP231">
            <v>2155788.892</v>
          </cell>
        </row>
        <row r="232">
          <cell r="A232">
            <v>0</v>
          </cell>
          <cell r="B232"/>
          <cell r="C232"/>
          <cell r="D232"/>
          <cell r="E232"/>
          <cell r="F232"/>
          <cell r="G232"/>
          <cell r="H232"/>
          <cell r="I232"/>
          <cell r="J232"/>
          <cell r="K232"/>
          <cell r="L232"/>
          <cell r="M232"/>
          <cell r="N232"/>
          <cell r="O232"/>
          <cell r="P232"/>
          <cell r="Q232"/>
          <cell r="R232"/>
          <cell r="S232"/>
          <cell r="T232"/>
          <cell r="U232"/>
          <cell r="V232"/>
          <cell r="W232"/>
          <cell r="X232"/>
          <cell r="Y232"/>
          <cell r="Z232"/>
          <cell r="AA232"/>
          <cell r="AB232"/>
          <cell r="AC232"/>
          <cell r="AD232"/>
          <cell r="AE232"/>
          <cell r="AF232"/>
          <cell r="AG232"/>
          <cell r="AH232"/>
          <cell r="AI232"/>
          <cell r="AJ232"/>
          <cell r="AK232"/>
          <cell r="AL232"/>
          <cell r="AM232"/>
          <cell r="AN232"/>
          <cell r="AO232"/>
          <cell r="AP232"/>
        </row>
        <row r="233">
          <cell r="A233">
            <v>0</v>
          </cell>
          <cell r="B233"/>
          <cell r="C233"/>
          <cell r="D233"/>
          <cell r="E233"/>
          <cell r="F233" t="str">
            <v>KLAMATH RIVER</v>
          </cell>
          <cell r="G233"/>
          <cell r="H233"/>
          <cell r="I233"/>
          <cell r="J233"/>
          <cell r="K233"/>
          <cell r="L233"/>
          <cell r="M233"/>
          <cell r="N233"/>
          <cell r="O233"/>
          <cell r="P233"/>
          <cell r="Q233"/>
          <cell r="R233"/>
          <cell r="S233"/>
          <cell r="T233"/>
          <cell r="U233"/>
          <cell r="V233"/>
          <cell r="W233"/>
          <cell r="X233"/>
          <cell r="Y233"/>
          <cell r="Z233">
            <v>0</v>
          </cell>
          <cell r="AA233"/>
          <cell r="AB233"/>
          <cell r="AC233"/>
          <cell r="AD233"/>
          <cell r="AE233"/>
          <cell r="AF233"/>
          <cell r="AG233"/>
          <cell r="AH233"/>
          <cell r="AI233"/>
          <cell r="AJ233"/>
          <cell r="AK233"/>
          <cell r="AL233">
            <v>0</v>
          </cell>
          <cell r="AM233"/>
          <cell r="AN233"/>
          <cell r="AO233"/>
          <cell r="AP233"/>
        </row>
        <row r="234">
          <cell r="A234" t="str">
            <v xml:space="preserve">330.20 0310         </v>
          </cell>
          <cell r="B234">
            <v>310</v>
          </cell>
          <cell r="C234" t="str">
            <v>ProdTrans</v>
          </cell>
          <cell r="D234" t="str">
            <v xml:space="preserve">330.20 0310         </v>
          </cell>
          <cell r="E234">
            <v>330.2</v>
          </cell>
          <cell r="F234" t="str">
            <v>Land Rights</v>
          </cell>
          <cell r="G234"/>
          <cell r="H234">
            <v>638992.96</v>
          </cell>
          <cell r="I234"/>
          <cell r="J234">
            <v>0</v>
          </cell>
          <cell r="K234"/>
          <cell r="L234">
            <v>638992.96</v>
          </cell>
          <cell r="M234"/>
          <cell r="N234">
            <v>0</v>
          </cell>
          <cell r="O234"/>
          <cell r="P234">
            <v>638992.96</v>
          </cell>
          <cell r="Q234"/>
          <cell r="R234">
            <v>301660</v>
          </cell>
          <cell r="S234"/>
          <cell r="T234">
            <v>1.8115655343018586</v>
          </cell>
          <cell r="U234"/>
          <cell r="V234">
            <v>11576</v>
          </cell>
          <cell r="W234"/>
          <cell r="X234">
            <v>0</v>
          </cell>
          <cell r="Y234"/>
          <cell r="Z234">
            <v>0</v>
          </cell>
          <cell r="AA234"/>
          <cell r="AB234">
            <v>0</v>
          </cell>
          <cell r="AC234"/>
          <cell r="AD234">
            <v>313236</v>
          </cell>
          <cell r="AE234"/>
          <cell r="AF234">
            <v>1.8115655343018586</v>
          </cell>
          <cell r="AG234"/>
          <cell r="AH234">
            <v>11576</v>
          </cell>
          <cell r="AI234"/>
          <cell r="AJ234">
            <v>0</v>
          </cell>
          <cell r="AK234"/>
          <cell r="AL234">
            <v>0</v>
          </cell>
          <cell r="AM234"/>
          <cell r="AN234">
            <v>0</v>
          </cell>
          <cell r="AO234"/>
          <cell r="AP234">
            <v>324812</v>
          </cell>
        </row>
        <row r="235">
          <cell r="A235" t="str">
            <v xml:space="preserve">330.40 0310         </v>
          </cell>
          <cell r="B235">
            <v>310</v>
          </cell>
          <cell r="C235" t="str">
            <v>ProdTrans</v>
          </cell>
          <cell r="D235" t="str">
            <v xml:space="preserve">330.40 0310         </v>
          </cell>
          <cell r="E235">
            <v>330.4</v>
          </cell>
          <cell r="F235" t="str">
            <v>Flood Rights</v>
          </cell>
          <cell r="G235"/>
          <cell r="H235">
            <v>252509.75</v>
          </cell>
          <cell r="I235"/>
          <cell r="J235">
            <v>0</v>
          </cell>
          <cell r="K235"/>
          <cell r="L235">
            <v>252509.75</v>
          </cell>
          <cell r="M235"/>
          <cell r="N235">
            <v>0</v>
          </cell>
          <cell r="O235"/>
          <cell r="P235">
            <v>252509.75</v>
          </cell>
          <cell r="Q235"/>
          <cell r="R235">
            <v>152481</v>
          </cell>
          <cell r="S235"/>
          <cell r="T235">
            <v>1.3507192187395232</v>
          </cell>
          <cell r="U235"/>
          <cell r="V235">
            <v>3411</v>
          </cell>
          <cell r="W235"/>
          <cell r="X235">
            <v>0</v>
          </cell>
          <cell r="Y235"/>
          <cell r="Z235">
            <v>0</v>
          </cell>
          <cell r="AA235"/>
          <cell r="AB235">
            <v>0</v>
          </cell>
          <cell r="AC235"/>
          <cell r="AD235">
            <v>155892</v>
          </cell>
          <cell r="AE235"/>
          <cell r="AF235">
            <v>1.3507192187395232</v>
          </cell>
          <cell r="AG235"/>
          <cell r="AH235">
            <v>3411</v>
          </cell>
          <cell r="AI235"/>
          <cell r="AJ235">
            <v>0</v>
          </cell>
          <cell r="AK235"/>
          <cell r="AL235">
            <v>0</v>
          </cell>
          <cell r="AM235"/>
          <cell r="AN235">
            <v>0</v>
          </cell>
          <cell r="AO235"/>
          <cell r="AP235">
            <v>159303</v>
          </cell>
        </row>
        <row r="236">
          <cell r="A236" t="str">
            <v xml:space="preserve">331.00 0310         </v>
          </cell>
          <cell r="B236">
            <v>310</v>
          </cell>
          <cell r="C236" t="str">
            <v>ProdTrans</v>
          </cell>
          <cell r="D236" t="str">
            <v xml:space="preserve">331.00 0310         </v>
          </cell>
          <cell r="E236">
            <v>331</v>
          </cell>
          <cell r="F236" t="str">
            <v>Structures and Improvements</v>
          </cell>
          <cell r="G236"/>
          <cell r="H236">
            <v>902611.29</v>
          </cell>
          <cell r="I236"/>
          <cell r="J236">
            <v>-2434.4500000000003</v>
          </cell>
          <cell r="K236"/>
          <cell r="L236">
            <v>900176.84000000008</v>
          </cell>
          <cell r="M236"/>
          <cell r="N236">
            <v>-2468.6</v>
          </cell>
          <cell r="O236"/>
          <cell r="P236">
            <v>897708.24000000011</v>
          </cell>
          <cell r="Q236"/>
          <cell r="R236">
            <v>394187</v>
          </cell>
          <cell r="S236"/>
          <cell r="T236">
            <v>1.6240967096476795</v>
          </cell>
          <cell r="U236"/>
          <cell r="V236">
            <v>14640</v>
          </cell>
          <cell r="W236"/>
          <cell r="X236">
            <v>-2434.4500000000003</v>
          </cell>
          <cell r="Y236"/>
          <cell r="Z236">
            <v>-40</v>
          </cell>
          <cell r="AA236"/>
          <cell r="AB236">
            <v>-973.7800000000002</v>
          </cell>
          <cell r="AC236"/>
          <cell r="AD236">
            <v>405418.76999999996</v>
          </cell>
          <cell r="AE236"/>
          <cell r="AF236">
            <v>1.6240967096476795</v>
          </cell>
          <cell r="AG236"/>
          <cell r="AH236">
            <v>14600</v>
          </cell>
          <cell r="AI236"/>
          <cell r="AJ236">
            <v>-2468.6</v>
          </cell>
          <cell r="AK236"/>
          <cell r="AL236">
            <v>-40</v>
          </cell>
          <cell r="AM236"/>
          <cell r="AN236">
            <v>-987.44</v>
          </cell>
          <cell r="AO236"/>
          <cell r="AP236">
            <v>416562.73</v>
          </cell>
        </row>
        <row r="237">
          <cell r="A237" t="str">
            <v xml:space="preserve">332.00 0310         </v>
          </cell>
          <cell r="B237">
            <v>310</v>
          </cell>
          <cell r="C237" t="str">
            <v>ProdTrans</v>
          </cell>
          <cell r="D237" t="str">
            <v xml:space="preserve">332.00 0310         </v>
          </cell>
          <cell r="E237">
            <v>332</v>
          </cell>
          <cell r="F237" t="str">
            <v>Reservoirs, Dams and Waterways</v>
          </cell>
          <cell r="G237"/>
          <cell r="H237">
            <v>11773874.4</v>
          </cell>
          <cell r="I237"/>
          <cell r="J237">
            <v>-28665.649999999998</v>
          </cell>
          <cell r="K237"/>
          <cell r="L237">
            <v>11745208.75</v>
          </cell>
          <cell r="M237"/>
          <cell r="N237">
            <v>-29287.499999999996</v>
          </cell>
          <cell r="O237"/>
          <cell r="P237">
            <v>11715921.25</v>
          </cell>
          <cell r="Q237"/>
          <cell r="R237">
            <v>6851048</v>
          </cell>
          <cell r="S237"/>
          <cell r="T237">
            <v>1.5260961681651486</v>
          </cell>
          <cell r="U237"/>
          <cell r="V237">
            <v>179462</v>
          </cell>
          <cell r="W237"/>
          <cell r="X237">
            <v>-28665.649999999998</v>
          </cell>
          <cell r="Y237"/>
          <cell r="Z237">
            <v>-40</v>
          </cell>
          <cell r="AA237"/>
          <cell r="AB237">
            <v>-11466.26</v>
          </cell>
          <cell r="AC237"/>
          <cell r="AD237">
            <v>6990378.0899999999</v>
          </cell>
          <cell r="AE237"/>
          <cell r="AF237">
            <v>1.5260961681651486</v>
          </cell>
          <cell r="AG237"/>
          <cell r="AH237">
            <v>179020</v>
          </cell>
          <cell r="AI237"/>
          <cell r="AJ237">
            <v>-29287.499999999996</v>
          </cell>
          <cell r="AK237"/>
          <cell r="AL237">
            <v>-40</v>
          </cell>
          <cell r="AM237"/>
          <cell r="AN237">
            <v>-11714.999999999998</v>
          </cell>
          <cell r="AO237"/>
          <cell r="AP237">
            <v>7128395.5899999999</v>
          </cell>
        </row>
        <row r="238">
          <cell r="A238" t="str">
            <v xml:space="preserve">333.00 0310         </v>
          </cell>
          <cell r="B238">
            <v>310</v>
          </cell>
          <cell r="C238" t="str">
            <v>ProdTrans</v>
          </cell>
          <cell r="D238" t="str">
            <v xml:space="preserve">333.00 0310         </v>
          </cell>
          <cell r="E238">
            <v>333</v>
          </cell>
          <cell r="F238" t="str">
            <v>Waterwheels, Turbines and Generators</v>
          </cell>
          <cell r="G238"/>
          <cell r="H238">
            <v>284202.95</v>
          </cell>
          <cell r="I238"/>
          <cell r="J238">
            <v>-3496.5899999999997</v>
          </cell>
          <cell r="K238"/>
          <cell r="L238">
            <v>280706.36</v>
          </cell>
          <cell r="M238"/>
          <cell r="N238">
            <v>-3481.72</v>
          </cell>
          <cell r="O238"/>
          <cell r="P238">
            <v>277224.64</v>
          </cell>
          <cell r="Q238"/>
          <cell r="R238">
            <v>175105</v>
          </cell>
          <cell r="S238"/>
          <cell r="T238">
            <v>2.0138392488502475</v>
          </cell>
          <cell r="U238"/>
          <cell r="V238">
            <v>5688</v>
          </cell>
          <cell r="W238"/>
          <cell r="X238">
            <v>-3496.5899999999997</v>
          </cell>
          <cell r="Y238"/>
          <cell r="Z238">
            <v>-40</v>
          </cell>
          <cell r="AA238"/>
          <cell r="AB238">
            <v>-1398.6359999999997</v>
          </cell>
          <cell r="AC238"/>
          <cell r="AD238">
            <v>175897.774</v>
          </cell>
          <cell r="AE238"/>
          <cell r="AF238">
            <v>2.0138392488502475</v>
          </cell>
          <cell r="AG238"/>
          <cell r="AH238">
            <v>5618</v>
          </cell>
          <cell r="AI238"/>
          <cell r="AJ238">
            <v>-3481.72</v>
          </cell>
          <cell r="AK238"/>
          <cell r="AL238">
            <v>-40</v>
          </cell>
          <cell r="AM238"/>
          <cell r="AN238">
            <v>-1392.6879999999999</v>
          </cell>
          <cell r="AO238"/>
          <cell r="AP238">
            <v>176641.36600000001</v>
          </cell>
        </row>
        <row r="239">
          <cell r="A239" t="str">
            <v xml:space="preserve">334.00 0310         </v>
          </cell>
          <cell r="B239">
            <v>310</v>
          </cell>
          <cell r="C239" t="str">
            <v>ProdTrans</v>
          </cell>
          <cell r="D239" t="str">
            <v xml:space="preserve">334.00 0310         </v>
          </cell>
          <cell r="E239">
            <v>334</v>
          </cell>
          <cell r="F239" t="str">
            <v>Accessory Electric Equipment</v>
          </cell>
          <cell r="G239"/>
          <cell r="H239">
            <v>850584.91</v>
          </cell>
          <cell r="I239"/>
          <cell r="J239">
            <v>-6897.67</v>
          </cell>
          <cell r="K239"/>
          <cell r="L239">
            <v>843687.24</v>
          </cell>
          <cell r="M239"/>
          <cell r="N239">
            <v>-7073.21</v>
          </cell>
          <cell r="O239"/>
          <cell r="P239">
            <v>836614.03</v>
          </cell>
          <cell r="Q239"/>
          <cell r="R239">
            <v>349150</v>
          </cell>
          <cell r="S239"/>
          <cell r="T239">
            <v>2.3552261041477278</v>
          </cell>
          <cell r="U239"/>
          <cell r="V239">
            <v>19952</v>
          </cell>
          <cell r="W239"/>
          <cell r="X239">
            <v>-6897.67</v>
          </cell>
          <cell r="Y239"/>
          <cell r="Z239">
            <v>-20</v>
          </cell>
          <cell r="AA239"/>
          <cell r="AB239">
            <v>-1379.5339999999999</v>
          </cell>
          <cell r="AC239"/>
          <cell r="AD239">
            <v>360824.79600000003</v>
          </cell>
          <cell r="AE239"/>
          <cell r="AF239">
            <v>2.3552261041477278</v>
          </cell>
          <cell r="AG239"/>
          <cell r="AH239">
            <v>19787</v>
          </cell>
          <cell r="AI239"/>
          <cell r="AJ239">
            <v>-7073.21</v>
          </cell>
          <cell r="AK239"/>
          <cell r="AL239">
            <v>-20</v>
          </cell>
          <cell r="AM239"/>
          <cell r="AN239">
            <v>-1414.6420000000001</v>
          </cell>
          <cell r="AO239"/>
          <cell r="AP239">
            <v>372123.94400000002</v>
          </cell>
        </row>
        <row r="240">
          <cell r="A240" t="str">
            <v xml:space="preserve">335.00 0310         </v>
          </cell>
          <cell r="B240">
            <v>310</v>
          </cell>
          <cell r="C240" t="str">
            <v>ProdTrans</v>
          </cell>
          <cell r="D240" t="str">
            <v xml:space="preserve">335.00 0310         </v>
          </cell>
          <cell r="E240">
            <v>335</v>
          </cell>
          <cell r="F240" t="str">
            <v>Miscellaneous Power Plant Equipment</v>
          </cell>
          <cell r="G240"/>
          <cell r="H240">
            <v>61787.58</v>
          </cell>
          <cell r="I240"/>
          <cell r="J240">
            <v>-647.87</v>
          </cell>
          <cell r="K240"/>
          <cell r="L240">
            <v>61139.71</v>
          </cell>
          <cell r="M240"/>
          <cell r="N240">
            <v>-651.02</v>
          </cell>
          <cell r="O240"/>
          <cell r="P240">
            <v>60488.69</v>
          </cell>
          <cell r="Q240"/>
          <cell r="R240">
            <v>32488</v>
          </cell>
          <cell r="S240"/>
          <cell r="T240">
            <v>1.4512088393941012</v>
          </cell>
          <cell r="U240"/>
          <cell r="V240">
            <v>892</v>
          </cell>
          <cell r="W240"/>
          <cell r="X240">
            <v>-647.87</v>
          </cell>
          <cell r="Y240"/>
          <cell r="Z240">
            <v>-10</v>
          </cell>
          <cell r="AA240"/>
          <cell r="AB240">
            <v>-64.786999999999992</v>
          </cell>
          <cell r="AC240"/>
          <cell r="AD240">
            <v>32667.343000000001</v>
          </cell>
          <cell r="AE240"/>
          <cell r="AF240">
            <v>1.4512088393941012</v>
          </cell>
          <cell r="AG240"/>
          <cell r="AH240">
            <v>883</v>
          </cell>
          <cell r="AI240"/>
          <cell r="AJ240">
            <v>-651.02</v>
          </cell>
          <cell r="AK240"/>
          <cell r="AL240">
            <v>-10</v>
          </cell>
          <cell r="AM240"/>
          <cell r="AN240">
            <v>-65.102000000000004</v>
          </cell>
          <cell r="AO240"/>
          <cell r="AP240">
            <v>32834.221000000005</v>
          </cell>
        </row>
        <row r="241">
          <cell r="A241" t="str">
            <v xml:space="preserve">336.00 0310         </v>
          </cell>
          <cell r="B241">
            <v>310</v>
          </cell>
          <cell r="C241" t="str">
            <v>ProdTrans</v>
          </cell>
          <cell r="D241" t="str">
            <v xml:space="preserve">336.00 0310         </v>
          </cell>
          <cell r="E241">
            <v>336</v>
          </cell>
          <cell r="F241" t="str">
            <v>Roads, Railroads and Bridges</v>
          </cell>
          <cell r="G241"/>
          <cell r="H241">
            <v>241074.81</v>
          </cell>
          <cell r="I241"/>
          <cell r="J241">
            <v>-615.86</v>
          </cell>
          <cell r="K241"/>
          <cell r="L241">
            <v>240458.95</v>
          </cell>
          <cell r="M241"/>
          <cell r="N241">
            <v>-624.79000000000008</v>
          </cell>
          <cell r="O241"/>
          <cell r="P241">
            <v>239834.16</v>
          </cell>
          <cell r="Q241"/>
          <cell r="R241">
            <v>112137</v>
          </cell>
          <cell r="S241"/>
          <cell r="T241">
            <v>1.757372347736557</v>
          </cell>
          <cell r="U241"/>
          <cell r="V241">
            <v>4231</v>
          </cell>
          <cell r="W241"/>
          <cell r="X241">
            <v>-615.86</v>
          </cell>
          <cell r="Y241"/>
          <cell r="Z241">
            <v>-40</v>
          </cell>
          <cell r="AA241"/>
          <cell r="AB241">
            <v>-246.34400000000002</v>
          </cell>
          <cell r="AC241"/>
          <cell r="AD241">
            <v>115505.796</v>
          </cell>
          <cell r="AE241"/>
          <cell r="AF241">
            <v>1.757372347736557</v>
          </cell>
          <cell r="AG241"/>
          <cell r="AH241">
            <v>4220</v>
          </cell>
          <cell r="AI241"/>
          <cell r="AJ241">
            <v>-624.79000000000008</v>
          </cell>
          <cell r="AK241"/>
          <cell r="AL241">
            <v>-40</v>
          </cell>
          <cell r="AM241"/>
          <cell r="AN241">
            <v>-249.91600000000003</v>
          </cell>
          <cell r="AO241"/>
          <cell r="AP241">
            <v>118851.09000000001</v>
          </cell>
        </row>
        <row r="242">
          <cell r="A242">
            <v>0</v>
          </cell>
          <cell r="B242"/>
          <cell r="C242"/>
          <cell r="D242"/>
          <cell r="E242"/>
          <cell r="F242" t="str">
            <v>TOTAL KLAMATH RIVER</v>
          </cell>
          <cell r="G242"/>
          <cell r="H242">
            <v>15005638.65</v>
          </cell>
          <cell r="I242"/>
          <cell r="J242">
            <v>-42758.09</v>
          </cell>
          <cell r="K242"/>
          <cell r="L242">
            <v>14962880.560000001</v>
          </cell>
          <cell r="M242"/>
          <cell r="N242">
            <v>-43586.839999999989</v>
          </cell>
          <cell r="O242"/>
          <cell r="P242">
            <v>14919293.719999999</v>
          </cell>
          <cell r="Q242"/>
          <cell r="R242">
            <v>8368256</v>
          </cell>
          <cell r="S242"/>
          <cell r="T242"/>
          <cell r="U242"/>
          <cell r="V242">
            <v>239852</v>
          </cell>
          <cell r="W242"/>
          <cell r="X242">
            <v>-42758.09</v>
          </cell>
          <cell r="Y242"/>
          <cell r="Z242"/>
          <cell r="AA242"/>
          <cell r="AB242">
            <v>-15529.341</v>
          </cell>
          <cell r="AC242"/>
          <cell r="AD242">
            <v>8549820.5690000001</v>
          </cell>
          <cell r="AE242"/>
          <cell r="AF242"/>
          <cell r="AG242"/>
          <cell r="AH242">
            <v>239115</v>
          </cell>
          <cell r="AI242"/>
          <cell r="AJ242">
            <v>-43586.839999999989</v>
          </cell>
          <cell r="AK242"/>
          <cell r="AL242"/>
          <cell r="AM242"/>
          <cell r="AN242">
            <v>-15824.787999999999</v>
          </cell>
          <cell r="AO242"/>
          <cell r="AP242">
            <v>8729523.9410000015</v>
          </cell>
        </row>
        <row r="243">
          <cell r="A243">
            <v>0</v>
          </cell>
          <cell r="B243"/>
          <cell r="C243"/>
          <cell r="D243"/>
          <cell r="E243"/>
          <cell r="F243"/>
          <cell r="G243"/>
          <cell r="H243"/>
          <cell r="I243"/>
          <cell r="J243"/>
          <cell r="K243"/>
          <cell r="L243"/>
          <cell r="M243"/>
          <cell r="N243"/>
          <cell r="O243"/>
          <cell r="P243"/>
          <cell r="Q243"/>
          <cell r="R243"/>
          <cell r="S243"/>
          <cell r="T243"/>
          <cell r="U243"/>
          <cell r="V243"/>
          <cell r="W243"/>
          <cell r="X243"/>
          <cell r="Y243"/>
          <cell r="Z243"/>
          <cell r="AA243"/>
          <cell r="AB243"/>
          <cell r="AC243"/>
          <cell r="AD243"/>
          <cell r="AE243"/>
          <cell r="AF243"/>
          <cell r="AG243"/>
          <cell r="AH243"/>
          <cell r="AI243"/>
          <cell r="AJ243"/>
          <cell r="AK243"/>
          <cell r="AL243"/>
          <cell r="AM243"/>
          <cell r="AN243"/>
          <cell r="AO243"/>
          <cell r="AP243"/>
        </row>
        <row r="244">
          <cell r="A244">
            <v>0</v>
          </cell>
          <cell r="B244"/>
          <cell r="C244"/>
          <cell r="D244"/>
          <cell r="E244"/>
          <cell r="F244" t="str">
            <v>KLAMATH RIVER - ACCELERATED</v>
          </cell>
          <cell r="G244"/>
          <cell r="H244"/>
          <cell r="I244"/>
          <cell r="J244"/>
          <cell r="K244"/>
          <cell r="L244"/>
          <cell r="M244"/>
          <cell r="N244"/>
          <cell r="O244"/>
          <cell r="P244"/>
          <cell r="Q244"/>
          <cell r="R244"/>
          <cell r="S244"/>
          <cell r="T244"/>
          <cell r="U244"/>
          <cell r="V244"/>
          <cell r="W244"/>
          <cell r="X244"/>
          <cell r="Y244"/>
          <cell r="Z244"/>
          <cell r="AA244"/>
          <cell r="AB244"/>
          <cell r="AC244"/>
          <cell r="AD244"/>
          <cell r="AE244"/>
          <cell r="AF244"/>
          <cell r="AG244"/>
          <cell r="AH244"/>
          <cell r="AI244"/>
          <cell r="AJ244"/>
          <cell r="AK244"/>
          <cell r="AL244"/>
          <cell r="AM244"/>
          <cell r="AN244"/>
          <cell r="AO244"/>
          <cell r="AP244"/>
        </row>
        <row r="245">
          <cell r="A245" t="str">
            <v xml:space="preserve">330.20 0311         </v>
          </cell>
          <cell r="B245">
            <v>311</v>
          </cell>
          <cell r="C245" t="str">
            <v>ProdTrans</v>
          </cell>
          <cell r="D245" t="str">
            <v xml:space="preserve">330.20 0311         </v>
          </cell>
          <cell r="E245">
            <v>330.2</v>
          </cell>
          <cell r="F245" t="str">
            <v>Land Rights</v>
          </cell>
          <cell r="G245"/>
          <cell r="H245">
            <v>40941.300000000003</v>
          </cell>
          <cell r="I245"/>
          <cell r="J245">
            <v>0</v>
          </cell>
          <cell r="K245"/>
          <cell r="L245">
            <v>40941.300000000003</v>
          </cell>
          <cell r="M245"/>
          <cell r="N245">
            <v>0</v>
          </cell>
          <cell r="O245"/>
          <cell r="P245">
            <v>40941.300000000003</v>
          </cell>
          <cell r="Q245"/>
          <cell r="R245">
            <v>22851</v>
          </cell>
          <cell r="S245"/>
          <cell r="T245">
            <v>5.45</v>
          </cell>
          <cell r="U245"/>
          <cell r="V245">
            <v>2231</v>
          </cell>
          <cell r="W245"/>
          <cell r="X245">
            <v>0</v>
          </cell>
          <cell r="Y245"/>
          <cell r="Z245">
            <v>0</v>
          </cell>
          <cell r="AA245"/>
          <cell r="AB245">
            <v>0</v>
          </cell>
          <cell r="AC245"/>
          <cell r="AD245">
            <v>25082</v>
          </cell>
          <cell r="AE245"/>
          <cell r="AF245">
            <v>5.45</v>
          </cell>
          <cell r="AG245"/>
          <cell r="AH245">
            <v>2231</v>
          </cell>
          <cell r="AI245"/>
          <cell r="AJ245">
            <v>0</v>
          </cell>
          <cell r="AK245"/>
          <cell r="AL245">
            <v>0</v>
          </cell>
          <cell r="AM245"/>
          <cell r="AN245">
            <v>0</v>
          </cell>
          <cell r="AO245"/>
          <cell r="AP245">
            <v>27313</v>
          </cell>
        </row>
        <row r="246">
          <cell r="A246" t="str">
            <v xml:space="preserve">330.40 0311         </v>
          </cell>
          <cell r="B246">
            <v>311</v>
          </cell>
          <cell r="C246" t="str">
            <v>ProdTrans</v>
          </cell>
          <cell r="D246" t="str">
            <v xml:space="preserve">330.40 0311         </v>
          </cell>
          <cell r="E246">
            <v>330.4</v>
          </cell>
          <cell r="F246" t="str">
            <v>Flood Rights</v>
          </cell>
          <cell r="G246"/>
          <cell r="H246">
            <v>1029.5</v>
          </cell>
          <cell r="I246"/>
          <cell r="J246">
            <v>0</v>
          </cell>
          <cell r="K246"/>
          <cell r="L246">
            <v>1029.5</v>
          </cell>
          <cell r="M246"/>
          <cell r="N246">
            <v>0</v>
          </cell>
          <cell r="O246"/>
          <cell r="P246">
            <v>1029.5</v>
          </cell>
          <cell r="Q246"/>
          <cell r="R246">
            <v>575</v>
          </cell>
          <cell r="S246"/>
          <cell r="T246">
            <v>5.44</v>
          </cell>
          <cell r="U246"/>
          <cell r="V246">
            <v>56</v>
          </cell>
          <cell r="W246"/>
          <cell r="X246">
            <v>0</v>
          </cell>
          <cell r="Y246"/>
          <cell r="Z246">
            <v>0</v>
          </cell>
          <cell r="AA246"/>
          <cell r="AB246">
            <v>0</v>
          </cell>
          <cell r="AC246"/>
          <cell r="AD246">
            <v>631</v>
          </cell>
          <cell r="AE246"/>
          <cell r="AF246">
            <v>5.44</v>
          </cell>
          <cell r="AG246"/>
          <cell r="AH246">
            <v>56</v>
          </cell>
          <cell r="AI246"/>
          <cell r="AJ246">
            <v>0</v>
          </cell>
          <cell r="AK246"/>
          <cell r="AL246">
            <v>0</v>
          </cell>
          <cell r="AM246"/>
          <cell r="AN246">
            <v>0</v>
          </cell>
          <cell r="AO246"/>
          <cell r="AP246">
            <v>687</v>
          </cell>
        </row>
        <row r="247">
          <cell r="A247" t="str">
            <v xml:space="preserve">331.00 0311         </v>
          </cell>
          <cell r="B247">
            <v>311</v>
          </cell>
          <cell r="C247" t="str">
            <v>ProdTrans</v>
          </cell>
          <cell r="D247" t="str">
            <v xml:space="preserve">331.00 0311         </v>
          </cell>
          <cell r="E247">
            <v>331</v>
          </cell>
          <cell r="F247" t="str">
            <v>Structures and Improvements</v>
          </cell>
          <cell r="G247"/>
          <cell r="H247">
            <v>13625273.83</v>
          </cell>
          <cell r="I247"/>
          <cell r="J247">
            <v>0</v>
          </cell>
          <cell r="K247"/>
          <cell r="L247">
            <v>13625273.83</v>
          </cell>
          <cell r="M247"/>
          <cell r="N247">
            <v>0</v>
          </cell>
          <cell r="O247"/>
          <cell r="P247">
            <v>13625273.83</v>
          </cell>
          <cell r="Q247"/>
          <cell r="R247">
            <v>4600664</v>
          </cell>
          <cell r="S247"/>
          <cell r="T247">
            <v>8.2799999999999994</v>
          </cell>
          <cell r="U247"/>
          <cell r="V247">
            <v>1128173</v>
          </cell>
          <cell r="W247"/>
          <cell r="X247">
            <v>0</v>
          </cell>
          <cell r="Y247"/>
          <cell r="Z247">
            <v>-40</v>
          </cell>
          <cell r="AA247"/>
          <cell r="AB247">
            <v>0</v>
          </cell>
          <cell r="AC247"/>
          <cell r="AD247">
            <v>5728837</v>
          </cell>
          <cell r="AE247"/>
          <cell r="AF247">
            <v>8.2799999999999994</v>
          </cell>
          <cell r="AG247"/>
          <cell r="AH247">
            <v>1128173</v>
          </cell>
          <cell r="AI247"/>
          <cell r="AJ247">
            <v>0</v>
          </cell>
          <cell r="AK247"/>
          <cell r="AL247">
            <v>-40</v>
          </cell>
          <cell r="AM247"/>
          <cell r="AN247">
            <v>0</v>
          </cell>
          <cell r="AO247"/>
          <cell r="AP247">
            <v>6857010</v>
          </cell>
        </row>
        <row r="248">
          <cell r="A248" t="str">
            <v xml:space="preserve">332.00 0311         </v>
          </cell>
          <cell r="B248">
            <v>311</v>
          </cell>
          <cell r="C248" t="str">
            <v>ProdTrans</v>
          </cell>
          <cell r="D248" t="str">
            <v xml:space="preserve">332.00 0311         </v>
          </cell>
          <cell r="E248">
            <v>332</v>
          </cell>
          <cell r="F248" t="str">
            <v>Reservoirs, Dams and Waterways</v>
          </cell>
          <cell r="G248"/>
          <cell r="H248">
            <v>33571693.159999996</v>
          </cell>
          <cell r="I248"/>
          <cell r="J248">
            <v>0</v>
          </cell>
          <cell r="K248"/>
          <cell r="L248">
            <v>33571693.159999996</v>
          </cell>
          <cell r="M248"/>
          <cell r="N248">
            <v>0</v>
          </cell>
          <cell r="O248"/>
          <cell r="P248">
            <v>33571693.159999996</v>
          </cell>
          <cell r="Q248"/>
          <cell r="R248">
            <v>14772572</v>
          </cell>
          <cell r="S248"/>
          <cell r="T248">
            <v>7</v>
          </cell>
          <cell r="U248"/>
          <cell r="V248">
            <v>2350019</v>
          </cell>
          <cell r="W248"/>
          <cell r="X248">
            <v>0</v>
          </cell>
          <cell r="Y248"/>
          <cell r="Z248">
            <v>-40</v>
          </cell>
          <cell r="AA248"/>
          <cell r="AB248">
            <v>0</v>
          </cell>
          <cell r="AC248"/>
          <cell r="AD248">
            <v>17122591</v>
          </cell>
          <cell r="AE248"/>
          <cell r="AF248">
            <v>7</v>
          </cell>
          <cell r="AG248"/>
          <cell r="AH248">
            <v>2350019</v>
          </cell>
          <cell r="AI248"/>
          <cell r="AJ248">
            <v>0</v>
          </cell>
          <cell r="AK248"/>
          <cell r="AL248">
            <v>-40</v>
          </cell>
          <cell r="AM248"/>
          <cell r="AN248">
            <v>0</v>
          </cell>
          <cell r="AO248"/>
          <cell r="AP248">
            <v>19472610</v>
          </cell>
        </row>
        <row r="249">
          <cell r="A249" t="str">
            <v xml:space="preserve">333.00 0311         </v>
          </cell>
          <cell r="B249">
            <v>311</v>
          </cell>
          <cell r="C249" t="str">
            <v>ProdTrans</v>
          </cell>
          <cell r="D249" t="str">
            <v xml:space="preserve">333.00 0311         </v>
          </cell>
          <cell r="E249">
            <v>333</v>
          </cell>
          <cell r="F249" t="str">
            <v>Waterwheels, Turbines and Generators</v>
          </cell>
          <cell r="G249"/>
          <cell r="H249">
            <v>17770236.870000001</v>
          </cell>
          <cell r="I249"/>
          <cell r="J249">
            <v>0</v>
          </cell>
          <cell r="K249"/>
          <cell r="L249">
            <v>17770236.870000001</v>
          </cell>
          <cell r="M249"/>
          <cell r="N249">
            <v>0</v>
          </cell>
          <cell r="O249"/>
          <cell r="P249">
            <v>17770236.870000001</v>
          </cell>
          <cell r="Q249"/>
          <cell r="R249">
            <v>6645186</v>
          </cell>
          <cell r="S249"/>
          <cell r="T249">
            <v>7.83</v>
          </cell>
          <cell r="U249"/>
          <cell r="V249">
            <v>1391410</v>
          </cell>
          <cell r="W249"/>
          <cell r="X249">
            <v>0</v>
          </cell>
          <cell r="Y249"/>
          <cell r="Z249">
            <v>-40</v>
          </cell>
          <cell r="AA249"/>
          <cell r="AB249">
            <v>0</v>
          </cell>
          <cell r="AC249"/>
          <cell r="AD249">
            <v>8036596</v>
          </cell>
          <cell r="AE249"/>
          <cell r="AF249">
            <v>7.83</v>
          </cell>
          <cell r="AG249"/>
          <cell r="AH249">
            <v>1391410</v>
          </cell>
          <cell r="AI249"/>
          <cell r="AJ249">
            <v>0</v>
          </cell>
          <cell r="AK249"/>
          <cell r="AL249">
            <v>-40</v>
          </cell>
          <cell r="AM249"/>
          <cell r="AN249">
            <v>0</v>
          </cell>
          <cell r="AO249"/>
          <cell r="AP249">
            <v>9428006</v>
          </cell>
        </row>
        <row r="250">
          <cell r="A250" t="str">
            <v xml:space="preserve">334.00 0311         </v>
          </cell>
          <cell r="B250">
            <v>311</v>
          </cell>
          <cell r="C250" t="str">
            <v>ProdTrans</v>
          </cell>
          <cell r="D250" t="str">
            <v xml:space="preserve">334.00 0311         </v>
          </cell>
          <cell r="E250">
            <v>334</v>
          </cell>
          <cell r="F250" t="str">
            <v>Accessory Electric Equipment</v>
          </cell>
          <cell r="G250"/>
          <cell r="H250">
            <v>15513216.33</v>
          </cell>
          <cell r="I250"/>
          <cell r="J250">
            <v>0</v>
          </cell>
          <cell r="K250"/>
          <cell r="L250">
            <v>15513216.33</v>
          </cell>
          <cell r="M250"/>
          <cell r="N250">
            <v>0</v>
          </cell>
          <cell r="O250"/>
          <cell r="P250">
            <v>15513216.33</v>
          </cell>
          <cell r="Q250"/>
          <cell r="R250">
            <v>4197579</v>
          </cell>
          <cell r="S250"/>
          <cell r="T250">
            <v>9.1199999999999992</v>
          </cell>
          <cell r="U250"/>
          <cell r="V250">
            <v>1414805</v>
          </cell>
          <cell r="W250"/>
          <cell r="X250">
            <v>0</v>
          </cell>
          <cell r="Y250"/>
          <cell r="Z250">
            <v>-20</v>
          </cell>
          <cell r="AA250"/>
          <cell r="AB250">
            <v>0</v>
          </cell>
          <cell r="AC250"/>
          <cell r="AD250">
            <v>5612384</v>
          </cell>
          <cell r="AE250"/>
          <cell r="AF250">
            <v>9.1199999999999992</v>
          </cell>
          <cell r="AG250"/>
          <cell r="AH250">
            <v>1414805</v>
          </cell>
          <cell r="AI250"/>
          <cell r="AJ250">
            <v>0</v>
          </cell>
          <cell r="AK250"/>
          <cell r="AL250">
            <v>-20</v>
          </cell>
          <cell r="AM250"/>
          <cell r="AN250">
            <v>0</v>
          </cell>
          <cell r="AO250"/>
          <cell r="AP250">
            <v>7027189</v>
          </cell>
        </row>
        <row r="251">
          <cell r="A251" t="str">
            <v xml:space="preserve">335.00 0311         </v>
          </cell>
          <cell r="B251">
            <v>311</v>
          </cell>
          <cell r="C251" t="str">
            <v>ProdTrans</v>
          </cell>
          <cell r="D251" t="str">
            <v xml:space="preserve">335.00 0311         </v>
          </cell>
          <cell r="E251">
            <v>335</v>
          </cell>
          <cell r="F251" t="str">
            <v>Miscellaneous Power Plant Equipment</v>
          </cell>
          <cell r="G251"/>
          <cell r="H251">
            <v>169253.74</v>
          </cell>
          <cell r="I251"/>
          <cell r="J251">
            <v>0</v>
          </cell>
          <cell r="K251"/>
          <cell r="L251">
            <v>169253.74</v>
          </cell>
          <cell r="M251"/>
          <cell r="N251">
            <v>0</v>
          </cell>
          <cell r="O251"/>
          <cell r="P251">
            <v>169253.74</v>
          </cell>
          <cell r="Q251"/>
          <cell r="R251">
            <v>84767</v>
          </cell>
          <cell r="S251"/>
          <cell r="T251">
            <v>6.24</v>
          </cell>
          <cell r="U251"/>
          <cell r="V251">
            <v>10561</v>
          </cell>
          <cell r="W251"/>
          <cell r="X251">
            <v>0</v>
          </cell>
          <cell r="Y251"/>
          <cell r="Z251">
            <v>-10</v>
          </cell>
          <cell r="AA251"/>
          <cell r="AB251">
            <v>0</v>
          </cell>
          <cell r="AC251"/>
          <cell r="AD251">
            <v>95328</v>
          </cell>
          <cell r="AE251"/>
          <cell r="AF251">
            <v>6.24</v>
          </cell>
          <cell r="AG251"/>
          <cell r="AH251">
            <v>10561</v>
          </cell>
          <cell r="AI251"/>
          <cell r="AJ251">
            <v>0</v>
          </cell>
          <cell r="AK251"/>
          <cell r="AL251">
            <v>-10</v>
          </cell>
          <cell r="AM251"/>
          <cell r="AN251">
            <v>0</v>
          </cell>
          <cell r="AO251"/>
          <cell r="AP251">
            <v>105889</v>
          </cell>
        </row>
        <row r="252">
          <cell r="A252" t="str">
            <v xml:space="preserve">336.00 0311         </v>
          </cell>
          <cell r="B252">
            <v>311</v>
          </cell>
          <cell r="C252" t="str">
            <v>ProdTrans</v>
          </cell>
          <cell r="D252" t="str">
            <v xml:space="preserve">336.00 0311         </v>
          </cell>
          <cell r="E252">
            <v>336</v>
          </cell>
          <cell r="F252" t="str">
            <v>Roads, Railroads and Bridges</v>
          </cell>
          <cell r="G252"/>
          <cell r="H252">
            <v>2547856.13</v>
          </cell>
          <cell r="I252"/>
          <cell r="J252">
            <v>0</v>
          </cell>
          <cell r="K252"/>
          <cell r="L252">
            <v>2547856.13</v>
          </cell>
          <cell r="M252"/>
          <cell r="N252">
            <v>0</v>
          </cell>
          <cell r="O252"/>
          <cell r="P252">
            <v>2547856.13</v>
          </cell>
          <cell r="Q252"/>
          <cell r="R252">
            <v>1023786</v>
          </cell>
          <cell r="S252"/>
          <cell r="T252">
            <v>7.48</v>
          </cell>
          <cell r="U252"/>
          <cell r="V252">
            <v>190580</v>
          </cell>
          <cell r="W252"/>
          <cell r="X252">
            <v>0</v>
          </cell>
          <cell r="Y252"/>
          <cell r="Z252">
            <v>-40</v>
          </cell>
          <cell r="AA252"/>
          <cell r="AB252">
            <v>0</v>
          </cell>
          <cell r="AC252"/>
          <cell r="AD252">
            <v>1214366</v>
          </cell>
          <cell r="AE252"/>
          <cell r="AF252">
            <v>7.48</v>
          </cell>
          <cell r="AG252"/>
          <cell r="AH252">
            <v>190580</v>
          </cell>
          <cell r="AI252"/>
          <cell r="AJ252">
            <v>0</v>
          </cell>
          <cell r="AK252"/>
          <cell r="AL252">
            <v>-40</v>
          </cell>
          <cell r="AM252"/>
          <cell r="AN252">
            <v>0</v>
          </cell>
          <cell r="AO252"/>
          <cell r="AP252">
            <v>1404946</v>
          </cell>
        </row>
        <row r="253">
          <cell r="A253">
            <v>0</v>
          </cell>
          <cell r="B253"/>
          <cell r="C253"/>
          <cell r="D253"/>
          <cell r="E253"/>
          <cell r="F253" t="str">
            <v>TOTAL KLAMATH RIVER ACCELERATED</v>
          </cell>
          <cell r="G253"/>
          <cell r="H253">
            <v>83239500.859999985</v>
          </cell>
          <cell r="I253"/>
          <cell r="J253">
            <v>0</v>
          </cell>
          <cell r="K253"/>
          <cell r="L253">
            <v>83239500.859999985</v>
          </cell>
          <cell r="M253"/>
          <cell r="N253">
            <v>0</v>
          </cell>
          <cell r="O253"/>
          <cell r="P253">
            <v>83239500.859999985</v>
          </cell>
          <cell r="Q253"/>
          <cell r="R253">
            <v>31347980</v>
          </cell>
          <cell r="S253"/>
          <cell r="T253"/>
          <cell r="U253"/>
          <cell r="V253">
            <v>6487835</v>
          </cell>
          <cell r="W253"/>
          <cell r="X253">
            <v>0</v>
          </cell>
          <cell r="Y253"/>
          <cell r="Z253"/>
          <cell r="AA253"/>
          <cell r="AB253">
            <v>0</v>
          </cell>
          <cell r="AC253"/>
          <cell r="AD253">
            <v>37835815</v>
          </cell>
          <cell r="AE253"/>
          <cell r="AF253"/>
          <cell r="AG253"/>
          <cell r="AH253">
            <v>6487835</v>
          </cell>
          <cell r="AI253"/>
          <cell r="AJ253">
            <v>0</v>
          </cell>
          <cell r="AK253"/>
          <cell r="AL253"/>
          <cell r="AM253"/>
          <cell r="AN253">
            <v>0</v>
          </cell>
          <cell r="AO253"/>
          <cell r="AP253">
            <v>44323650</v>
          </cell>
        </row>
        <row r="254">
          <cell r="A254">
            <v>0</v>
          </cell>
          <cell r="B254"/>
          <cell r="C254"/>
          <cell r="D254"/>
          <cell r="E254"/>
          <cell r="F254"/>
          <cell r="G254"/>
          <cell r="H254"/>
          <cell r="I254"/>
          <cell r="J254"/>
          <cell r="K254"/>
          <cell r="L254"/>
          <cell r="M254"/>
          <cell r="N254"/>
          <cell r="O254"/>
          <cell r="P254"/>
          <cell r="Q254"/>
          <cell r="R254"/>
          <cell r="S254"/>
          <cell r="T254"/>
          <cell r="U254"/>
          <cell r="V254"/>
          <cell r="W254"/>
          <cell r="X254"/>
          <cell r="Y254"/>
          <cell r="Z254"/>
          <cell r="AA254"/>
          <cell r="AB254"/>
          <cell r="AC254"/>
          <cell r="AD254"/>
          <cell r="AE254"/>
          <cell r="AF254"/>
          <cell r="AG254"/>
          <cell r="AH254"/>
          <cell r="AI254"/>
          <cell r="AJ254"/>
          <cell r="AK254"/>
          <cell r="AL254"/>
          <cell r="AM254"/>
          <cell r="AN254"/>
          <cell r="AO254"/>
          <cell r="AP254"/>
        </row>
        <row r="255">
          <cell r="A255">
            <v>0</v>
          </cell>
          <cell r="B255"/>
          <cell r="C255"/>
          <cell r="D255"/>
          <cell r="E255"/>
          <cell r="F255" t="str">
            <v>LAST CHANCE</v>
          </cell>
          <cell r="G255"/>
          <cell r="H255"/>
          <cell r="I255"/>
          <cell r="J255"/>
          <cell r="K255"/>
          <cell r="L255"/>
          <cell r="M255"/>
          <cell r="N255"/>
          <cell r="O255"/>
          <cell r="P255"/>
          <cell r="Q255"/>
          <cell r="R255"/>
          <cell r="S255"/>
          <cell r="T255"/>
          <cell r="U255"/>
          <cell r="V255"/>
          <cell r="W255"/>
          <cell r="X255"/>
          <cell r="Y255"/>
          <cell r="Z255"/>
          <cell r="AA255"/>
          <cell r="AB255"/>
          <cell r="AC255"/>
          <cell r="AD255"/>
          <cell r="AE255"/>
          <cell r="AF255"/>
          <cell r="AG255"/>
          <cell r="AH255"/>
          <cell r="AI255"/>
          <cell r="AJ255"/>
          <cell r="AK255"/>
          <cell r="AL255"/>
          <cell r="AM255"/>
          <cell r="AN255"/>
          <cell r="AO255"/>
          <cell r="AP255"/>
        </row>
        <row r="256">
          <cell r="A256" t="str">
            <v xml:space="preserve">331.00 0312         </v>
          </cell>
          <cell r="B256">
            <v>312</v>
          </cell>
          <cell r="C256" t="str">
            <v>ProdTrans</v>
          </cell>
          <cell r="D256" t="str">
            <v xml:space="preserve">331.00 0312         </v>
          </cell>
          <cell r="E256">
            <v>331</v>
          </cell>
          <cell r="F256" t="str">
            <v>Structures and Improvements</v>
          </cell>
          <cell r="G256"/>
          <cell r="H256">
            <v>448394.01</v>
          </cell>
          <cell r="I256"/>
          <cell r="J256">
            <v>-1006.52</v>
          </cell>
          <cell r="K256"/>
          <cell r="L256">
            <v>447387.49</v>
          </cell>
          <cell r="M256"/>
          <cell r="N256">
            <v>-1020.6200000000001</v>
          </cell>
          <cell r="O256"/>
          <cell r="P256">
            <v>446366.87</v>
          </cell>
          <cell r="Q256"/>
          <cell r="R256">
            <v>244819</v>
          </cell>
          <cell r="S256"/>
          <cell r="T256">
            <v>2.9793977598763832</v>
          </cell>
          <cell r="U256"/>
          <cell r="V256">
            <v>13344</v>
          </cell>
          <cell r="W256"/>
          <cell r="X256">
            <v>-1006.52</v>
          </cell>
          <cell r="Y256"/>
          <cell r="Z256">
            <v>-40</v>
          </cell>
          <cell r="AA256"/>
          <cell r="AB256">
            <v>-402.608</v>
          </cell>
          <cell r="AC256"/>
          <cell r="AD256">
            <v>256753.872</v>
          </cell>
          <cell r="AE256"/>
          <cell r="AF256">
            <v>2.9793977598763832</v>
          </cell>
          <cell r="AG256"/>
          <cell r="AH256">
            <v>13314</v>
          </cell>
          <cell r="AI256"/>
          <cell r="AJ256">
            <v>-1020.6200000000001</v>
          </cell>
          <cell r="AK256"/>
          <cell r="AL256">
            <v>-40</v>
          </cell>
          <cell r="AM256"/>
          <cell r="AN256">
            <v>-408.24800000000005</v>
          </cell>
          <cell r="AO256"/>
          <cell r="AP256">
            <v>268639.00399999996</v>
          </cell>
        </row>
        <row r="257">
          <cell r="A257" t="str">
            <v xml:space="preserve">332.00 0312         </v>
          </cell>
          <cell r="B257">
            <v>312</v>
          </cell>
          <cell r="C257" t="str">
            <v>ProdTrans</v>
          </cell>
          <cell r="D257" t="str">
            <v xml:space="preserve">332.00 0312         </v>
          </cell>
          <cell r="E257">
            <v>332</v>
          </cell>
          <cell r="F257" t="str">
            <v>Reservoirs, Dams and Waterways</v>
          </cell>
          <cell r="G257"/>
          <cell r="H257">
            <v>959002.13</v>
          </cell>
          <cell r="I257"/>
          <cell r="J257">
            <v>-1369.63</v>
          </cell>
          <cell r="K257"/>
          <cell r="L257">
            <v>957632.5</v>
          </cell>
          <cell r="M257"/>
          <cell r="N257">
            <v>-1403.1</v>
          </cell>
          <cell r="O257"/>
          <cell r="P257">
            <v>956229.4</v>
          </cell>
          <cell r="Q257"/>
          <cell r="R257">
            <v>454436</v>
          </cell>
          <cell r="S257"/>
          <cell r="T257">
            <v>2.9881890259291586</v>
          </cell>
          <cell r="U257"/>
          <cell r="V257">
            <v>28636</v>
          </cell>
          <cell r="W257"/>
          <cell r="X257">
            <v>-1369.63</v>
          </cell>
          <cell r="Y257"/>
          <cell r="Z257">
            <v>-40</v>
          </cell>
          <cell r="AA257"/>
          <cell r="AB257">
            <v>-547.85200000000009</v>
          </cell>
          <cell r="AC257"/>
          <cell r="AD257">
            <v>481154.51799999998</v>
          </cell>
          <cell r="AE257"/>
          <cell r="AF257">
            <v>2.9881890259291586</v>
          </cell>
          <cell r="AG257"/>
          <cell r="AH257">
            <v>28595</v>
          </cell>
          <cell r="AI257"/>
          <cell r="AJ257">
            <v>-1403.1</v>
          </cell>
          <cell r="AK257"/>
          <cell r="AL257">
            <v>-40</v>
          </cell>
          <cell r="AM257"/>
          <cell r="AN257">
            <v>-561.24</v>
          </cell>
          <cell r="AO257"/>
          <cell r="AP257">
            <v>507785.17800000001</v>
          </cell>
        </row>
        <row r="258">
          <cell r="A258" t="str">
            <v xml:space="preserve">333.00 0312         </v>
          </cell>
          <cell r="B258">
            <v>312</v>
          </cell>
          <cell r="C258" t="str">
            <v>ProdTrans</v>
          </cell>
          <cell r="D258" t="str">
            <v xml:space="preserve">333.00 0312         </v>
          </cell>
          <cell r="E258">
            <v>333</v>
          </cell>
          <cell r="F258" t="str">
            <v>Waterwheels, Turbines and Generators</v>
          </cell>
          <cell r="G258"/>
          <cell r="H258">
            <v>1068019.67</v>
          </cell>
          <cell r="I258"/>
          <cell r="J258">
            <v>-3901.5499999999997</v>
          </cell>
          <cell r="K258"/>
          <cell r="L258">
            <v>1064118.1199999999</v>
          </cell>
          <cell r="M258"/>
          <cell r="N258">
            <v>-4083.14</v>
          </cell>
          <cell r="O258"/>
          <cell r="P258">
            <v>1060034.98</v>
          </cell>
          <cell r="Q258"/>
          <cell r="R258">
            <v>612312</v>
          </cell>
          <cell r="S258"/>
          <cell r="T258">
            <v>3.0447646606703005</v>
          </cell>
          <cell r="U258"/>
          <cell r="V258">
            <v>32459</v>
          </cell>
          <cell r="W258"/>
          <cell r="X258">
            <v>-3901.5499999999997</v>
          </cell>
          <cell r="Y258"/>
          <cell r="Z258">
            <v>-40</v>
          </cell>
          <cell r="AA258"/>
          <cell r="AB258">
            <v>-1560.62</v>
          </cell>
          <cell r="AC258"/>
          <cell r="AD258">
            <v>639308.82999999996</v>
          </cell>
          <cell r="AE258"/>
          <cell r="AF258">
            <v>3.0447646606703005</v>
          </cell>
          <cell r="AG258"/>
          <cell r="AH258">
            <v>32338</v>
          </cell>
          <cell r="AI258"/>
          <cell r="AJ258">
            <v>-4083.14</v>
          </cell>
          <cell r="AK258"/>
          <cell r="AL258">
            <v>-40</v>
          </cell>
          <cell r="AM258"/>
          <cell r="AN258">
            <v>-1633.2560000000001</v>
          </cell>
          <cell r="AO258"/>
          <cell r="AP258">
            <v>665930.43399999989</v>
          </cell>
        </row>
        <row r="259">
          <cell r="A259" t="str">
            <v xml:space="preserve">334.00 0312         </v>
          </cell>
          <cell r="B259">
            <v>312</v>
          </cell>
          <cell r="C259" t="str">
            <v>ProdTrans</v>
          </cell>
          <cell r="D259" t="str">
            <v xml:space="preserve">334.00 0312         </v>
          </cell>
          <cell r="E259">
            <v>334</v>
          </cell>
          <cell r="F259" t="str">
            <v>Accessory Electric Equipment</v>
          </cell>
          <cell r="G259"/>
          <cell r="H259">
            <v>261833.29</v>
          </cell>
          <cell r="I259"/>
          <cell r="J259">
            <v>-1972.3500000000001</v>
          </cell>
          <cell r="K259"/>
          <cell r="L259">
            <v>259860.94</v>
          </cell>
          <cell r="M259"/>
          <cell r="N259">
            <v>-2037.39</v>
          </cell>
          <cell r="O259"/>
          <cell r="P259">
            <v>257823.55</v>
          </cell>
          <cell r="Q259"/>
          <cell r="R259">
            <v>99338</v>
          </cell>
          <cell r="S259"/>
          <cell r="T259">
            <v>3.9217952792071049</v>
          </cell>
          <cell r="U259"/>
          <cell r="V259">
            <v>10230</v>
          </cell>
          <cell r="W259"/>
          <cell r="X259">
            <v>-1972.3500000000001</v>
          </cell>
          <cell r="Y259"/>
          <cell r="Z259">
            <v>-20</v>
          </cell>
          <cell r="AA259"/>
          <cell r="AB259">
            <v>-394.47</v>
          </cell>
          <cell r="AC259"/>
          <cell r="AD259">
            <v>107201.18</v>
          </cell>
          <cell r="AE259"/>
          <cell r="AF259">
            <v>3.9217952792071049</v>
          </cell>
          <cell r="AG259"/>
          <cell r="AH259">
            <v>10151</v>
          </cell>
          <cell r="AI259"/>
          <cell r="AJ259">
            <v>-2037.39</v>
          </cell>
          <cell r="AK259"/>
          <cell r="AL259">
            <v>-20</v>
          </cell>
          <cell r="AM259"/>
          <cell r="AN259">
            <v>-407.47800000000001</v>
          </cell>
          <cell r="AO259"/>
          <cell r="AP259">
            <v>114907.31199999999</v>
          </cell>
        </row>
        <row r="260">
          <cell r="A260" t="str">
            <v xml:space="preserve">336.00 0312         </v>
          </cell>
          <cell r="B260">
            <v>312</v>
          </cell>
          <cell r="C260" t="str">
            <v>ProdTrans</v>
          </cell>
          <cell r="D260" t="str">
            <v xml:space="preserve">336.00 0312         </v>
          </cell>
          <cell r="E260">
            <v>336</v>
          </cell>
          <cell r="F260" t="str">
            <v>Roads, Railroads and Bridges</v>
          </cell>
          <cell r="G260"/>
          <cell r="H260">
            <v>65286.71</v>
          </cell>
          <cell r="I260"/>
          <cell r="J260">
            <v>-155.63</v>
          </cell>
          <cell r="K260"/>
          <cell r="L260">
            <v>65131.08</v>
          </cell>
          <cell r="M260"/>
          <cell r="N260">
            <v>-157.76</v>
          </cell>
          <cell r="O260"/>
          <cell r="P260">
            <v>64973.32</v>
          </cell>
          <cell r="Q260"/>
          <cell r="R260">
            <v>38833</v>
          </cell>
          <cell r="S260"/>
          <cell r="T260">
            <v>2.8149598875023067</v>
          </cell>
          <cell r="U260"/>
          <cell r="V260">
            <v>1836</v>
          </cell>
          <cell r="W260"/>
          <cell r="X260">
            <v>-155.63</v>
          </cell>
          <cell r="Y260"/>
          <cell r="Z260">
            <v>-40</v>
          </cell>
          <cell r="AA260"/>
          <cell r="AB260">
            <v>-62.251999999999995</v>
          </cell>
          <cell r="AC260"/>
          <cell r="AD260">
            <v>40451.118000000002</v>
          </cell>
          <cell r="AE260"/>
          <cell r="AF260">
            <v>2.8149598875023067</v>
          </cell>
          <cell r="AG260"/>
          <cell r="AH260">
            <v>1831</v>
          </cell>
          <cell r="AI260"/>
          <cell r="AJ260">
            <v>-157.76</v>
          </cell>
          <cell r="AK260"/>
          <cell r="AL260">
            <v>-40</v>
          </cell>
          <cell r="AM260"/>
          <cell r="AN260">
            <v>-63.103999999999999</v>
          </cell>
          <cell r="AO260"/>
          <cell r="AP260">
            <v>42061.254000000001</v>
          </cell>
        </row>
        <row r="261">
          <cell r="A261">
            <v>0</v>
          </cell>
          <cell r="B261"/>
          <cell r="C261"/>
          <cell r="D261"/>
          <cell r="E261"/>
          <cell r="F261" t="str">
            <v>TOTAL LAST CHANCE</v>
          </cell>
          <cell r="G261"/>
          <cell r="H261">
            <v>2802535.81</v>
          </cell>
          <cell r="I261"/>
          <cell r="J261">
            <v>-8405.6799999999985</v>
          </cell>
          <cell r="K261"/>
          <cell r="L261">
            <v>2794130.13</v>
          </cell>
          <cell r="M261"/>
          <cell r="N261">
            <v>-8702.01</v>
          </cell>
          <cell r="O261"/>
          <cell r="P261">
            <v>2785428.1199999996</v>
          </cell>
          <cell r="Q261"/>
          <cell r="R261">
            <v>1449738</v>
          </cell>
          <cell r="S261"/>
          <cell r="T261"/>
          <cell r="U261"/>
          <cell r="V261">
            <v>86505</v>
          </cell>
          <cell r="W261"/>
          <cell r="X261">
            <v>-8405.6799999999985</v>
          </cell>
          <cell r="Y261"/>
          <cell r="Z261"/>
          <cell r="AA261"/>
          <cell r="AB261">
            <v>-2967.8020000000001</v>
          </cell>
          <cell r="AC261"/>
          <cell r="AD261">
            <v>1524869.5179999999</v>
          </cell>
          <cell r="AE261"/>
          <cell r="AF261"/>
          <cell r="AG261"/>
          <cell r="AH261">
            <v>86229</v>
          </cell>
          <cell r="AI261"/>
          <cell r="AJ261">
            <v>-8702.01</v>
          </cell>
          <cell r="AK261"/>
          <cell r="AL261"/>
          <cell r="AM261"/>
          <cell r="AN261">
            <v>-3073.326</v>
          </cell>
          <cell r="AO261"/>
          <cell r="AP261">
            <v>1599323.1819999998</v>
          </cell>
        </row>
        <row r="262">
          <cell r="A262">
            <v>0</v>
          </cell>
          <cell r="B262"/>
          <cell r="C262"/>
          <cell r="D262"/>
          <cell r="E262"/>
          <cell r="F262"/>
          <cell r="G262"/>
          <cell r="H262"/>
          <cell r="I262"/>
          <cell r="J262"/>
          <cell r="K262"/>
          <cell r="L262"/>
          <cell r="M262"/>
          <cell r="N262"/>
          <cell r="O262"/>
          <cell r="P262"/>
          <cell r="Q262"/>
          <cell r="R262"/>
          <cell r="S262"/>
          <cell r="T262"/>
          <cell r="U262"/>
          <cell r="V262"/>
          <cell r="W262"/>
          <cell r="X262"/>
          <cell r="Y262"/>
          <cell r="Z262"/>
          <cell r="AA262"/>
          <cell r="AB262"/>
          <cell r="AC262"/>
          <cell r="AD262"/>
          <cell r="AE262"/>
          <cell r="AF262"/>
          <cell r="AG262"/>
          <cell r="AH262"/>
          <cell r="AI262"/>
          <cell r="AJ262"/>
          <cell r="AK262"/>
          <cell r="AL262"/>
          <cell r="AM262"/>
          <cell r="AN262"/>
          <cell r="AO262"/>
          <cell r="AP262"/>
        </row>
        <row r="263">
          <cell r="A263">
            <v>0</v>
          </cell>
          <cell r="B263"/>
          <cell r="C263"/>
          <cell r="D263"/>
          <cell r="E263"/>
          <cell r="F263" t="str">
            <v>LIFTON</v>
          </cell>
          <cell r="G263"/>
          <cell r="H263"/>
          <cell r="I263"/>
          <cell r="J263"/>
          <cell r="K263"/>
          <cell r="L263"/>
          <cell r="M263"/>
          <cell r="N263"/>
          <cell r="O263"/>
          <cell r="P263"/>
          <cell r="Q263"/>
          <cell r="R263"/>
          <cell r="S263"/>
          <cell r="T263"/>
          <cell r="U263"/>
          <cell r="V263"/>
          <cell r="W263"/>
          <cell r="X263"/>
          <cell r="Y263"/>
          <cell r="Z263"/>
          <cell r="AA263"/>
          <cell r="AB263"/>
          <cell r="AC263"/>
          <cell r="AD263"/>
          <cell r="AE263"/>
          <cell r="AF263"/>
          <cell r="AG263"/>
          <cell r="AH263"/>
          <cell r="AI263"/>
          <cell r="AJ263"/>
          <cell r="AK263"/>
          <cell r="AL263"/>
          <cell r="AM263"/>
          <cell r="AN263"/>
          <cell r="AO263"/>
          <cell r="AP263"/>
        </row>
        <row r="264">
          <cell r="A264" t="str">
            <v xml:space="preserve">330.20 0313         </v>
          </cell>
          <cell r="B264">
            <v>313</v>
          </cell>
          <cell r="C264" t="str">
            <v>ProdTrans</v>
          </cell>
          <cell r="D264" t="str">
            <v xml:space="preserve">330.20 0313         </v>
          </cell>
          <cell r="E264">
            <v>330.2</v>
          </cell>
          <cell r="F264" t="str">
            <v>Land Rights</v>
          </cell>
          <cell r="G264"/>
          <cell r="H264">
            <v>20758.93</v>
          </cell>
          <cell r="I264"/>
          <cell r="J264">
            <v>0</v>
          </cell>
          <cell r="K264"/>
          <cell r="L264">
            <v>20758.93</v>
          </cell>
          <cell r="M264"/>
          <cell r="N264">
            <v>0</v>
          </cell>
          <cell r="O264"/>
          <cell r="P264">
            <v>20758.93</v>
          </cell>
          <cell r="Q264"/>
          <cell r="R264">
            <v>12173</v>
          </cell>
          <cell r="S264"/>
          <cell r="T264">
            <v>1.9130330975617036</v>
          </cell>
          <cell r="U264"/>
          <cell r="V264">
            <v>397</v>
          </cell>
          <cell r="W264"/>
          <cell r="X264">
            <v>0</v>
          </cell>
          <cell r="Y264"/>
          <cell r="Z264">
            <v>0</v>
          </cell>
          <cell r="AA264"/>
          <cell r="AB264">
            <v>0</v>
          </cell>
          <cell r="AC264"/>
          <cell r="AD264">
            <v>12570</v>
          </cell>
          <cell r="AE264"/>
          <cell r="AF264">
            <v>1.9130330975617036</v>
          </cell>
          <cell r="AG264"/>
          <cell r="AH264">
            <v>397</v>
          </cell>
          <cell r="AI264"/>
          <cell r="AJ264">
            <v>0</v>
          </cell>
          <cell r="AK264"/>
          <cell r="AL264">
            <v>0</v>
          </cell>
          <cell r="AM264"/>
          <cell r="AN264">
            <v>0</v>
          </cell>
          <cell r="AO264"/>
          <cell r="AP264">
            <v>12967</v>
          </cell>
        </row>
        <row r="265">
          <cell r="A265" t="str">
            <v xml:space="preserve">330.30 0313         </v>
          </cell>
          <cell r="B265">
            <v>313</v>
          </cell>
          <cell r="C265" t="str">
            <v>ProdTrans</v>
          </cell>
          <cell r="D265" t="str">
            <v xml:space="preserve">330.30 0313         </v>
          </cell>
          <cell r="E265">
            <v>330.3</v>
          </cell>
          <cell r="F265" t="str">
            <v>Water Rights</v>
          </cell>
          <cell r="G265"/>
          <cell r="H265">
            <v>24129.94</v>
          </cell>
          <cell r="I265"/>
          <cell r="J265">
            <v>0</v>
          </cell>
          <cell r="K265"/>
          <cell r="L265">
            <v>24129.94</v>
          </cell>
          <cell r="M265"/>
          <cell r="N265">
            <v>0</v>
          </cell>
          <cell r="O265"/>
          <cell r="P265">
            <v>24129.94</v>
          </cell>
          <cell r="Q265"/>
          <cell r="R265">
            <v>13866</v>
          </cell>
          <cell r="S265"/>
          <cell r="T265">
            <v>1.9579131555923932</v>
          </cell>
          <cell r="U265"/>
          <cell r="V265">
            <v>472</v>
          </cell>
          <cell r="W265"/>
          <cell r="X265">
            <v>0</v>
          </cell>
          <cell r="Y265"/>
          <cell r="Z265">
            <v>0</v>
          </cell>
          <cell r="AA265"/>
          <cell r="AB265">
            <v>0</v>
          </cell>
          <cell r="AC265"/>
          <cell r="AD265">
            <v>14338</v>
          </cell>
          <cell r="AE265"/>
          <cell r="AF265">
            <v>1.9579131555923932</v>
          </cell>
          <cell r="AG265"/>
          <cell r="AH265">
            <v>472</v>
          </cell>
          <cell r="AI265"/>
          <cell r="AJ265">
            <v>0</v>
          </cell>
          <cell r="AK265"/>
          <cell r="AL265">
            <v>0</v>
          </cell>
          <cell r="AM265"/>
          <cell r="AN265">
            <v>0</v>
          </cell>
          <cell r="AO265"/>
          <cell r="AP265">
            <v>14810</v>
          </cell>
        </row>
        <row r="266">
          <cell r="A266" t="str">
            <v xml:space="preserve">331.00 0313         </v>
          </cell>
          <cell r="B266">
            <v>313</v>
          </cell>
          <cell r="C266" t="str">
            <v>ProdTrans</v>
          </cell>
          <cell r="D266" t="str">
            <v xml:space="preserve">331.00 0313         </v>
          </cell>
          <cell r="E266">
            <v>331</v>
          </cell>
          <cell r="F266" t="str">
            <v>Structures and Improvements</v>
          </cell>
          <cell r="G266"/>
          <cell r="H266">
            <v>1202030.3500000001</v>
          </cell>
          <cell r="I266"/>
          <cell r="J266">
            <v>-5520.1499999999987</v>
          </cell>
          <cell r="K266"/>
          <cell r="L266">
            <v>1196510.2000000002</v>
          </cell>
          <cell r="M266"/>
          <cell r="N266">
            <v>-5590.4999999999991</v>
          </cell>
          <cell r="O266"/>
          <cell r="P266">
            <v>1190919.7000000002</v>
          </cell>
          <cell r="Q266"/>
          <cell r="R266">
            <v>560157</v>
          </cell>
          <cell r="S266"/>
          <cell r="T266">
            <v>2.4115442263942697</v>
          </cell>
          <cell r="U266"/>
          <cell r="V266">
            <v>28921</v>
          </cell>
          <cell r="W266"/>
          <cell r="X266">
            <v>-5520.1499999999987</v>
          </cell>
          <cell r="Y266"/>
          <cell r="Z266">
            <v>-40</v>
          </cell>
          <cell r="AA266"/>
          <cell r="AB266">
            <v>-2208.0599999999995</v>
          </cell>
          <cell r="AC266"/>
          <cell r="AD266">
            <v>581349.78999999992</v>
          </cell>
          <cell r="AE266"/>
          <cell r="AF266">
            <v>2.4115442263942697</v>
          </cell>
          <cell r="AG266"/>
          <cell r="AH266">
            <v>28787</v>
          </cell>
          <cell r="AI266"/>
          <cell r="AJ266">
            <v>-5590.4999999999991</v>
          </cell>
          <cell r="AK266"/>
          <cell r="AL266">
            <v>-40</v>
          </cell>
          <cell r="AM266"/>
          <cell r="AN266">
            <v>-2236.1999999999998</v>
          </cell>
          <cell r="AO266"/>
          <cell r="AP266">
            <v>602310.09</v>
          </cell>
        </row>
        <row r="267">
          <cell r="A267" t="str">
            <v xml:space="preserve">332.00 0313         </v>
          </cell>
          <cell r="B267">
            <v>313</v>
          </cell>
          <cell r="C267" t="str">
            <v>ProdTrans</v>
          </cell>
          <cell r="D267" t="str">
            <v xml:space="preserve">332.00 0313         </v>
          </cell>
          <cell r="E267">
            <v>332</v>
          </cell>
          <cell r="F267" t="str">
            <v>Reservoirs, Dams and Waterways</v>
          </cell>
          <cell r="G267"/>
          <cell r="H267">
            <v>8271908.2300000004</v>
          </cell>
          <cell r="I267"/>
          <cell r="J267">
            <v>-24247.93</v>
          </cell>
          <cell r="K267"/>
          <cell r="L267">
            <v>8247660.3000000007</v>
          </cell>
          <cell r="M267"/>
          <cell r="N267">
            <v>-24707.890000000003</v>
          </cell>
          <cell r="O267"/>
          <cell r="P267">
            <v>8222952.4100000011</v>
          </cell>
          <cell r="Q267"/>
          <cell r="R267">
            <v>3014592</v>
          </cell>
          <cell r="S267"/>
          <cell r="T267">
            <v>2.714487273727983</v>
          </cell>
          <cell r="U267"/>
          <cell r="V267">
            <v>224211</v>
          </cell>
          <cell r="W267"/>
          <cell r="X267">
            <v>-24247.93</v>
          </cell>
          <cell r="Y267"/>
          <cell r="Z267">
            <v>-40</v>
          </cell>
          <cell r="AA267"/>
          <cell r="AB267">
            <v>-9699.1719999999987</v>
          </cell>
          <cell r="AC267"/>
          <cell r="AD267">
            <v>3204855.898</v>
          </cell>
          <cell r="AE267"/>
          <cell r="AF267">
            <v>2.714487273727983</v>
          </cell>
          <cell r="AG267"/>
          <cell r="AH267">
            <v>223546</v>
          </cell>
          <cell r="AI267"/>
          <cell r="AJ267">
            <v>-24707.890000000003</v>
          </cell>
          <cell r="AK267"/>
          <cell r="AL267">
            <v>-40</v>
          </cell>
          <cell r="AM267"/>
          <cell r="AN267">
            <v>-9883.1560000000009</v>
          </cell>
          <cell r="AO267"/>
          <cell r="AP267">
            <v>3393810.852</v>
          </cell>
        </row>
        <row r="268">
          <cell r="A268" t="str">
            <v xml:space="preserve">333.00 0313         </v>
          </cell>
          <cell r="B268">
            <v>313</v>
          </cell>
          <cell r="C268" t="str">
            <v>ProdTrans</v>
          </cell>
          <cell r="D268" t="str">
            <v xml:space="preserve">333.00 0313         </v>
          </cell>
          <cell r="E268">
            <v>333</v>
          </cell>
          <cell r="F268" t="str">
            <v>Waterwheels, Turbines and Generators</v>
          </cell>
          <cell r="G268"/>
          <cell r="H268">
            <v>7761267.7300000004</v>
          </cell>
          <cell r="I268"/>
          <cell r="J268">
            <v>-6468.6</v>
          </cell>
          <cell r="K268"/>
          <cell r="L268">
            <v>7754799.1300000008</v>
          </cell>
          <cell r="M268"/>
          <cell r="N268">
            <v>-7103.64</v>
          </cell>
          <cell r="O268"/>
          <cell r="P268">
            <v>7747695.4900000012</v>
          </cell>
          <cell r="Q268"/>
          <cell r="R268">
            <v>1072252</v>
          </cell>
          <cell r="S268"/>
          <cell r="T268">
            <v>3.584686729431791</v>
          </cell>
          <cell r="U268"/>
          <cell r="V268">
            <v>278101</v>
          </cell>
          <cell r="W268"/>
          <cell r="X268">
            <v>-6468.6</v>
          </cell>
          <cell r="Y268"/>
          <cell r="Z268">
            <v>-40</v>
          </cell>
          <cell r="AA268"/>
          <cell r="AB268">
            <v>-2587.44</v>
          </cell>
          <cell r="AC268"/>
          <cell r="AD268">
            <v>1341296.96</v>
          </cell>
          <cell r="AE268"/>
          <cell r="AF268">
            <v>3.584686729431791</v>
          </cell>
          <cell r="AG268"/>
          <cell r="AH268">
            <v>277858</v>
          </cell>
          <cell r="AI268"/>
          <cell r="AJ268">
            <v>-7103.64</v>
          </cell>
          <cell r="AK268"/>
          <cell r="AL268">
            <v>-40</v>
          </cell>
          <cell r="AM268"/>
          <cell r="AN268">
            <v>-2841.4560000000001</v>
          </cell>
          <cell r="AO268"/>
          <cell r="AP268">
            <v>1609209.8640000001</v>
          </cell>
        </row>
        <row r="269">
          <cell r="A269" t="str">
            <v xml:space="preserve">334.00 0313         </v>
          </cell>
          <cell r="B269">
            <v>313</v>
          </cell>
          <cell r="C269" t="str">
            <v>ProdTrans</v>
          </cell>
          <cell r="D269" t="str">
            <v xml:space="preserve">334.00 0313         </v>
          </cell>
          <cell r="E269">
            <v>334</v>
          </cell>
          <cell r="F269" t="str">
            <v>Accessory Electric Equipment</v>
          </cell>
          <cell r="G269"/>
          <cell r="H269">
            <v>288315.67</v>
          </cell>
          <cell r="I269"/>
          <cell r="J269">
            <v>-2790.7699999999995</v>
          </cell>
          <cell r="K269"/>
          <cell r="L269">
            <v>285524.89999999997</v>
          </cell>
          <cell r="M269"/>
          <cell r="N269">
            <v>-2830.1</v>
          </cell>
          <cell r="O269"/>
          <cell r="P269">
            <v>282694.8</v>
          </cell>
          <cell r="Q269"/>
          <cell r="R269">
            <v>102806</v>
          </cell>
          <cell r="S269"/>
          <cell r="T269">
            <v>3.2316137215370979</v>
          </cell>
          <cell r="U269"/>
          <cell r="V269">
            <v>9272</v>
          </cell>
          <cell r="W269"/>
          <cell r="X269">
            <v>-2790.7699999999995</v>
          </cell>
          <cell r="Y269"/>
          <cell r="Z269">
            <v>-20</v>
          </cell>
          <cell r="AA269"/>
          <cell r="AB269">
            <v>-558.154</v>
          </cell>
          <cell r="AC269"/>
          <cell r="AD269">
            <v>108729.076</v>
          </cell>
          <cell r="AE269"/>
          <cell r="AF269">
            <v>3.2316137215370979</v>
          </cell>
          <cell r="AG269"/>
          <cell r="AH269">
            <v>9181</v>
          </cell>
          <cell r="AI269"/>
          <cell r="AJ269">
            <v>-2830.1</v>
          </cell>
          <cell r="AK269"/>
          <cell r="AL269">
            <v>-20</v>
          </cell>
          <cell r="AM269"/>
          <cell r="AN269">
            <v>-566.02</v>
          </cell>
          <cell r="AO269"/>
          <cell r="AP269">
            <v>114513.95599999999</v>
          </cell>
        </row>
        <row r="270">
          <cell r="A270" t="str">
            <v xml:space="preserve">335.00 0313         </v>
          </cell>
          <cell r="B270">
            <v>313</v>
          </cell>
          <cell r="C270" t="str">
            <v>ProdTrans</v>
          </cell>
          <cell r="D270" t="str">
            <v xml:space="preserve">335.00 0313         </v>
          </cell>
          <cell r="E270">
            <v>335</v>
          </cell>
          <cell r="F270" t="str">
            <v>Miscellaneous Power Plant Equipment</v>
          </cell>
          <cell r="G270"/>
          <cell r="H270">
            <v>2910.09</v>
          </cell>
          <cell r="I270"/>
          <cell r="J270">
            <v>-24.629999999999995</v>
          </cell>
          <cell r="K270"/>
          <cell r="L270">
            <v>2885.46</v>
          </cell>
          <cell r="M270"/>
          <cell r="N270">
            <v>-24.78</v>
          </cell>
          <cell r="O270"/>
          <cell r="P270">
            <v>2860.68</v>
          </cell>
          <cell r="Q270"/>
          <cell r="R270">
            <v>1267</v>
          </cell>
          <cell r="S270"/>
          <cell r="T270">
            <v>2.6155175335516869</v>
          </cell>
          <cell r="U270"/>
          <cell r="V270">
            <v>76</v>
          </cell>
          <cell r="W270"/>
          <cell r="X270">
            <v>-24.629999999999995</v>
          </cell>
          <cell r="Y270"/>
          <cell r="Z270">
            <v>-10</v>
          </cell>
          <cell r="AA270"/>
          <cell r="AB270">
            <v>-2.4629999999999996</v>
          </cell>
          <cell r="AC270"/>
          <cell r="AD270">
            <v>1315.9069999999999</v>
          </cell>
          <cell r="AE270"/>
          <cell r="AF270">
            <v>2.6155175335516869</v>
          </cell>
          <cell r="AG270"/>
          <cell r="AH270">
            <v>75</v>
          </cell>
          <cell r="AI270"/>
          <cell r="AJ270">
            <v>-24.78</v>
          </cell>
          <cell r="AK270"/>
          <cell r="AL270">
            <v>-10</v>
          </cell>
          <cell r="AM270"/>
          <cell r="AN270">
            <v>-2.4780000000000002</v>
          </cell>
          <cell r="AO270"/>
          <cell r="AP270">
            <v>1363.6489999999999</v>
          </cell>
        </row>
        <row r="271">
          <cell r="A271" t="str">
            <v xml:space="preserve">336.00 0313         </v>
          </cell>
          <cell r="B271">
            <v>313</v>
          </cell>
          <cell r="C271" t="str">
            <v>ProdTrans</v>
          </cell>
          <cell r="D271" t="str">
            <v xml:space="preserve">336.00 0313         </v>
          </cell>
          <cell r="E271">
            <v>336</v>
          </cell>
          <cell r="F271" t="str">
            <v>Roads, Railroads and Bridges</v>
          </cell>
          <cell r="G271"/>
          <cell r="H271">
            <v>186957.26</v>
          </cell>
          <cell r="I271"/>
          <cell r="J271">
            <v>-354.39000000000004</v>
          </cell>
          <cell r="K271"/>
          <cell r="L271">
            <v>186602.87</v>
          </cell>
          <cell r="M271"/>
          <cell r="N271">
            <v>-360.21999999999997</v>
          </cell>
          <cell r="O271"/>
          <cell r="P271">
            <v>186242.65</v>
          </cell>
          <cell r="Q271"/>
          <cell r="R271">
            <v>38479</v>
          </cell>
          <cell r="S271"/>
          <cell r="T271">
            <v>3.4286912055472003</v>
          </cell>
          <cell r="U271"/>
          <cell r="V271">
            <v>6404</v>
          </cell>
          <cell r="W271"/>
          <cell r="X271">
            <v>-354.39000000000004</v>
          </cell>
          <cell r="Y271"/>
          <cell r="Z271">
            <v>-40</v>
          </cell>
          <cell r="AA271"/>
          <cell r="AB271">
            <v>-141.75600000000003</v>
          </cell>
          <cell r="AC271"/>
          <cell r="AD271">
            <v>44386.853999999999</v>
          </cell>
          <cell r="AE271"/>
          <cell r="AF271">
            <v>3.4286912055472003</v>
          </cell>
          <cell r="AG271"/>
          <cell r="AH271">
            <v>6392</v>
          </cell>
          <cell r="AI271"/>
          <cell r="AJ271">
            <v>-360.21999999999997</v>
          </cell>
          <cell r="AK271"/>
          <cell r="AL271">
            <v>-40</v>
          </cell>
          <cell r="AM271"/>
          <cell r="AN271">
            <v>-144.08799999999999</v>
          </cell>
          <cell r="AO271"/>
          <cell r="AP271">
            <v>50274.545999999995</v>
          </cell>
        </row>
        <row r="272">
          <cell r="A272">
            <v>0</v>
          </cell>
          <cell r="B272"/>
          <cell r="C272"/>
          <cell r="D272"/>
          <cell r="E272"/>
          <cell r="F272" t="str">
            <v>TOTAL LIFTON</v>
          </cell>
          <cell r="G272"/>
          <cell r="H272">
            <v>17758278.200000003</v>
          </cell>
          <cell r="I272"/>
          <cell r="J272">
            <v>-39406.469999999994</v>
          </cell>
          <cell r="K272"/>
          <cell r="L272">
            <v>17718871.73</v>
          </cell>
          <cell r="M272"/>
          <cell r="N272">
            <v>-40617.130000000005</v>
          </cell>
          <cell r="O272"/>
          <cell r="P272">
            <v>17678254.600000001</v>
          </cell>
          <cell r="Q272"/>
          <cell r="R272">
            <v>4815592</v>
          </cell>
          <cell r="S272"/>
          <cell r="T272"/>
          <cell r="U272"/>
          <cell r="V272">
            <v>547854</v>
          </cell>
          <cell r="W272"/>
          <cell r="X272">
            <v>-39406.469999999994</v>
          </cell>
          <cell r="Y272"/>
          <cell r="Z272"/>
          <cell r="AA272"/>
          <cell r="AB272">
            <v>-15197.044999999998</v>
          </cell>
          <cell r="AC272"/>
          <cell r="AD272">
            <v>5308842.4850000003</v>
          </cell>
          <cell r="AE272"/>
          <cell r="AF272"/>
          <cell r="AG272"/>
          <cell r="AH272">
            <v>546708</v>
          </cell>
          <cell r="AI272"/>
          <cell r="AJ272">
            <v>-40617.130000000005</v>
          </cell>
          <cell r="AK272"/>
          <cell r="AL272"/>
          <cell r="AM272"/>
          <cell r="AN272">
            <v>-15673.397999999999</v>
          </cell>
          <cell r="AO272"/>
          <cell r="AP272">
            <v>5799259.9570000004</v>
          </cell>
        </row>
        <row r="273">
          <cell r="A273">
            <v>0</v>
          </cell>
          <cell r="B273"/>
          <cell r="C273"/>
          <cell r="D273"/>
          <cell r="E273"/>
          <cell r="F273"/>
          <cell r="G273"/>
          <cell r="H273"/>
          <cell r="I273"/>
          <cell r="J273"/>
          <cell r="K273"/>
          <cell r="L273"/>
          <cell r="M273"/>
          <cell r="N273"/>
          <cell r="O273"/>
          <cell r="P273"/>
          <cell r="Q273"/>
          <cell r="R273"/>
          <cell r="S273"/>
          <cell r="T273"/>
          <cell r="U273"/>
          <cell r="V273"/>
          <cell r="W273"/>
          <cell r="X273"/>
          <cell r="Y273"/>
          <cell r="Z273"/>
          <cell r="AA273"/>
          <cell r="AB273"/>
          <cell r="AC273"/>
          <cell r="AD273"/>
          <cell r="AE273"/>
          <cell r="AF273"/>
          <cell r="AG273"/>
          <cell r="AH273"/>
          <cell r="AI273"/>
          <cell r="AJ273"/>
          <cell r="AK273"/>
          <cell r="AL273"/>
          <cell r="AM273"/>
          <cell r="AN273"/>
          <cell r="AO273"/>
          <cell r="AP273"/>
        </row>
        <row r="274">
          <cell r="A274">
            <v>0</v>
          </cell>
          <cell r="B274"/>
          <cell r="C274"/>
          <cell r="D274"/>
          <cell r="E274"/>
          <cell r="F274" t="str">
            <v>MERWIN</v>
          </cell>
          <cell r="G274"/>
          <cell r="H274"/>
          <cell r="I274"/>
          <cell r="J274"/>
          <cell r="K274"/>
          <cell r="L274"/>
          <cell r="M274"/>
          <cell r="N274"/>
          <cell r="O274"/>
          <cell r="P274"/>
          <cell r="Q274"/>
          <cell r="R274"/>
          <cell r="S274"/>
          <cell r="T274"/>
          <cell r="U274"/>
          <cell r="V274"/>
          <cell r="W274"/>
          <cell r="X274"/>
          <cell r="Y274"/>
          <cell r="Z274"/>
          <cell r="AA274"/>
          <cell r="AB274"/>
          <cell r="AC274"/>
          <cell r="AD274"/>
          <cell r="AE274"/>
          <cell r="AF274"/>
          <cell r="AG274"/>
          <cell r="AH274"/>
          <cell r="AI274"/>
          <cell r="AJ274"/>
          <cell r="AK274"/>
          <cell r="AL274"/>
          <cell r="AM274"/>
          <cell r="AN274"/>
          <cell r="AO274"/>
          <cell r="AP274"/>
        </row>
        <row r="275">
          <cell r="A275" t="str">
            <v xml:space="preserve">330.20 0314         </v>
          </cell>
          <cell r="B275">
            <v>314</v>
          </cell>
          <cell r="C275" t="str">
            <v>ProdTrans</v>
          </cell>
          <cell r="D275" t="str">
            <v xml:space="preserve">330.20 0314         </v>
          </cell>
          <cell r="E275">
            <v>330.2</v>
          </cell>
          <cell r="F275" t="str">
            <v>Land Rights</v>
          </cell>
          <cell r="G275"/>
          <cell r="H275">
            <v>300510.01</v>
          </cell>
          <cell r="I275"/>
          <cell r="J275">
            <v>0</v>
          </cell>
          <cell r="K275"/>
          <cell r="L275">
            <v>300510.01</v>
          </cell>
          <cell r="M275"/>
          <cell r="N275">
            <v>0</v>
          </cell>
          <cell r="O275"/>
          <cell r="P275">
            <v>300510.01</v>
          </cell>
          <cell r="Q275"/>
          <cell r="R275">
            <v>219750</v>
          </cell>
          <cell r="S275"/>
          <cell r="T275">
            <v>0.75387674287045359</v>
          </cell>
          <cell r="U275"/>
          <cell r="V275">
            <v>2265</v>
          </cell>
          <cell r="W275"/>
          <cell r="X275">
            <v>0</v>
          </cell>
          <cell r="Y275"/>
          <cell r="Z275">
            <v>0</v>
          </cell>
          <cell r="AA275"/>
          <cell r="AB275">
            <v>0</v>
          </cell>
          <cell r="AC275"/>
          <cell r="AD275">
            <v>222015</v>
          </cell>
          <cell r="AE275"/>
          <cell r="AF275">
            <v>0.75387674287045359</v>
          </cell>
          <cell r="AG275"/>
          <cell r="AH275">
            <v>2265</v>
          </cell>
          <cell r="AI275"/>
          <cell r="AJ275">
            <v>0</v>
          </cell>
          <cell r="AK275"/>
          <cell r="AL275">
            <v>0</v>
          </cell>
          <cell r="AM275"/>
          <cell r="AN275">
            <v>0</v>
          </cell>
          <cell r="AO275"/>
          <cell r="AP275">
            <v>224280</v>
          </cell>
        </row>
        <row r="276">
          <cell r="A276" t="str">
            <v xml:space="preserve">330.50 0314         </v>
          </cell>
          <cell r="B276">
            <v>314</v>
          </cell>
          <cell r="C276" t="str">
            <v>ProdTrans</v>
          </cell>
          <cell r="D276" t="str">
            <v xml:space="preserve">330.50 0314         </v>
          </cell>
          <cell r="E276">
            <v>330.5</v>
          </cell>
          <cell r="F276" t="str">
            <v>Fish/Wildlife</v>
          </cell>
          <cell r="G276"/>
          <cell r="H276">
            <v>212279.74</v>
          </cell>
          <cell r="I276"/>
          <cell r="J276">
            <v>0</v>
          </cell>
          <cell r="K276"/>
          <cell r="L276">
            <v>212279.74</v>
          </cell>
          <cell r="M276"/>
          <cell r="N276">
            <v>0</v>
          </cell>
          <cell r="O276"/>
          <cell r="P276">
            <v>212279.74</v>
          </cell>
          <cell r="Q276"/>
          <cell r="R276">
            <v>157680</v>
          </cell>
          <cell r="S276"/>
          <cell r="T276">
            <v>0.73803467118899568</v>
          </cell>
          <cell r="U276"/>
          <cell r="V276">
            <v>1567</v>
          </cell>
          <cell r="W276"/>
          <cell r="X276">
            <v>0</v>
          </cell>
          <cell r="Y276"/>
          <cell r="Z276">
            <v>0</v>
          </cell>
          <cell r="AA276"/>
          <cell r="AB276">
            <v>0</v>
          </cell>
          <cell r="AC276"/>
          <cell r="AD276">
            <v>159247</v>
          </cell>
          <cell r="AE276"/>
          <cell r="AF276">
            <v>0.73803467118899568</v>
          </cell>
          <cell r="AG276"/>
          <cell r="AH276">
            <v>1567</v>
          </cell>
          <cell r="AI276"/>
          <cell r="AJ276">
            <v>0</v>
          </cell>
          <cell r="AK276"/>
          <cell r="AL276">
            <v>0</v>
          </cell>
          <cell r="AM276"/>
          <cell r="AN276">
            <v>0</v>
          </cell>
          <cell r="AO276"/>
          <cell r="AP276">
            <v>160814</v>
          </cell>
        </row>
        <row r="277">
          <cell r="A277" t="str">
            <v xml:space="preserve">331.00 0314         </v>
          </cell>
          <cell r="B277">
            <v>314</v>
          </cell>
          <cell r="C277" t="str">
            <v>ProdTrans</v>
          </cell>
          <cell r="D277" t="str">
            <v xml:space="preserve">331.00 0314         </v>
          </cell>
          <cell r="E277">
            <v>331</v>
          </cell>
          <cell r="F277" t="str">
            <v>Structures and Improvements</v>
          </cell>
          <cell r="G277"/>
          <cell r="H277">
            <v>31596208.039999999</v>
          </cell>
          <cell r="I277"/>
          <cell r="J277">
            <v>-66116.429999999978</v>
          </cell>
          <cell r="K277"/>
          <cell r="L277">
            <v>31530091.609999999</v>
          </cell>
          <cell r="M277"/>
          <cell r="N277">
            <v>-67098.66</v>
          </cell>
          <cell r="O277"/>
          <cell r="P277">
            <v>31462992.949999999</v>
          </cell>
          <cell r="Q277"/>
          <cell r="R277">
            <v>10820249</v>
          </cell>
          <cell r="S277"/>
          <cell r="T277">
            <v>1.8137786889300149</v>
          </cell>
          <cell r="U277"/>
          <cell r="V277">
            <v>572486</v>
          </cell>
          <cell r="W277"/>
          <cell r="X277">
            <v>-66116.429999999978</v>
          </cell>
          <cell r="Y277"/>
          <cell r="Z277">
            <v>-40</v>
          </cell>
          <cell r="AA277"/>
          <cell r="AB277">
            <v>-26446.571999999993</v>
          </cell>
          <cell r="AC277"/>
          <cell r="AD277">
            <v>11300171.998</v>
          </cell>
          <cell r="AE277"/>
          <cell r="AF277">
            <v>1.8137786889300149</v>
          </cell>
          <cell r="AG277"/>
          <cell r="AH277">
            <v>571278</v>
          </cell>
          <cell r="AI277"/>
          <cell r="AJ277">
            <v>-67098.66</v>
          </cell>
          <cell r="AK277"/>
          <cell r="AL277">
            <v>-40</v>
          </cell>
          <cell r="AM277"/>
          <cell r="AN277">
            <v>-26839.464000000004</v>
          </cell>
          <cell r="AO277"/>
          <cell r="AP277">
            <v>11777511.874</v>
          </cell>
        </row>
        <row r="278">
          <cell r="A278" t="str">
            <v xml:space="preserve">332.00 0314         </v>
          </cell>
          <cell r="B278">
            <v>314</v>
          </cell>
          <cell r="C278" t="str">
            <v>ProdTrans</v>
          </cell>
          <cell r="D278" t="str">
            <v xml:space="preserve">332.00 0314         </v>
          </cell>
          <cell r="E278">
            <v>332</v>
          </cell>
          <cell r="F278" t="str">
            <v>Reservoirs, Dams and Waterways</v>
          </cell>
          <cell r="G278"/>
          <cell r="H278">
            <v>11656734.99</v>
          </cell>
          <cell r="I278"/>
          <cell r="J278">
            <v>-38976.489999999991</v>
          </cell>
          <cell r="K278"/>
          <cell r="L278">
            <v>11617758.5</v>
          </cell>
          <cell r="M278"/>
          <cell r="N278">
            <v>-39729.060000000005</v>
          </cell>
          <cell r="O278"/>
          <cell r="P278">
            <v>11578029.439999999</v>
          </cell>
          <cell r="Q278"/>
          <cell r="R278">
            <v>5895656</v>
          </cell>
          <cell r="S278"/>
          <cell r="T278">
            <v>1.1038933621516931</v>
          </cell>
          <cell r="U278"/>
          <cell r="V278">
            <v>128463</v>
          </cell>
          <cell r="W278"/>
          <cell r="X278">
            <v>-38976.489999999991</v>
          </cell>
          <cell r="Y278"/>
          <cell r="Z278">
            <v>-40</v>
          </cell>
          <cell r="AA278"/>
          <cell r="AB278">
            <v>-15590.595999999996</v>
          </cell>
          <cell r="AC278"/>
          <cell r="AD278">
            <v>5969551.9139999999</v>
          </cell>
          <cell r="AE278"/>
          <cell r="AF278">
            <v>1.1038933621516931</v>
          </cell>
          <cell r="AG278"/>
          <cell r="AH278">
            <v>128028</v>
          </cell>
          <cell r="AI278"/>
          <cell r="AJ278">
            <v>-39729.060000000005</v>
          </cell>
          <cell r="AK278"/>
          <cell r="AL278">
            <v>-40</v>
          </cell>
          <cell r="AM278"/>
          <cell r="AN278">
            <v>-15891.624000000002</v>
          </cell>
          <cell r="AO278"/>
          <cell r="AP278">
            <v>6041959.2300000004</v>
          </cell>
        </row>
        <row r="279">
          <cell r="A279" t="str">
            <v xml:space="preserve">333.00 0314         </v>
          </cell>
          <cell r="B279">
            <v>314</v>
          </cell>
          <cell r="C279" t="str">
            <v>ProdTrans</v>
          </cell>
          <cell r="D279" t="str">
            <v xml:space="preserve">333.00 0314         </v>
          </cell>
          <cell r="E279">
            <v>333</v>
          </cell>
          <cell r="F279" t="str">
            <v>Waterwheels, Turbines and Generators</v>
          </cell>
          <cell r="G279"/>
          <cell r="H279">
            <v>7889887.7599999998</v>
          </cell>
          <cell r="I279"/>
          <cell r="J279">
            <v>-60143.33</v>
          </cell>
          <cell r="K279"/>
          <cell r="L279">
            <v>7829744.4299999997</v>
          </cell>
          <cell r="M279"/>
          <cell r="N279">
            <v>-61098.400000000001</v>
          </cell>
          <cell r="O279"/>
          <cell r="P279">
            <v>7768646.0299999993</v>
          </cell>
          <cell r="Q279"/>
          <cell r="R279">
            <v>4493605</v>
          </cell>
          <cell r="S279"/>
          <cell r="T279">
            <v>1.3830876050534058</v>
          </cell>
          <cell r="U279"/>
          <cell r="V279">
            <v>108708</v>
          </cell>
          <cell r="W279"/>
          <cell r="X279">
            <v>-60143.33</v>
          </cell>
          <cell r="Y279"/>
          <cell r="Z279">
            <v>-40</v>
          </cell>
          <cell r="AA279"/>
          <cell r="AB279">
            <v>-24057.332000000002</v>
          </cell>
          <cell r="AC279"/>
          <cell r="AD279">
            <v>4518112.3379999995</v>
          </cell>
          <cell r="AE279"/>
          <cell r="AF279">
            <v>1.3830876050534058</v>
          </cell>
          <cell r="AG279"/>
          <cell r="AH279">
            <v>107870</v>
          </cell>
          <cell r="AI279"/>
          <cell r="AJ279">
            <v>-61098.400000000001</v>
          </cell>
          <cell r="AK279"/>
          <cell r="AL279">
            <v>-40</v>
          </cell>
          <cell r="AM279"/>
          <cell r="AN279">
            <v>-24439.360000000001</v>
          </cell>
          <cell r="AO279"/>
          <cell r="AP279">
            <v>4540444.5779999988</v>
          </cell>
        </row>
        <row r="280">
          <cell r="A280" t="str">
            <v xml:space="preserve">334.00 0314         </v>
          </cell>
          <cell r="B280">
            <v>314</v>
          </cell>
          <cell r="C280" t="str">
            <v>ProdTrans</v>
          </cell>
          <cell r="D280" t="str">
            <v xml:space="preserve">334.00 0314         </v>
          </cell>
          <cell r="E280">
            <v>334</v>
          </cell>
          <cell r="F280" t="str">
            <v>Accessory Electric Equipment</v>
          </cell>
          <cell r="G280"/>
          <cell r="H280">
            <v>10057945.59</v>
          </cell>
          <cell r="I280"/>
          <cell r="J280">
            <v>-62660.149999999994</v>
          </cell>
          <cell r="K280"/>
          <cell r="L280">
            <v>9995285.4399999995</v>
          </cell>
          <cell r="M280"/>
          <cell r="N280">
            <v>-66555.51999999999</v>
          </cell>
          <cell r="O280"/>
          <cell r="P280">
            <v>9928729.9199999999</v>
          </cell>
          <cell r="Q280"/>
          <cell r="R280">
            <v>2065168</v>
          </cell>
          <cell r="S280"/>
          <cell r="T280">
            <v>2.2865904883418708</v>
          </cell>
          <cell r="U280"/>
          <cell r="V280">
            <v>229268</v>
          </cell>
          <cell r="W280"/>
          <cell r="X280">
            <v>-62660.149999999994</v>
          </cell>
          <cell r="Y280"/>
          <cell r="Z280">
            <v>-20</v>
          </cell>
          <cell r="AA280"/>
          <cell r="AB280">
            <v>-12532.03</v>
          </cell>
          <cell r="AC280"/>
          <cell r="AD280">
            <v>2219243.8200000003</v>
          </cell>
          <cell r="AE280"/>
          <cell r="AF280">
            <v>2.2865904883418708</v>
          </cell>
          <cell r="AG280"/>
          <cell r="AH280">
            <v>227790</v>
          </cell>
          <cell r="AI280"/>
          <cell r="AJ280">
            <v>-66555.51999999999</v>
          </cell>
          <cell r="AK280"/>
          <cell r="AL280">
            <v>-20</v>
          </cell>
          <cell r="AM280"/>
          <cell r="AN280">
            <v>-13311.103999999999</v>
          </cell>
          <cell r="AO280"/>
          <cell r="AP280">
            <v>2367167.1960000005</v>
          </cell>
        </row>
        <row r="281">
          <cell r="A281" t="str">
            <v xml:space="preserve">335.00 0314         </v>
          </cell>
          <cell r="B281">
            <v>314</v>
          </cell>
          <cell r="C281" t="str">
            <v>ProdTrans</v>
          </cell>
          <cell r="D281" t="str">
            <v xml:space="preserve">335.00 0314         </v>
          </cell>
          <cell r="E281">
            <v>335</v>
          </cell>
          <cell r="F281" t="str">
            <v>Miscellaneous Power Plant Equipment</v>
          </cell>
          <cell r="G281"/>
          <cell r="H281">
            <v>158874.82999999999</v>
          </cell>
          <cell r="I281"/>
          <cell r="J281">
            <v>-931.28</v>
          </cell>
          <cell r="K281"/>
          <cell r="L281">
            <v>157943.54999999999</v>
          </cell>
          <cell r="M281"/>
          <cell r="N281">
            <v>-936.73000000000013</v>
          </cell>
          <cell r="O281"/>
          <cell r="P281">
            <v>157006.81999999998</v>
          </cell>
          <cell r="Q281"/>
          <cell r="R281">
            <v>36790</v>
          </cell>
          <cell r="S281"/>
          <cell r="T281">
            <v>1.4402177678524068</v>
          </cell>
          <cell r="U281"/>
          <cell r="V281">
            <v>2281</v>
          </cell>
          <cell r="W281"/>
          <cell r="X281">
            <v>-931.28</v>
          </cell>
          <cell r="Y281"/>
          <cell r="Z281">
            <v>-10</v>
          </cell>
          <cell r="AA281"/>
          <cell r="AB281">
            <v>-93.127999999999986</v>
          </cell>
          <cell r="AC281"/>
          <cell r="AD281">
            <v>38046.592000000004</v>
          </cell>
          <cell r="AE281"/>
          <cell r="AF281">
            <v>1.4402177678524068</v>
          </cell>
          <cell r="AG281"/>
          <cell r="AH281">
            <v>2268</v>
          </cell>
          <cell r="AI281"/>
          <cell r="AJ281">
            <v>-936.73000000000013</v>
          </cell>
          <cell r="AK281"/>
          <cell r="AL281">
            <v>-10</v>
          </cell>
          <cell r="AM281"/>
          <cell r="AN281">
            <v>-93.673000000000016</v>
          </cell>
          <cell r="AO281"/>
          <cell r="AP281">
            <v>39284.188999999998</v>
          </cell>
        </row>
        <row r="282">
          <cell r="A282" t="str">
            <v xml:space="preserve">336.00 0314         </v>
          </cell>
          <cell r="B282">
            <v>314</v>
          </cell>
          <cell r="C282" t="str">
            <v>ProdTrans</v>
          </cell>
          <cell r="D282" t="str">
            <v xml:space="preserve">336.00 0314         </v>
          </cell>
          <cell r="E282">
            <v>336</v>
          </cell>
          <cell r="F282" t="str">
            <v>Roads, Railroads and Bridges</v>
          </cell>
          <cell r="G282"/>
          <cell r="H282">
            <v>2148088.58</v>
          </cell>
          <cell r="I282"/>
          <cell r="J282">
            <v>-4592.8</v>
          </cell>
          <cell r="K282"/>
          <cell r="L282">
            <v>2143495.7800000003</v>
          </cell>
          <cell r="M282"/>
          <cell r="N282">
            <v>-4665.55</v>
          </cell>
          <cell r="O282"/>
          <cell r="P282">
            <v>2138830.2300000004</v>
          </cell>
          <cell r="Q282"/>
          <cell r="R282">
            <v>742312</v>
          </cell>
          <cell r="S282"/>
          <cell r="T282">
            <v>1.736488327085048</v>
          </cell>
          <cell r="U282"/>
          <cell r="V282">
            <v>37261</v>
          </cell>
          <cell r="W282"/>
          <cell r="X282">
            <v>-4592.8</v>
          </cell>
          <cell r="Y282"/>
          <cell r="Z282">
            <v>-40</v>
          </cell>
          <cell r="AA282"/>
          <cell r="AB282">
            <v>-1837.12</v>
          </cell>
          <cell r="AC282"/>
          <cell r="AD282">
            <v>773143.08</v>
          </cell>
          <cell r="AE282"/>
          <cell r="AF282">
            <v>1.736488327085048</v>
          </cell>
          <cell r="AG282"/>
          <cell r="AH282">
            <v>37181</v>
          </cell>
          <cell r="AI282"/>
          <cell r="AJ282">
            <v>-4665.55</v>
          </cell>
          <cell r="AK282"/>
          <cell r="AL282">
            <v>-40</v>
          </cell>
          <cell r="AM282"/>
          <cell r="AN282">
            <v>-1866.22</v>
          </cell>
          <cell r="AO282"/>
          <cell r="AP282">
            <v>803792.30999999994</v>
          </cell>
        </row>
        <row r="283">
          <cell r="A283">
            <v>0</v>
          </cell>
          <cell r="B283"/>
          <cell r="C283"/>
          <cell r="D283"/>
          <cell r="E283"/>
          <cell r="F283" t="str">
            <v>TOTAL MERWIN</v>
          </cell>
          <cell r="G283"/>
          <cell r="H283">
            <v>64020529.539999992</v>
          </cell>
          <cell r="I283"/>
          <cell r="J283">
            <v>-233420.47999999995</v>
          </cell>
          <cell r="K283"/>
          <cell r="L283">
            <v>63787109.059999995</v>
          </cell>
          <cell r="M283"/>
          <cell r="N283">
            <v>-240083.91999999998</v>
          </cell>
          <cell r="O283"/>
          <cell r="P283">
            <v>63547025.140000001</v>
          </cell>
          <cell r="Q283"/>
          <cell r="R283">
            <v>24431210</v>
          </cell>
          <cell r="S283"/>
          <cell r="T283"/>
          <cell r="U283"/>
          <cell r="V283">
            <v>1082299</v>
          </cell>
          <cell r="W283"/>
          <cell r="X283">
            <v>-233420.47999999995</v>
          </cell>
          <cell r="Y283"/>
          <cell r="Z283"/>
          <cell r="AA283"/>
          <cell r="AB283">
            <v>-80556.777999999991</v>
          </cell>
          <cell r="AC283"/>
          <cell r="AD283">
            <v>25199531.741999999</v>
          </cell>
          <cell r="AE283"/>
          <cell r="AF283"/>
          <cell r="AG283"/>
          <cell r="AH283">
            <v>1078247</v>
          </cell>
          <cell r="AI283"/>
          <cell r="AJ283">
            <v>-240083.91999999998</v>
          </cell>
          <cell r="AK283"/>
          <cell r="AL283"/>
          <cell r="AM283"/>
          <cell r="AN283">
            <v>-82441.444999999992</v>
          </cell>
          <cell r="AO283"/>
          <cell r="AP283">
            <v>25955253.376999997</v>
          </cell>
        </row>
        <row r="284">
          <cell r="A284">
            <v>0</v>
          </cell>
          <cell r="B284"/>
          <cell r="C284"/>
          <cell r="D284"/>
          <cell r="E284"/>
          <cell r="F284"/>
          <cell r="G284"/>
          <cell r="H284"/>
          <cell r="I284"/>
          <cell r="J284"/>
          <cell r="K284"/>
          <cell r="L284"/>
          <cell r="M284"/>
          <cell r="N284"/>
          <cell r="O284"/>
          <cell r="P284"/>
          <cell r="Q284"/>
          <cell r="R284"/>
          <cell r="S284"/>
          <cell r="T284"/>
          <cell r="U284"/>
          <cell r="V284"/>
          <cell r="W284"/>
          <cell r="X284"/>
          <cell r="Y284"/>
          <cell r="Z284"/>
          <cell r="AA284"/>
          <cell r="AB284"/>
          <cell r="AC284"/>
          <cell r="AD284"/>
          <cell r="AE284"/>
          <cell r="AF284"/>
          <cell r="AG284"/>
          <cell r="AH284"/>
          <cell r="AI284"/>
          <cell r="AJ284"/>
          <cell r="AK284"/>
          <cell r="AL284"/>
          <cell r="AM284"/>
          <cell r="AN284"/>
          <cell r="AO284"/>
          <cell r="AP284"/>
        </row>
        <row r="285">
          <cell r="A285">
            <v>0</v>
          </cell>
          <cell r="B285"/>
          <cell r="C285"/>
          <cell r="D285"/>
          <cell r="E285"/>
          <cell r="F285" t="str">
            <v>NORTH UMPQUA</v>
          </cell>
          <cell r="G285"/>
          <cell r="H285"/>
          <cell r="I285"/>
          <cell r="J285"/>
          <cell r="K285"/>
          <cell r="L285"/>
          <cell r="M285"/>
          <cell r="N285"/>
          <cell r="O285"/>
          <cell r="P285"/>
          <cell r="Q285"/>
          <cell r="R285"/>
          <cell r="S285"/>
          <cell r="T285"/>
          <cell r="U285"/>
          <cell r="V285"/>
          <cell r="W285"/>
          <cell r="X285"/>
          <cell r="Y285"/>
          <cell r="Z285"/>
          <cell r="AA285"/>
          <cell r="AB285"/>
          <cell r="AC285"/>
          <cell r="AD285"/>
          <cell r="AE285"/>
          <cell r="AF285"/>
          <cell r="AG285"/>
          <cell r="AH285"/>
          <cell r="AI285"/>
          <cell r="AJ285"/>
          <cell r="AK285"/>
          <cell r="AL285"/>
          <cell r="AM285"/>
          <cell r="AN285"/>
          <cell r="AO285"/>
          <cell r="AP285"/>
        </row>
        <row r="286">
          <cell r="A286" t="str">
            <v xml:space="preserve">331.00 0315         </v>
          </cell>
          <cell r="B286">
            <v>315</v>
          </cell>
          <cell r="C286" t="str">
            <v>ProdTrans</v>
          </cell>
          <cell r="D286" t="str">
            <v xml:space="preserve">331.00 0315         </v>
          </cell>
          <cell r="E286">
            <v>331</v>
          </cell>
          <cell r="F286" t="str">
            <v>Structures and Improvements</v>
          </cell>
          <cell r="G286"/>
          <cell r="H286">
            <v>23122316.989999998</v>
          </cell>
          <cell r="I286"/>
          <cell r="J286">
            <v>-50787.920000000006</v>
          </cell>
          <cell r="K286"/>
          <cell r="L286">
            <v>23071529.069999997</v>
          </cell>
          <cell r="M286"/>
          <cell r="N286">
            <v>-51565.860000000022</v>
          </cell>
          <cell r="O286"/>
          <cell r="P286">
            <v>23019963.209999997</v>
          </cell>
          <cell r="Q286"/>
          <cell r="R286">
            <v>6479110</v>
          </cell>
          <cell r="S286"/>
          <cell r="T286">
            <v>2.1157271365950705</v>
          </cell>
          <cell r="U286"/>
          <cell r="V286">
            <v>488668</v>
          </cell>
          <cell r="W286"/>
          <cell r="X286">
            <v>-50787.920000000006</v>
          </cell>
          <cell r="Y286"/>
          <cell r="Z286">
            <v>-40</v>
          </cell>
          <cell r="AA286"/>
          <cell r="AB286">
            <v>-20315.168000000001</v>
          </cell>
          <cell r="AC286"/>
          <cell r="AD286">
            <v>6896674.9120000005</v>
          </cell>
          <cell r="AE286"/>
          <cell r="AF286">
            <v>2.1157271365950705</v>
          </cell>
          <cell r="AG286"/>
          <cell r="AH286">
            <v>487585</v>
          </cell>
          <cell r="AI286"/>
          <cell r="AJ286">
            <v>-51565.860000000022</v>
          </cell>
          <cell r="AK286"/>
          <cell r="AL286">
            <v>-40</v>
          </cell>
          <cell r="AM286"/>
          <cell r="AN286">
            <v>-20626.344000000008</v>
          </cell>
          <cell r="AO286"/>
          <cell r="AP286">
            <v>7312067.7080000006</v>
          </cell>
        </row>
        <row r="287">
          <cell r="A287" t="str">
            <v xml:space="preserve">332.00 0315         </v>
          </cell>
          <cell r="B287">
            <v>315</v>
          </cell>
          <cell r="C287" t="str">
            <v>ProdTrans</v>
          </cell>
          <cell r="D287" t="str">
            <v xml:space="preserve">332.00 0315         </v>
          </cell>
          <cell r="E287">
            <v>332</v>
          </cell>
          <cell r="F287" t="str">
            <v>Reservoirs, Dams and Waterways</v>
          </cell>
          <cell r="G287"/>
          <cell r="H287">
            <v>117865347.31</v>
          </cell>
          <cell r="I287"/>
          <cell r="J287">
            <v>-208207.87999999998</v>
          </cell>
          <cell r="K287"/>
          <cell r="L287">
            <v>117657139.43000001</v>
          </cell>
          <cell r="M287"/>
          <cell r="N287">
            <v>-213134.35000000009</v>
          </cell>
          <cell r="O287"/>
          <cell r="P287">
            <v>117444005.08000001</v>
          </cell>
          <cell r="Q287"/>
          <cell r="R287">
            <v>33112655</v>
          </cell>
          <cell r="S287"/>
          <cell r="T287">
            <v>1.921535320952046</v>
          </cell>
          <cell r="U287"/>
          <cell r="V287">
            <v>2262824</v>
          </cell>
          <cell r="W287"/>
          <cell r="X287">
            <v>-208207.87999999998</v>
          </cell>
          <cell r="Y287"/>
          <cell r="Z287">
            <v>-40</v>
          </cell>
          <cell r="AA287"/>
          <cell r="AB287">
            <v>-83283.151999999987</v>
          </cell>
          <cell r="AC287"/>
          <cell r="AD287">
            <v>35083987.967999995</v>
          </cell>
          <cell r="AE287"/>
          <cell r="AF287">
            <v>1.921535320952046</v>
          </cell>
          <cell r="AG287"/>
          <cell r="AH287">
            <v>2258776</v>
          </cell>
          <cell r="AI287"/>
          <cell r="AJ287">
            <v>-213134.35000000009</v>
          </cell>
          <cell r="AK287"/>
          <cell r="AL287">
            <v>-40</v>
          </cell>
          <cell r="AM287"/>
          <cell r="AN287">
            <v>-85253.740000000034</v>
          </cell>
          <cell r="AO287"/>
          <cell r="AP287">
            <v>37044375.877999991</v>
          </cell>
        </row>
        <row r="288">
          <cell r="A288" t="str">
            <v xml:space="preserve">333.00 0315         </v>
          </cell>
          <cell r="B288">
            <v>315</v>
          </cell>
          <cell r="C288" t="str">
            <v>ProdTrans</v>
          </cell>
          <cell r="D288" t="str">
            <v xml:space="preserve">333.00 0315         </v>
          </cell>
          <cell r="E288">
            <v>333</v>
          </cell>
          <cell r="F288" t="str">
            <v>Waterwheels, Turbines and Generators</v>
          </cell>
          <cell r="G288"/>
          <cell r="H288">
            <v>24053733.609999999</v>
          </cell>
          <cell r="I288"/>
          <cell r="J288">
            <v>-77249.37</v>
          </cell>
          <cell r="K288"/>
          <cell r="L288">
            <v>23976484.239999998</v>
          </cell>
          <cell r="M288"/>
          <cell r="N288">
            <v>-79277.349999999991</v>
          </cell>
          <cell r="O288"/>
          <cell r="P288">
            <v>23897206.889999997</v>
          </cell>
          <cell r="Q288"/>
          <cell r="R288">
            <v>5362038</v>
          </cell>
          <cell r="S288"/>
          <cell r="T288">
            <v>2.0835871002566919</v>
          </cell>
          <cell r="U288"/>
          <cell r="V288">
            <v>500376</v>
          </cell>
          <cell r="W288"/>
          <cell r="X288">
            <v>-77249.37</v>
          </cell>
          <cell r="Y288"/>
          <cell r="Z288">
            <v>-40</v>
          </cell>
          <cell r="AA288"/>
          <cell r="AB288">
            <v>-30899.748</v>
          </cell>
          <cell r="AC288"/>
          <cell r="AD288">
            <v>5754264.8820000002</v>
          </cell>
          <cell r="AE288"/>
          <cell r="AF288">
            <v>2.0835871002566919</v>
          </cell>
          <cell r="AG288"/>
          <cell r="AH288">
            <v>498745</v>
          </cell>
          <cell r="AI288"/>
          <cell r="AJ288">
            <v>-79277.349999999991</v>
          </cell>
          <cell r="AK288"/>
          <cell r="AL288">
            <v>-40</v>
          </cell>
          <cell r="AM288"/>
          <cell r="AN288">
            <v>-31710.939999999995</v>
          </cell>
          <cell r="AO288"/>
          <cell r="AP288">
            <v>6142021.5920000002</v>
          </cell>
        </row>
        <row r="289">
          <cell r="A289" t="str">
            <v xml:space="preserve">334.00 0315         </v>
          </cell>
          <cell r="B289">
            <v>315</v>
          </cell>
          <cell r="C289" t="str">
            <v>ProdTrans</v>
          </cell>
          <cell r="D289" t="str">
            <v xml:space="preserve">334.00 0315         </v>
          </cell>
          <cell r="E289">
            <v>334</v>
          </cell>
          <cell r="F289" t="str">
            <v>Accessory Electric Equipment</v>
          </cell>
          <cell r="G289"/>
          <cell r="H289">
            <v>15764745.34</v>
          </cell>
          <cell r="I289"/>
          <cell r="J289">
            <v>-87819.01</v>
          </cell>
          <cell r="K289"/>
          <cell r="L289">
            <v>15676926.33</v>
          </cell>
          <cell r="M289"/>
          <cell r="N289">
            <v>-95255.35</v>
          </cell>
          <cell r="O289"/>
          <cell r="P289">
            <v>15581670.98</v>
          </cell>
          <cell r="Q289"/>
          <cell r="R289">
            <v>2428520</v>
          </cell>
          <cell r="S289"/>
          <cell r="T289">
            <v>2.5841432176615067</v>
          </cell>
          <cell r="U289"/>
          <cell r="V289">
            <v>406249</v>
          </cell>
          <cell r="W289"/>
          <cell r="X289">
            <v>-87819.01</v>
          </cell>
          <cell r="Y289"/>
          <cell r="Z289">
            <v>-20</v>
          </cell>
          <cell r="AA289"/>
          <cell r="AB289">
            <v>-17563.802</v>
          </cell>
          <cell r="AC289"/>
          <cell r="AD289">
            <v>2729386.1880000001</v>
          </cell>
          <cell r="AE289"/>
          <cell r="AF289">
            <v>2.5841432176615067</v>
          </cell>
          <cell r="AG289"/>
          <cell r="AH289">
            <v>403883</v>
          </cell>
          <cell r="AI289"/>
          <cell r="AJ289">
            <v>-95255.35</v>
          </cell>
          <cell r="AK289"/>
          <cell r="AL289">
            <v>-20</v>
          </cell>
          <cell r="AM289"/>
          <cell r="AN289">
            <v>-19051.07</v>
          </cell>
          <cell r="AO289"/>
          <cell r="AP289">
            <v>3018962.7680000002</v>
          </cell>
        </row>
        <row r="290">
          <cell r="A290" t="str">
            <v xml:space="preserve">335.00 0315         </v>
          </cell>
          <cell r="B290">
            <v>315</v>
          </cell>
          <cell r="C290" t="str">
            <v>ProdTrans</v>
          </cell>
          <cell r="D290" t="str">
            <v xml:space="preserve">335.00 0315         </v>
          </cell>
          <cell r="E290">
            <v>335</v>
          </cell>
          <cell r="F290" t="str">
            <v>Miscellaneous Power Plant Equipment</v>
          </cell>
          <cell r="G290"/>
          <cell r="H290">
            <v>716521.19</v>
          </cell>
          <cell r="I290"/>
          <cell r="J290">
            <v>-4621.33</v>
          </cell>
          <cell r="K290"/>
          <cell r="L290">
            <v>711899.86</v>
          </cell>
          <cell r="M290"/>
          <cell r="N290">
            <v>-4648.0700000000006</v>
          </cell>
          <cell r="O290"/>
          <cell r="P290">
            <v>707251.79</v>
          </cell>
          <cell r="Q290"/>
          <cell r="R290">
            <v>200692</v>
          </cell>
          <cell r="S290"/>
          <cell r="T290">
            <v>2.5999211806546674</v>
          </cell>
          <cell r="U290"/>
          <cell r="V290">
            <v>18569</v>
          </cell>
          <cell r="W290"/>
          <cell r="X290">
            <v>-4621.33</v>
          </cell>
          <cell r="Y290"/>
          <cell r="Z290">
            <v>-10</v>
          </cell>
          <cell r="AA290"/>
          <cell r="AB290">
            <v>-462.13300000000004</v>
          </cell>
          <cell r="AC290"/>
          <cell r="AD290">
            <v>214177.53700000001</v>
          </cell>
          <cell r="AE290"/>
          <cell r="AF290">
            <v>2.5999211806546674</v>
          </cell>
          <cell r="AG290"/>
          <cell r="AH290">
            <v>18448</v>
          </cell>
          <cell r="AI290"/>
          <cell r="AJ290">
            <v>-4648.0700000000006</v>
          </cell>
          <cell r="AK290"/>
          <cell r="AL290">
            <v>-10</v>
          </cell>
          <cell r="AM290"/>
          <cell r="AN290">
            <v>-464.80700000000002</v>
          </cell>
          <cell r="AO290"/>
          <cell r="AP290">
            <v>227512.66</v>
          </cell>
        </row>
        <row r="291">
          <cell r="A291" t="str">
            <v xml:space="preserve">336.00 0315         </v>
          </cell>
          <cell r="B291">
            <v>315</v>
          </cell>
          <cell r="C291" t="str">
            <v>ProdTrans</v>
          </cell>
          <cell r="D291" t="str">
            <v xml:space="preserve">336.00 0315         </v>
          </cell>
          <cell r="E291">
            <v>336</v>
          </cell>
          <cell r="F291" t="str">
            <v>Roads, Railroads and Bridges</v>
          </cell>
          <cell r="G291"/>
          <cell r="H291">
            <v>6840814.9100000001</v>
          </cell>
          <cell r="I291"/>
          <cell r="J291">
            <v>-17140.910000000003</v>
          </cell>
          <cell r="K291"/>
          <cell r="L291">
            <v>6823674</v>
          </cell>
          <cell r="M291"/>
          <cell r="N291">
            <v>-17401.34</v>
          </cell>
          <cell r="O291"/>
          <cell r="P291">
            <v>6806272.6600000001</v>
          </cell>
          <cell r="Q291"/>
          <cell r="R291">
            <v>2289521</v>
          </cell>
          <cell r="S291"/>
          <cell r="T291">
            <v>2.0370859129452414</v>
          </cell>
          <cell r="U291"/>
          <cell r="V291">
            <v>139179</v>
          </cell>
          <cell r="W291"/>
          <cell r="X291">
            <v>-17140.910000000003</v>
          </cell>
          <cell r="Y291"/>
          <cell r="Z291">
            <v>-40</v>
          </cell>
          <cell r="AA291"/>
          <cell r="AB291">
            <v>-6856.3640000000014</v>
          </cell>
          <cell r="AC291"/>
          <cell r="AD291">
            <v>2404702.7259999998</v>
          </cell>
          <cell r="AE291"/>
          <cell r="AF291">
            <v>2.0370859129452414</v>
          </cell>
          <cell r="AG291"/>
          <cell r="AH291">
            <v>138827</v>
          </cell>
          <cell r="AI291"/>
          <cell r="AJ291">
            <v>-17401.34</v>
          </cell>
          <cell r="AK291"/>
          <cell r="AL291">
            <v>-40</v>
          </cell>
          <cell r="AM291"/>
          <cell r="AN291">
            <v>-6960.5360000000001</v>
          </cell>
          <cell r="AO291"/>
          <cell r="AP291">
            <v>2519167.85</v>
          </cell>
        </row>
        <row r="292">
          <cell r="A292">
            <v>0</v>
          </cell>
          <cell r="B292"/>
          <cell r="C292"/>
          <cell r="D292"/>
          <cell r="E292"/>
          <cell r="F292" t="str">
            <v>TOTAL NORTH UMPQUA</v>
          </cell>
          <cell r="G292"/>
          <cell r="H292">
            <v>188363479.35000002</v>
          </cell>
          <cell r="I292"/>
          <cell r="J292">
            <v>-445826.42000000004</v>
          </cell>
          <cell r="K292"/>
          <cell r="L292">
            <v>187917652.93000004</v>
          </cell>
          <cell r="M292"/>
          <cell r="N292">
            <v>-461282.32000000018</v>
          </cell>
          <cell r="O292"/>
          <cell r="P292">
            <v>187456370.60999998</v>
          </cell>
          <cell r="Q292"/>
          <cell r="R292">
            <v>49872536</v>
          </cell>
          <cell r="S292"/>
          <cell r="T292"/>
          <cell r="U292"/>
          <cell r="V292">
            <v>3815865</v>
          </cell>
          <cell r="W292"/>
          <cell r="X292">
            <v>-445826.42000000004</v>
          </cell>
          <cell r="Y292"/>
          <cell r="Z292"/>
          <cell r="AA292"/>
          <cell r="AB292">
            <v>-159380.367</v>
          </cell>
          <cell r="AC292"/>
          <cell r="AD292">
            <v>53083194.213</v>
          </cell>
          <cell r="AE292"/>
          <cell r="AF292"/>
          <cell r="AG292"/>
          <cell r="AH292">
            <v>3806264</v>
          </cell>
          <cell r="AI292"/>
          <cell r="AJ292">
            <v>-461282.32000000018</v>
          </cell>
          <cell r="AK292"/>
          <cell r="AL292"/>
          <cell r="AM292"/>
          <cell r="AN292">
            <v>-164067.43700000003</v>
          </cell>
          <cell r="AO292"/>
          <cell r="AP292">
            <v>56264108.455999993</v>
          </cell>
        </row>
        <row r="293">
          <cell r="A293">
            <v>0</v>
          </cell>
          <cell r="B293"/>
          <cell r="C293"/>
          <cell r="D293"/>
          <cell r="E293"/>
          <cell r="F293"/>
          <cell r="G293"/>
          <cell r="H293"/>
          <cell r="I293"/>
          <cell r="J293"/>
          <cell r="K293"/>
          <cell r="L293"/>
          <cell r="M293"/>
          <cell r="N293"/>
          <cell r="O293"/>
          <cell r="P293"/>
          <cell r="Q293"/>
          <cell r="R293"/>
          <cell r="S293"/>
          <cell r="T293"/>
          <cell r="U293"/>
          <cell r="V293"/>
          <cell r="W293"/>
          <cell r="X293"/>
          <cell r="Y293"/>
          <cell r="Z293"/>
          <cell r="AA293"/>
          <cell r="AB293"/>
          <cell r="AC293"/>
          <cell r="AD293"/>
          <cell r="AE293"/>
          <cell r="AF293"/>
          <cell r="AG293"/>
          <cell r="AH293"/>
          <cell r="AI293"/>
          <cell r="AJ293"/>
          <cell r="AK293"/>
          <cell r="AL293"/>
          <cell r="AM293"/>
          <cell r="AN293"/>
          <cell r="AO293"/>
          <cell r="AP293"/>
        </row>
        <row r="294">
          <cell r="A294">
            <v>0</v>
          </cell>
          <cell r="B294"/>
          <cell r="C294"/>
          <cell r="D294"/>
          <cell r="E294"/>
          <cell r="F294" t="str">
            <v>OLMSTED</v>
          </cell>
          <cell r="G294"/>
          <cell r="H294"/>
          <cell r="I294"/>
          <cell r="J294"/>
          <cell r="K294"/>
          <cell r="L294"/>
          <cell r="M294"/>
          <cell r="N294"/>
          <cell r="O294"/>
          <cell r="P294"/>
          <cell r="Q294"/>
          <cell r="R294"/>
          <cell r="S294"/>
          <cell r="T294"/>
          <cell r="U294"/>
          <cell r="V294"/>
          <cell r="W294"/>
          <cell r="X294"/>
          <cell r="Y294"/>
          <cell r="Z294"/>
          <cell r="AA294"/>
          <cell r="AB294"/>
          <cell r="AC294"/>
          <cell r="AD294"/>
          <cell r="AE294"/>
          <cell r="AF294"/>
          <cell r="AG294"/>
          <cell r="AH294"/>
          <cell r="AI294"/>
          <cell r="AJ294"/>
          <cell r="AK294"/>
          <cell r="AL294"/>
          <cell r="AM294"/>
          <cell r="AN294"/>
          <cell r="AO294"/>
          <cell r="AP294"/>
        </row>
        <row r="295">
          <cell r="A295" t="str">
            <v xml:space="preserve">331.00 0316         </v>
          </cell>
          <cell r="B295">
            <v>316</v>
          </cell>
          <cell r="C295" t="str">
            <v>ProdTrans</v>
          </cell>
          <cell r="D295" t="str">
            <v xml:space="preserve">331.00 0316         </v>
          </cell>
          <cell r="E295">
            <v>331</v>
          </cell>
          <cell r="F295" t="str">
            <v>Structures and Improvements</v>
          </cell>
          <cell r="G295"/>
          <cell r="H295">
            <v>190851.69</v>
          </cell>
          <cell r="I295"/>
          <cell r="J295">
            <v>-1178.7299999999998</v>
          </cell>
          <cell r="K295"/>
          <cell r="L295">
            <v>189672.95999999999</v>
          </cell>
          <cell r="M295"/>
          <cell r="N295">
            <v>-1192.5099999999998</v>
          </cell>
          <cell r="O295"/>
          <cell r="P295">
            <v>188480.44999999998</v>
          </cell>
          <cell r="Q295"/>
          <cell r="R295">
            <v>149454</v>
          </cell>
          <cell r="S295"/>
          <cell r="T295">
            <v>2.8285473081255086</v>
          </cell>
          <cell r="U295"/>
          <cell r="V295">
            <v>5382</v>
          </cell>
          <cell r="W295"/>
          <cell r="X295">
            <v>-1178.7299999999998</v>
          </cell>
          <cell r="Y295"/>
          <cell r="Z295">
            <v>-40</v>
          </cell>
          <cell r="AA295"/>
          <cell r="AB295">
            <v>-471.4919999999999</v>
          </cell>
          <cell r="AC295"/>
          <cell r="AD295">
            <v>153185.77799999999</v>
          </cell>
          <cell r="AE295"/>
          <cell r="AF295">
            <v>2.8285473081255086</v>
          </cell>
          <cell r="AG295"/>
          <cell r="AH295">
            <v>5348</v>
          </cell>
          <cell r="AI295"/>
          <cell r="AJ295">
            <v>-1192.5099999999998</v>
          </cell>
          <cell r="AK295"/>
          <cell r="AL295">
            <v>-40</v>
          </cell>
          <cell r="AM295"/>
          <cell r="AN295">
            <v>-477.00399999999996</v>
          </cell>
          <cell r="AO295"/>
          <cell r="AP295">
            <v>156864.264</v>
          </cell>
        </row>
        <row r="296">
          <cell r="A296" t="str">
            <v xml:space="preserve">334.00 0316         </v>
          </cell>
          <cell r="B296">
            <v>316</v>
          </cell>
          <cell r="C296" t="str">
            <v>ProdTrans</v>
          </cell>
          <cell r="D296" t="str">
            <v xml:space="preserve">334.00 0316         </v>
          </cell>
          <cell r="E296">
            <v>334</v>
          </cell>
          <cell r="F296" t="str">
            <v>Accessory Electric Equipment</v>
          </cell>
          <cell r="G296"/>
          <cell r="H296">
            <v>28640.22</v>
          </cell>
          <cell r="I296"/>
          <cell r="J296">
            <v>-201.45</v>
          </cell>
          <cell r="K296"/>
          <cell r="L296">
            <v>28438.77</v>
          </cell>
          <cell r="M296"/>
          <cell r="N296">
            <v>-208.59</v>
          </cell>
          <cell r="O296"/>
          <cell r="P296">
            <v>28230.18</v>
          </cell>
          <cell r="Q296"/>
          <cell r="R296">
            <v>17085</v>
          </cell>
          <cell r="S296"/>
          <cell r="T296">
            <v>6.794260444091317</v>
          </cell>
          <cell r="U296"/>
          <cell r="V296">
            <v>1939</v>
          </cell>
          <cell r="W296"/>
          <cell r="X296">
            <v>-201.45</v>
          </cell>
          <cell r="Y296"/>
          <cell r="Z296">
            <v>-20</v>
          </cell>
          <cell r="AA296"/>
          <cell r="AB296">
            <v>-40.29</v>
          </cell>
          <cell r="AC296"/>
          <cell r="AD296">
            <v>18782.259999999998</v>
          </cell>
          <cell r="AE296"/>
          <cell r="AF296">
            <v>6.794260444091317</v>
          </cell>
          <cell r="AG296"/>
          <cell r="AH296">
            <v>1925</v>
          </cell>
          <cell r="AI296"/>
          <cell r="AJ296">
            <v>-208.59</v>
          </cell>
          <cell r="AK296"/>
          <cell r="AL296">
            <v>-20</v>
          </cell>
          <cell r="AM296"/>
          <cell r="AN296">
            <v>-41.718000000000004</v>
          </cell>
          <cell r="AO296"/>
          <cell r="AP296">
            <v>20456.951999999997</v>
          </cell>
        </row>
        <row r="297">
          <cell r="A297" t="str">
            <v xml:space="preserve">335.00 0316         </v>
          </cell>
          <cell r="B297">
            <v>316</v>
          </cell>
          <cell r="C297" t="str">
            <v>ProdTrans</v>
          </cell>
          <cell r="D297" t="str">
            <v xml:space="preserve">335.00 0316         </v>
          </cell>
          <cell r="E297">
            <v>335</v>
          </cell>
          <cell r="F297" t="str">
            <v>Miscellaneous Power Plant Equipment</v>
          </cell>
          <cell r="G297"/>
          <cell r="H297">
            <v>3274.14</v>
          </cell>
          <cell r="I297"/>
          <cell r="J297">
            <v>-24.990000000000002</v>
          </cell>
          <cell r="K297"/>
          <cell r="L297">
            <v>3249.15</v>
          </cell>
          <cell r="M297"/>
          <cell r="N297">
            <v>-25.130000000000003</v>
          </cell>
          <cell r="O297"/>
          <cell r="P297">
            <v>3224.02</v>
          </cell>
          <cell r="Q297"/>
          <cell r="R297">
            <v>2581</v>
          </cell>
          <cell r="S297"/>
          <cell r="T297">
            <v>4.129113188008585</v>
          </cell>
          <cell r="U297"/>
          <cell r="V297">
            <v>135</v>
          </cell>
          <cell r="W297"/>
          <cell r="X297">
            <v>-24.990000000000002</v>
          </cell>
          <cell r="Y297"/>
          <cell r="Z297">
            <v>-10</v>
          </cell>
          <cell r="AA297"/>
          <cell r="AB297">
            <v>-2.4990000000000006</v>
          </cell>
          <cell r="AC297"/>
          <cell r="AD297">
            <v>2688.5110000000004</v>
          </cell>
          <cell r="AE297"/>
          <cell r="AF297">
            <v>4.129113188008585</v>
          </cell>
          <cell r="AG297"/>
          <cell r="AH297">
            <v>134</v>
          </cell>
          <cell r="AI297"/>
          <cell r="AJ297">
            <v>-25.130000000000003</v>
          </cell>
          <cell r="AK297"/>
          <cell r="AL297">
            <v>-10</v>
          </cell>
          <cell r="AM297"/>
          <cell r="AN297">
            <v>-2.5129999999999999</v>
          </cell>
          <cell r="AO297"/>
          <cell r="AP297">
            <v>2794.8680000000004</v>
          </cell>
        </row>
        <row r="298">
          <cell r="A298" t="str">
            <v xml:space="preserve">336.00 0316         </v>
          </cell>
          <cell r="B298">
            <v>316</v>
          </cell>
          <cell r="C298" t="str">
            <v>ProdTrans</v>
          </cell>
          <cell r="D298" t="str">
            <v xml:space="preserve">336.00 0316         </v>
          </cell>
          <cell r="E298">
            <v>336</v>
          </cell>
          <cell r="F298" t="str">
            <v>Roads, Railroads and Bridges</v>
          </cell>
          <cell r="G298"/>
          <cell r="H298">
            <v>12641.17</v>
          </cell>
          <cell r="I298"/>
          <cell r="J298">
            <v>-21.61</v>
          </cell>
          <cell r="K298"/>
          <cell r="L298">
            <v>12619.56</v>
          </cell>
          <cell r="M298"/>
          <cell r="N298">
            <v>-21.93</v>
          </cell>
          <cell r="O298"/>
          <cell r="P298">
            <v>12597.63</v>
          </cell>
          <cell r="Q298"/>
          <cell r="R298">
            <v>6512</v>
          </cell>
          <cell r="S298"/>
          <cell r="T298">
            <v>5.3863990302808258</v>
          </cell>
          <cell r="U298"/>
          <cell r="V298">
            <v>680</v>
          </cell>
          <cell r="W298"/>
          <cell r="X298">
            <v>-21.61</v>
          </cell>
          <cell r="Y298"/>
          <cell r="Z298">
            <v>-40</v>
          </cell>
          <cell r="AA298"/>
          <cell r="AB298">
            <v>-8.6440000000000001</v>
          </cell>
          <cell r="AC298"/>
          <cell r="AD298">
            <v>7161.7460000000001</v>
          </cell>
          <cell r="AE298"/>
          <cell r="AF298">
            <v>5.3863990302808258</v>
          </cell>
          <cell r="AG298"/>
          <cell r="AH298">
            <v>679</v>
          </cell>
          <cell r="AI298"/>
          <cell r="AJ298">
            <v>-21.93</v>
          </cell>
          <cell r="AK298"/>
          <cell r="AL298">
            <v>-40</v>
          </cell>
          <cell r="AM298"/>
          <cell r="AN298">
            <v>-8.7720000000000002</v>
          </cell>
          <cell r="AO298"/>
          <cell r="AP298">
            <v>7810.0439999999999</v>
          </cell>
        </row>
        <row r="299">
          <cell r="A299">
            <v>0</v>
          </cell>
          <cell r="B299"/>
          <cell r="C299"/>
          <cell r="D299"/>
          <cell r="E299"/>
          <cell r="F299" t="str">
            <v>TOTAL OLMSTED</v>
          </cell>
          <cell r="G299"/>
          <cell r="H299">
            <v>235407.22000000003</v>
          </cell>
          <cell r="I299"/>
          <cell r="J299">
            <v>-1426.7799999999997</v>
          </cell>
          <cell r="K299"/>
          <cell r="L299">
            <v>233980.43999999997</v>
          </cell>
          <cell r="M299"/>
          <cell r="N299">
            <v>-1448.1599999999999</v>
          </cell>
          <cell r="O299"/>
          <cell r="P299">
            <v>232532.27999999997</v>
          </cell>
          <cell r="Q299"/>
          <cell r="R299">
            <v>175632</v>
          </cell>
          <cell r="S299"/>
          <cell r="T299"/>
          <cell r="U299"/>
          <cell r="V299">
            <v>8136</v>
          </cell>
          <cell r="W299"/>
          <cell r="X299">
            <v>-1426.7799999999997</v>
          </cell>
          <cell r="Y299"/>
          <cell r="Z299"/>
          <cell r="AA299"/>
          <cell r="AB299">
            <v>-522.92499999999995</v>
          </cell>
          <cell r="AC299"/>
          <cell r="AD299">
            <v>181818.29500000001</v>
          </cell>
          <cell r="AE299"/>
          <cell r="AF299"/>
          <cell r="AG299"/>
          <cell r="AH299">
            <v>8086</v>
          </cell>
          <cell r="AI299"/>
          <cell r="AJ299">
            <v>-1448.1599999999999</v>
          </cell>
          <cell r="AK299"/>
          <cell r="AL299"/>
          <cell r="AM299"/>
          <cell r="AN299">
            <v>-530.00700000000006</v>
          </cell>
          <cell r="AO299"/>
          <cell r="AP299">
            <v>187926.12799999997</v>
          </cell>
        </row>
        <row r="300">
          <cell r="A300">
            <v>0</v>
          </cell>
          <cell r="B300"/>
          <cell r="C300"/>
          <cell r="D300"/>
          <cell r="E300"/>
          <cell r="F300"/>
          <cell r="G300"/>
          <cell r="H300"/>
          <cell r="I300"/>
          <cell r="J300"/>
          <cell r="K300"/>
          <cell r="L300"/>
          <cell r="M300"/>
          <cell r="N300"/>
          <cell r="O300"/>
          <cell r="P300"/>
          <cell r="Q300"/>
          <cell r="R300"/>
          <cell r="S300"/>
          <cell r="T300"/>
          <cell r="U300"/>
          <cell r="V300"/>
          <cell r="W300"/>
          <cell r="X300"/>
          <cell r="Y300"/>
          <cell r="Z300"/>
          <cell r="AA300"/>
          <cell r="AB300"/>
          <cell r="AC300"/>
          <cell r="AD300"/>
          <cell r="AE300"/>
          <cell r="AF300"/>
          <cell r="AG300"/>
          <cell r="AH300"/>
          <cell r="AI300"/>
          <cell r="AJ300"/>
          <cell r="AK300"/>
          <cell r="AL300"/>
          <cell r="AM300"/>
          <cell r="AN300"/>
          <cell r="AO300"/>
          <cell r="AP300"/>
        </row>
        <row r="301">
          <cell r="A301">
            <v>0</v>
          </cell>
          <cell r="B301"/>
          <cell r="C301"/>
          <cell r="D301"/>
          <cell r="E301"/>
          <cell r="F301" t="str">
            <v>PARIS</v>
          </cell>
          <cell r="G301"/>
          <cell r="H301"/>
          <cell r="I301"/>
          <cell r="J301"/>
          <cell r="K301"/>
          <cell r="L301"/>
          <cell r="M301"/>
          <cell r="N301"/>
          <cell r="O301"/>
          <cell r="P301"/>
          <cell r="Q301"/>
          <cell r="R301"/>
          <cell r="S301"/>
          <cell r="T301"/>
          <cell r="U301"/>
          <cell r="V301"/>
          <cell r="W301"/>
          <cell r="X301"/>
          <cell r="Y301"/>
          <cell r="Z301"/>
          <cell r="AA301"/>
          <cell r="AB301"/>
          <cell r="AC301"/>
          <cell r="AD301"/>
          <cell r="AE301"/>
          <cell r="AF301"/>
          <cell r="AG301"/>
          <cell r="AH301"/>
          <cell r="AI301"/>
          <cell r="AJ301"/>
          <cell r="AK301"/>
          <cell r="AL301"/>
          <cell r="AM301"/>
          <cell r="AN301"/>
          <cell r="AO301"/>
          <cell r="AP301"/>
        </row>
        <row r="302">
          <cell r="A302" t="str">
            <v xml:space="preserve">331.00 0317         </v>
          </cell>
          <cell r="B302">
            <v>317</v>
          </cell>
          <cell r="C302" t="str">
            <v>ProdTrans</v>
          </cell>
          <cell r="D302" t="str">
            <v xml:space="preserve">331.00 0317         </v>
          </cell>
          <cell r="E302">
            <v>331</v>
          </cell>
          <cell r="F302" t="str">
            <v>Structures and Improvements</v>
          </cell>
          <cell r="G302"/>
          <cell r="H302">
            <v>115992.18</v>
          </cell>
          <cell r="I302"/>
          <cell r="J302">
            <v>-258.97999999999996</v>
          </cell>
          <cell r="K302"/>
          <cell r="L302">
            <v>115733.2</v>
          </cell>
          <cell r="M302"/>
          <cell r="N302">
            <v>-262.75</v>
          </cell>
          <cell r="O302"/>
          <cell r="P302">
            <v>115470.45</v>
          </cell>
          <cell r="Q302"/>
          <cell r="R302">
            <v>55262</v>
          </cell>
          <cell r="S302"/>
          <cell r="T302">
            <v>6.1081057530733531</v>
          </cell>
          <cell r="U302"/>
          <cell r="V302">
            <v>7077</v>
          </cell>
          <cell r="W302"/>
          <cell r="X302">
            <v>-258.97999999999996</v>
          </cell>
          <cell r="Y302"/>
          <cell r="Z302">
            <v>-40</v>
          </cell>
          <cell r="AA302"/>
          <cell r="AB302">
            <v>-103.59199999999998</v>
          </cell>
          <cell r="AC302"/>
          <cell r="AD302">
            <v>61976.428</v>
          </cell>
          <cell r="AE302"/>
          <cell r="AF302">
            <v>6.1081057530733531</v>
          </cell>
          <cell r="AG302"/>
          <cell r="AH302">
            <v>7061</v>
          </cell>
          <cell r="AI302"/>
          <cell r="AJ302">
            <v>-262.75</v>
          </cell>
          <cell r="AK302"/>
          <cell r="AL302">
            <v>-40</v>
          </cell>
          <cell r="AM302"/>
          <cell r="AN302">
            <v>-105.1</v>
          </cell>
          <cell r="AO302"/>
          <cell r="AP302">
            <v>68669.577999999994</v>
          </cell>
        </row>
        <row r="303">
          <cell r="A303" t="str">
            <v xml:space="preserve">332.00 0317         </v>
          </cell>
          <cell r="B303">
            <v>317</v>
          </cell>
          <cell r="C303" t="str">
            <v>ProdTrans</v>
          </cell>
          <cell r="D303" t="str">
            <v xml:space="preserve">332.00 0317         </v>
          </cell>
          <cell r="E303">
            <v>332</v>
          </cell>
          <cell r="F303" t="str">
            <v>Reservoirs, Dams and Waterways</v>
          </cell>
          <cell r="G303"/>
          <cell r="H303">
            <v>96285</v>
          </cell>
          <cell r="I303"/>
          <cell r="J303">
            <v>-534.70999999999981</v>
          </cell>
          <cell r="K303"/>
          <cell r="L303">
            <v>95750.29</v>
          </cell>
          <cell r="M303"/>
          <cell r="N303">
            <v>-543.15000000000009</v>
          </cell>
          <cell r="O303"/>
          <cell r="P303">
            <v>95207.14</v>
          </cell>
          <cell r="Q303"/>
          <cell r="R303">
            <v>95825</v>
          </cell>
          <cell r="S303"/>
          <cell r="T303">
            <v>5.1864811761995933</v>
          </cell>
          <cell r="U303"/>
          <cell r="V303">
            <v>4980</v>
          </cell>
          <cell r="W303"/>
          <cell r="X303">
            <v>-534.70999999999981</v>
          </cell>
          <cell r="Y303"/>
          <cell r="Z303">
            <v>-40</v>
          </cell>
          <cell r="AA303"/>
          <cell r="AB303">
            <v>-213.88399999999993</v>
          </cell>
          <cell r="AC303"/>
          <cell r="AD303">
            <v>100056.40599999999</v>
          </cell>
          <cell r="AE303"/>
          <cell r="AF303">
            <v>5.1864811761995933</v>
          </cell>
          <cell r="AG303"/>
          <cell r="AH303">
            <v>4952</v>
          </cell>
          <cell r="AI303"/>
          <cell r="AJ303">
            <v>-543.15000000000009</v>
          </cell>
          <cell r="AK303"/>
          <cell r="AL303">
            <v>-40</v>
          </cell>
          <cell r="AM303"/>
          <cell r="AN303">
            <v>-217.26000000000005</v>
          </cell>
          <cell r="AO303"/>
          <cell r="AP303">
            <v>104247.996</v>
          </cell>
        </row>
        <row r="304">
          <cell r="A304" t="str">
            <v xml:space="preserve">333.00 0317         </v>
          </cell>
          <cell r="B304">
            <v>317</v>
          </cell>
          <cell r="C304" t="str">
            <v>ProdTrans</v>
          </cell>
          <cell r="D304" t="str">
            <v xml:space="preserve">333.00 0317         </v>
          </cell>
          <cell r="E304">
            <v>333</v>
          </cell>
          <cell r="F304" t="str">
            <v>Waterwheels, Turbines and Generators</v>
          </cell>
          <cell r="G304"/>
          <cell r="H304">
            <v>73253.33</v>
          </cell>
          <cell r="I304"/>
          <cell r="J304">
            <v>-477.65</v>
          </cell>
          <cell r="K304"/>
          <cell r="L304">
            <v>72775.680000000008</v>
          </cell>
          <cell r="M304"/>
          <cell r="N304">
            <v>-485.21999999999997</v>
          </cell>
          <cell r="O304"/>
          <cell r="P304">
            <v>72290.460000000006</v>
          </cell>
          <cell r="Q304"/>
          <cell r="R304">
            <v>68094</v>
          </cell>
          <cell r="S304"/>
          <cell r="T304">
            <v>6.0768871564165368</v>
          </cell>
          <cell r="U304"/>
          <cell r="V304">
            <v>4437</v>
          </cell>
          <cell r="W304"/>
          <cell r="X304">
            <v>-477.65</v>
          </cell>
          <cell r="Y304"/>
          <cell r="Z304">
            <v>-40</v>
          </cell>
          <cell r="AA304"/>
          <cell r="AB304">
            <v>-191.06</v>
          </cell>
          <cell r="AC304"/>
          <cell r="AD304">
            <v>71862.290000000008</v>
          </cell>
          <cell r="AE304"/>
          <cell r="AF304">
            <v>6.0768871564165368</v>
          </cell>
          <cell r="AG304"/>
          <cell r="AH304">
            <v>4408</v>
          </cell>
          <cell r="AI304"/>
          <cell r="AJ304">
            <v>-485.21999999999997</v>
          </cell>
          <cell r="AK304"/>
          <cell r="AL304">
            <v>-40</v>
          </cell>
          <cell r="AM304"/>
          <cell r="AN304">
            <v>-194.08799999999999</v>
          </cell>
          <cell r="AO304"/>
          <cell r="AP304">
            <v>75590.982000000004</v>
          </cell>
        </row>
        <row r="305">
          <cell r="A305" t="str">
            <v xml:space="preserve">334.00 0317         </v>
          </cell>
          <cell r="B305">
            <v>317</v>
          </cell>
          <cell r="C305" t="str">
            <v>ProdTrans</v>
          </cell>
          <cell r="D305" t="str">
            <v xml:space="preserve">334.00 0317         </v>
          </cell>
          <cell r="E305">
            <v>334</v>
          </cell>
          <cell r="F305" t="str">
            <v>Accessory Electric Equipment</v>
          </cell>
          <cell r="G305"/>
          <cell r="H305">
            <v>151116.65</v>
          </cell>
          <cell r="I305"/>
          <cell r="J305">
            <v>-1273.48</v>
          </cell>
          <cell r="K305"/>
          <cell r="L305">
            <v>149843.16999999998</v>
          </cell>
          <cell r="M305"/>
          <cell r="N305">
            <v>-1311.9</v>
          </cell>
          <cell r="O305"/>
          <cell r="P305">
            <v>148531.26999999999</v>
          </cell>
          <cell r="Q305"/>
          <cell r="R305">
            <v>103434</v>
          </cell>
          <cell r="S305"/>
          <cell r="T305">
            <v>6.9799619842079803</v>
          </cell>
          <cell r="U305"/>
          <cell r="V305">
            <v>10503</v>
          </cell>
          <cell r="W305"/>
          <cell r="X305">
            <v>-1273.48</v>
          </cell>
          <cell r="Y305"/>
          <cell r="Z305">
            <v>-20</v>
          </cell>
          <cell r="AA305"/>
          <cell r="AB305">
            <v>-254.696</v>
          </cell>
          <cell r="AC305"/>
          <cell r="AD305">
            <v>112408.82400000001</v>
          </cell>
          <cell r="AE305"/>
          <cell r="AF305">
            <v>6.9799619842079803</v>
          </cell>
          <cell r="AG305"/>
          <cell r="AH305">
            <v>10413</v>
          </cell>
          <cell r="AI305"/>
          <cell r="AJ305">
            <v>-1311.9</v>
          </cell>
          <cell r="AK305"/>
          <cell r="AL305">
            <v>-20</v>
          </cell>
          <cell r="AM305"/>
          <cell r="AN305">
            <v>-262.38</v>
          </cell>
          <cell r="AO305"/>
          <cell r="AP305">
            <v>121247.54400000001</v>
          </cell>
        </row>
        <row r="306">
          <cell r="A306" t="str">
            <v xml:space="preserve">335.00 0317         </v>
          </cell>
          <cell r="B306">
            <v>317</v>
          </cell>
          <cell r="C306" t="str">
            <v>ProdTrans</v>
          </cell>
          <cell r="D306" t="str">
            <v xml:space="preserve">335.00 0317         </v>
          </cell>
          <cell r="E306">
            <v>335</v>
          </cell>
          <cell r="F306" t="str">
            <v>Miscellaneous Power Plant Equipment</v>
          </cell>
          <cell r="G306"/>
          <cell r="H306">
            <v>417.22</v>
          </cell>
          <cell r="I306"/>
          <cell r="J306">
            <v>-3.12</v>
          </cell>
          <cell r="K306"/>
          <cell r="L306">
            <v>414.1</v>
          </cell>
          <cell r="M306"/>
          <cell r="N306">
            <v>-3.1399999999999997</v>
          </cell>
          <cell r="O306"/>
          <cell r="P306">
            <v>410.96000000000004</v>
          </cell>
          <cell r="Q306"/>
          <cell r="R306">
            <v>390</v>
          </cell>
          <cell r="S306"/>
          <cell r="T306">
            <v>8.2487309644670042</v>
          </cell>
          <cell r="U306"/>
          <cell r="V306">
            <v>34</v>
          </cell>
          <cell r="W306"/>
          <cell r="X306">
            <v>-3.12</v>
          </cell>
          <cell r="Y306"/>
          <cell r="Z306">
            <v>-10</v>
          </cell>
          <cell r="AA306"/>
          <cell r="AB306">
            <v>-0.31200000000000006</v>
          </cell>
          <cell r="AC306"/>
          <cell r="AD306">
            <v>420.56799999999998</v>
          </cell>
          <cell r="AE306"/>
          <cell r="AF306">
            <v>8.2487309644670042</v>
          </cell>
          <cell r="AG306"/>
          <cell r="AH306">
            <v>34</v>
          </cell>
          <cell r="AI306"/>
          <cell r="AJ306">
            <v>-3.1399999999999997</v>
          </cell>
          <cell r="AK306"/>
          <cell r="AL306">
            <v>-10</v>
          </cell>
          <cell r="AM306"/>
          <cell r="AN306">
            <v>-0.314</v>
          </cell>
          <cell r="AO306"/>
          <cell r="AP306">
            <v>451.11399999999998</v>
          </cell>
        </row>
        <row r="307">
          <cell r="A307">
            <v>0</v>
          </cell>
          <cell r="B307"/>
          <cell r="C307"/>
          <cell r="D307"/>
          <cell r="E307"/>
          <cell r="F307" t="str">
            <v>TOTAL PARIS</v>
          </cell>
          <cell r="G307"/>
          <cell r="H307">
            <v>437064.38</v>
          </cell>
          <cell r="I307"/>
          <cell r="J307">
            <v>-2547.9399999999996</v>
          </cell>
          <cell r="K307"/>
          <cell r="L307">
            <v>434516.43999999994</v>
          </cell>
          <cell r="M307"/>
          <cell r="N307">
            <v>-2606.1600000000003</v>
          </cell>
          <cell r="O307"/>
          <cell r="P307">
            <v>431910.27999999997</v>
          </cell>
          <cell r="Q307"/>
          <cell r="R307">
            <v>323005</v>
          </cell>
          <cell r="S307"/>
          <cell r="T307"/>
          <cell r="U307"/>
          <cell r="V307">
            <v>27031</v>
          </cell>
          <cell r="W307"/>
          <cell r="X307">
            <v>-2547.9399999999996</v>
          </cell>
          <cell r="Y307"/>
          <cell r="Z307"/>
          <cell r="AA307"/>
          <cell r="AB307">
            <v>-763.54399999999987</v>
          </cell>
          <cell r="AC307"/>
          <cell r="AD307">
            <v>346724.516</v>
          </cell>
          <cell r="AE307"/>
          <cell r="AF307"/>
          <cell r="AG307"/>
          <cell r="AH307">
            <v>26868</v>
          </cell>
          <cell r="AI307"/>
          <cell r="AJ307">
            <v>-2606.1600000000003</v>
          </cell>
          <cell r="AK307"/>
          <cell r="AL307"/>
          <cell r="AM307"/>
          <cell r="AN307">
            <v>-779.14199999999994</v>
          </cell>
          <cell r="AO307"/>
          <cell r="AP307">
            <v>370207.21399999998</v>
          </cell>
        </row>
        <row r="308">
          <cell r="A308">
            <v>0</v>
          </cell>
          <cell r="B308"/>
          <cell r="C308"/>
          <cell r="D308"/>
          <cell r="E308"/>
          <cell r="F308"/>
          <cell r="G308"/>
          <cell r="H308"/>
          <cell r="I308"/>
          <cell r="J308"/>
          <cell r="K308"/>
          <cell r="L308"/>
          <cell r="M308"/>
          <cell r="N308"/>
          <cell r="O308"/>
          <cell r="P308"/>
          <cell r="Q308"/>
          <cell r="R308"/>
          <cell r="S308"/>
          <cell r="T308"/>
          <cell r="U308"/>
          <cell r="V308"/>
          <cell r="W308"/>
          <cell r="X308"/>
          <cell r="Y308"/>
          <cell r="Z308"/>
          <cell r="AA308"/>
          <cell r="AB308"/>
          <cell r="AC308"/>
          <cell r="AD308"/>
          <cell r="AE308"/>
          <cell r="AF308"/>
          <cell r="AG308"/>
          <cell r="AH308"/>
          <cell r="AI308"/>
          <cell r="AJ308"/>
          <cell r="AK308"/>
          <cell r="AL308"/>
          <cell r="AM308"/>
          <cell r="AN308"/>
          <cell r="AO308"/>
          <cell r="AP308"/>
        </row>
        <row r="309">
          <cell r="A309">
            <v>0</v>
          </cell>
          <cell r="B309"/>
          <cell r="C309"/>
          <cell r="D309"/>
          <cell r="E309"/>
          <cell r="F309" t="str">
            <v>PIONEER</v>
          </cell>
          <cell r="G309"/>
          <cell r="H309"/>
          <cell r="I309"/>
          <cell r="J309"/>
          <cell r="K309"/>
          <cell r="L309"/>
          <cell r="M309"/>
          <cell r="N309"/>
          <cell r="O309"/>
          <cell r="P309"/>
          <cell r="Q309"/>
          <cell r="R309"/>
          <cell r="S309"/>
          <cell r="T309"/>
          <cell r="U309"/>
          <cell r="V309"/>
          <cell r="W309"/>
          <cell r="X309"/>
          <cell r="Y309"/>
          <cell r="Z309"/>
          <cell r="AA309"/>
          <cell r="AB309"/>
          <cell r="AC309"/>
          <cell r="AD309"/>
          <cell r="AE309"/>
          <cell r="AF309"/>
          <cell r="AG309"/>
          <cell r="AH309"/>
          <cell r="AI309"/>
          <cell r="AJ309"/>
          <cell r="AK309"/>
          <cell r="AL309"/>
          <cell r="AM309"/>
          <cell r="AN309"/>
          <cell r="AO309"/>
          <cell r="AP309"/>
        </row>
        <row r="310">
          <cell r="A310" t="str">
            <v xml:space="preserve">330.20 0318         </v>
          </cell>
          <cell r="B310">
            <v>318</v>
          </cell>
          <cell r="C310" t="str">
            <v>ProdTrans</v>
          </cell>
          <cell r="D310" t="str">
            <v xml:space="preserve">330.20 0318         </v>
          </cell>
          <cell r="E310">
            <v>330.2</v>
          </cell>
          <cell r="F310" t="str">
            <v>Land Rights</v>
          </cell>
          <cell r="G310"/>
          <cell r="H310">
            <v>9247.48</v>
          </cell>
          <cell r="I310"/>
          <cell r="J310">
            <v>0</v>
          </cell>
          <cell r="K310"/>
          <cell r="L310">
            <v>9247.48</v>
          </cell>
          <cell r="M310"/>
          <cell r="N310">
            <v>0</v>
          </cell>
          <cell r="O310"/>
          <cell r="P310">
            <v>9247.48</v>
          </cell>
          <cell r="Q310"/>
          <cell r="R310">
            <v>7357</v>
          </cell>
          <cell r="S310"/>
          <cell r="T310">
            <v>0.93138315129231097</v>
          </cell>
          <cell r="U310"/>
          <cell r="V310">
            <v>86</v>
          </cell>
          <cell r="W310"/>
          <cell r="X310">
            <v>0</v>
          </cell>
          <cell r="Y310"/>
          <cell r="Z310">
            <v>0</v>
          </cell>
          <cell r="AA310"/>
          <cell r="AB310">
            <v>0</v>
          </cell>
          <cell r="AC310"/>
          <cell r="AD310">
            <v>7443</v>
          </cell>
          <cell r="AE310"/>
          <cell r="AF310">
            <v>0.93138315129231097</v>
          </cell>
          <cell r="AG310"/>
          <cell r="AH310">
            <v>86</v>
          </cell>
          <cell r="AI310"/>
          <cell r="AJ310">
            <v>0</v>
          </cell>
          <cell r="AK310"/>
          <cell r="AL310">
            <v>0</v>
          </cell>
          <cell r="AM310"/>
          <cell r="AN310">
            <v>0</v>
          </cell>
          <cell r="AO310"/>
          <cell r="AP310">
            <v>7529</v>
          </cell>
        </row>
        <row r="311">
          <cell r="A311" t="str">
            <v xml:space="preserve">330.30 0318         </v>
          </cell>
          <cell r="B311">
            <v>318</v>
          </cell>
          <cell r="C311" t="str">
            <v>ProdTrans</v>
          </cell>
          <cell r="D311" t="str">
            <v xml:space="preserve">330.30 0318         </v>
          </cell>
          <cell r="E311">
            <v>330.3</v>
          </cell>
          <cell r="F311" t="str">
            <v>Water Rights</v>
          </cell>
          <cell r="G311"/>
          <cell r="H311">
            <v>110805.67</v>
          </cell>
          <cell r="I311"/>
          <cell r="J311">
            <v>0</v>
          </cell>
          <cell r="K311"/>
          <cell r="L311">
            <v>110805.67</v>
          </cell>
          <cell r="M311"/>
          <cell r="N311">
            <v>0</v>
          </cell>
          <cell r="O311"/>
          <cell r="P311">
            <v>110805.67</v>
          </cell>
          <cell r="Q311"/>
          <cell r="R311">
            <v>88175</v>
          </cell>
          <cell r="S311"/>
          <cell r="T311">
            <v>0.93086866535506496</v>
          </cell>
          <cell r="U311"/>
          <cell r="V311">
            <v>1031</v>
          </cell>
          <cell r="W311"/>
          <cell r="X311">
            <v>0</v>
          </cell>
          <cell r="Y311"/>
          <cell r="Z311">
            <v>0</v>
          </cell>
          <cell r="AA311"/>
          <cell r="AB311">
            <v>0</v>
          </cell>
          <cell r="AC311"/>
          <cell r="AD311">
            <v>89206</v>
          </cell>
          <cell r="AE311"/>
          <cell r="AF311">
            <v>0.93086866535506496</v>
          </cell>
          <cell r="AG311"/>
          <cell r="AH311">
            <v>1031</v>
          </cell>
          <cell r="AI311"/>
          <cell r="AJ311">
            <v>0</v>
          </cell>
          <cell r="AK311"/>
          <cell r="AL311">
            <v>0</v>
          </cell>
          <cell r="AM311"/>
          <cell r="AN311">
            <v>0</v>
          </cell>
          <cell r="AO311"/>
          <cell r="AP311">
            <v>90237</v>
          </cell>
        </row>
        <row r="312">
          <cell r="A312" t="str">
            <v xml:space="preserve">331.00 0318         </v>
          </cell>
          <cell r="B312">
            <v>318</v>
          </cell>
          <cell r="C312" t="str">
            <v>ProdTrans</v>
          </cell>
          <cell r="D312" t="str">
            <v xml:space="preserve">331.00 0318         </v>
          </cell>
          <cell r="E312">
            <v>331</v>
          </cell>
          <cell r="F312" t="str">
            <v>Structures and Improvements</v>
          </cell>
          <cell r="G312"/>
          <cell r="H312">
            <v>514442.22</v>
          </cell>
          <cell r="I312"/>
          <cell r="J312">
            <v>-1527.7700000000002</v>
          </cell>
          <cell r="K312"/>
          <cell r="L312">
            <v>512914.44999999995</v>
          </cell>
          <cell r="M312"/>
          <cell r="N312">
            <v>-1547.1899999999998</v>
          </cell>
          <cell r="O312"/>
          <cell r="P312">
            <v>511367.25999999995</v>
          </cell>
          <cell r="Q312"/>
          <cell r="R312">
            <v>204736</v>
          </cell>
          <cell r="S312"/>
          <cell r="T312">
            <v>1.9423606469478352</v>
          </cell>
          <cell r="U312"/>
          <cell r="V312">
            <v>9977</v>
          </cell>
          <cell r="W312"/>
          <cell r="X312">
            <v>-1527.7700000000002</v>
          </cell>
          <cell r="Y312"/>
          <cell r="Z312">
            <v>-40</v>
          </cell>
          <cell r="AA312"/>
          <cell r="AB312">
            <v>-611.10800000000006</v>
          </cell>
          <cell r="AC312"/>
          <cell r="AD312">
            <v>212574.122</v>
          </cell>
          <cell r="AE312"/>
          <cell r="AF312">
            <v>1.9423606469478352</v>
          </cell>
          <cell r="AG312"/>
          <cell r="AH312">
            <v>9948</v>
          </cell>
          <cell r="AI312"/>
          <cell r="AJ312">
            <v>-1547.1899999999998</v>
          </cell>
          <cell r="AK312"/>
          <cell r="AL312">
            <v>-40</v>
          </cell>
          <cell r="AM312"/>
          <cell r="AN312">
            <v>-618.87599999999986</v>
          </cell>
          <cell r="AO312"/>
          <cell r="AP312">
            <v>220356.05600000001</v>
          </cell>
        </row>
        <row r="313">
          <cell r="A313" t="str">
            <v xml:space="preserve">332.00 0318         </v>
          </cell>
          <cell r="B313">
            <v>318</v>
          </cell>
          <cell r="C313" t="str">
            <v>ProdTrans</v>
          </cell>
          <cell r="D313" t="str">
            <v xml:space="preserve">332.00 0318         </v>
          </cell>
          <cell r="E313">
            <v>332</v>
          </cell>
          <cell r="F313" t="str">
            <v>Reservoirs, Dams and Waterways</v>
          </cell>
          <cell r="G313"/>
          <cell r="H313">
            <v>8118726.1299999999</v>
          </cell>
          <cell r="I313"/>
          <cell r="J313">
            <v>-16865.55</v>
          </cell>
          <cell r="K313"/>
          <cell r="L313">
            <v>8101860.5800000001</v>
          </cell>
          <cell r="M313"/>
          <cell r="N313">
            <v>-17191.169999999998</v>
          </cell>
          <cell r="O313"/>
          <cell r="P313">
            <v>8084669.4100000001</v>
          </cell>
          <cell r="Q313"/>
          <cell r="R313">
            <v>3891552</v>
          </cell>
          <cell r="S313"/>
          <cell r="T313">
            <v>2.4193129801488245</v>
          </cell>
          <cell r="U313"/>
          <cell r="V313">
            <v>196213</v>
          </cell>
          <cell r="W313"/>
          <cell r="X313">
            <v>-16865.55</v>
          </cell>
          <cell r="Y313"/>
          <cell r="Z313">
            <v>-40</v>
          </cell>
          <cell r="AA313"/>
          <cell r="AB313">
            <v>-6746.22</v>
          </cell>
          <cell r="AC313"/>
          <cell r="AD313">
            <v>4064153.23</v>
          </cell>
          <cell r="AE313"/>
          <cell r="AF313">
            <v>2.4193129801488245</v>
          </cell>
          <cell r="AG313"/>
          <cell r="AH313">
            <v>195801</v>
          </cell>
          <cell r="AI313"/>
          <cell r="AJ313">
            <v>-17191.169999999998</v>
          </cell>
          <cell r="AK313"/>
          <cell r="AL313">
            <v>-40</v>
          </cell>
          <cell r="AM313"/>
          <cell r="AN313">
            <v>-6876.4679999999989</v>
          </cell>
          <cell r="AO313"/>
          <cell r="AP313">
            <v>4235886.5920000002</v>
          </cell>
        </row>
        <row r="314">
          <cell r="A314" t="str">
            <v xml:space="preserve">333.00 0318         </v>
          </cell>
          <cell r="B314">
            <v>318</v>
          </cell>
          <cell r="C314" t="str">
            <v>ProdTrans</v>
          </cell>
          <cell r="D314" t="str">
            <v xml:space="preserve">333.00 0318         </v>
          </cell>
          <cell r="E314">
            <v>333</v>
          </cell>
          <cell r="F314" t="str">
            <v>Waterwheels, Turbines and Generators</v>
          </cell>
          <cell r="G314"/>
          <cell r="H314">
            <v>1598920.96</v>
          </cell>
          <cell r="I314"/>
          <cell r="J314">
            <v>-2466.98</v>
          </cell>
          <cell r="K314"/>
          <cell r="L314">
            <v>1596453.98</v>
          </cell>
          <cell r="M314"/>
          <cell r="N314">
            <v>-2617.8799999999997</v>
          </cell>
          <cell r="O314"/>
          <cell r="P314">
            <v>1593836.1</v>
          </cell>
          <cell r="Q314"/>
          <cell r="R314">
            <v>394338</v>
          </cell>
          <cell r="S314"/>
          <cell r="T314">
            <v>2.8448030959184014</v>
          </cell>
          <cell r="U314"/>
          <cell r="V314">
            <v>45451</v>
          </cell>
          <cell r="W314"/>
          <cell r="X314">
            <v>-2466.98</v>
          </cell>
          <cell r="Y314"/>
          <cell r="Z314">
            <v>-40</v>
          </cell>
          <cell r="AA314"/>
          <cell r="AB314">
            <v>-986.79199999999992</v>
          </cell>
          <cell r="AC314"/>
          <cell r="AD314">
            <v>436335.228</v>
          </cell>
          <cell r="AE314"/>
          <cell r="AF314">
            <v>2.8448030959184014</v>
          </cell>
          <cell r="AG314"/>
          <cell r="AH314">
            <v>45379</v>
          </cell>
          <cell r="AI314"/>
          <cell r="AJ314">
            <v>-2617.8799999999997</v>
          </cell>
          <cell r="AK314"/>
          <cell r="AL314">
            <v>-40</v>
          </cell>
          <cell r="AM314"/>
          <cell r="AN314">
            <v>-1047.1519999999998</v>
          </cell>
          <cell r="AO314"/>
          <cell r="AP314">
            <v>478049.196</v>
          </cell>
        </row>
        <row r="315">
          <cell r="A315" t="str">
            <v xml:space="preserve">334.00 0318         </v>
          </cell>
          <cell r="B315">
            <v>318</v>
          </cell>
          <cell r="C315" t="str">
            <v>ProdTrans</v>
          </cell>
          <cell r="D315" t="str">
            <v xml:space="preserve">334.00 0318         </v>
          </cell>
          <cell r="E315">
            <v>334</v>
          </cell>
          <cell r="F315" t="str">
            <v>Accessory Electric Equipment</v>
          </cell>
          <cell r="G315"/>
          <cell r="H315">
            <v>543405.18000000005</v>
          </cell>
          <cell r="I315"/>
          <cell r="J315">
            <v>-4923.79</v>
          </cell>
          <cell r="K315"/>
          <cell r="L315">
            <v>538481.39</v>
          </cell>
          <cell r="M315"/>
          <cell r="N315">
            <v>-5019.78</v>
          </cell>
          <cell r="O315"/>
          <cell r="P315">
            <v>533461.61</v>
          </cell>
          <cell r="Q315"/>
          <cell r="R315">
            <v>226055</v>
          </cell>
          <cell r="S315"/>
          <cell r="T315">
            <v>2.6665776419354796</v>
          </cell>
          <cell r="U315"/>
          <cell r="V315">
            <v>14425</v>
          </cell>
          <cell r="W315"/>
          <cell r="X315">
            <v>-4923.79</v>
          </cell>
          <cell r="Y315"/>
          <cell r="Z315">
            <v>-20</v>
          </cell>
          <cell r="AA315"/>
          <cell r="AB315">
            <v>-984.75800000000004</v>
          </cell>
          <cell r="AC315"/>
          <cell r="AD315">
            <v>234571.45199999999</v>
          </cell>
          <cell r="AE315"/>
          <cell r="AF315">
            <v>2.6665776419354796</v>
          </cell>
          <cell r="AG315"/>
          <cell r="AH315">
            <v>14292</v>
          </cell>
          <cell r="AI315"/>
          <cell r="AJ315">
            <v>-5019.78</v>
          </cell>
          <cell r="AK315"/>
          <cell r="AL315">
            <v>-20</v>
          </cell>
          <cell r="AM315"/>
          <cell r="AN315">
            <v>-1003.9559999999999</v>
          </cell>
          <cell r="AO315"/>
          <cell r="AP315">
            <v>242839.71599999999</v>
          </cell>
        </row>
        <row r="316">
          <cell r="A316" t="str">
            <v xml:space="preserve">335.00 0318         </v>
          </cell>
          <cell r="B316">
            <v>318</v>
          </cell>
          <cell r="C316" t="str">
            <v>ProdTrans</v>
          </cell>
          <cell r="D316" t="str">
            <v xml:space="preserve">335.00 0318         </v>
          </cell>
          <cell r="E316">
            <v>335</v>
          </cell>
          <cell r="F316" t="str">
            <v>Miscellaneous Power Plant Equipment</v>
          </cell>
          <cell r="G316"/>
          <cell r="H316">
            <v>9601.69</v>
          </cell>
          <cell r="I316"/>
          <cell r="J316">
            <v>-66.78</v>
          </cell>
          <cell r="K316"/>
          <cell r="L316">
            <v>9534.91</v>
          </cell>
          <cell r="M316"/>
          <cell r="N316">
            <v>-67.14</v>
          </cell>
          <cell r="O316"/>
          <cell r="P316">
            <v>9467.77</v>
          </cell>
          <cell r="Q316"/>
          <cell r="R316">
            <v>4918</v>
          </cell>
          <cell r="S316"/>
          <cell r="T316">
            <v>2.5168759518215498</v>
          </cell>
          <cell r="U316"/>
          <cell r="V316">
            <v>241</v>
          </cell>
          <cell r="W316"/>
          <cell r="X316">
            <v>-66.78</v>
          </cell>
          <cell r="Y316"/>
          <cell r="Z316">
            <v>-10</v>
          </cell>
          <cell r="AA316"/>
          <cell r="AB316">
            <v>-6.6779999999999999</v>
          </cell>
          <cell r="AC316"/>
          <cell r="AD316">
            <v>5085.5420000000004</v>
          </cell>
          <cell r="AE316"/>
          <cell r="AF316">
            <v>2.5168759518215498</v>
          </cell>
          <cell r="AG316"/>
          <cell r="AH316">
            <v>239</v>
          </cell>
          <cell r="AI316"/>
          <cell r="AJ316">
            <v>-67.14</v>
          </cell>
          <cell r="AK316"/>
          <cell r="AL316">
            <v>-10</v>
          </cell>
          <cell r="AM316"/>
          <cell r="AN316">
            <v>-6.7139999999999995</v>
          </cell>
          <cell r="AO316"/>
          <cell r="AP316">
            <v>5250.6880000000001</v>
          </cell>
        </row>
        <row r="317">
          <cell r="A317" t="str">
            <v xml:space="preserve">336.00 0318         </v>
          </cell>
          <cell r="B317">
            <v>318</v>
          </cell>
          <cell r="C317" t="str">
            <v>ProdTrans</v>
          </cell>
          <cell r="D317" t="str">
            <v xml:space="preserve">336.00 0318         </v>
          </cell>
          <cell r="E317">
            <v>336</v>
          </cell>
          <cell r="F317" t="str">
            <v>Roads, Railroads and Bridges</v>
          </cell>
          <cell r="G317"/>
          <cell r="H317">
            <v>70754.91</v>
          </cell>
          <cell r="I317"/>
          <cell r="J317">
            <v>-127.91</v>
          </cell>
          <cell r="K317"/>
          <cell r="L317">
            <v>70627</v>
          </cell>
          <cell r="M317"/>
          <cell r="N317">
            <v>-129.74</v>
          </cell>
          <cell r="O317"/>
          <cell r="P317">
            <v>70497.259999999995</v>
          </cell>
          <cell r="Q317"/>
          <cell r="R317">
            <v>7613</v>
          </cell>
          <cell r="S317"/>
          <cell r="T317">
            <v>2.1213683783486301</v>
          </cell>
          <cell r="U317"/>
          <cell r="V317">
            <v>1500</v>
          </cell>
          <cell r="W317"/>
          <cell r="X317">
            <v>-127.91</v>
          </cell>
          <cell r="Y317"/>
          <cell r="Z317">
            <v>-40</v>
          </cell>
          <cell r="AA317"/>
          <cell r="AB317">
            <v>-51.163999999999994</v>
          </cell>
          <cell r="AC317"/>
          <cell r="AD317">
            <v>8933.9259999999995</v>
          </cell>
          <cell r="AE317"/>
          <cell r="AF317">
            <v>2.1213683783486301</v>
          </cell>
          <cell r="AG317"/>
          <cell r="AH317">
            <v>1497</v>
          </cell>
          <cell r="AI317"/>
          <cell r="AJ317">
            <v>-129.74</v>
          </cell>
          <cell r="AK317"/>
          <cell r="AL317">
            <v>-40</v>
          </cell>
          <cell r="AM317"/>
          <cell r="AN317">
            <v>-51.896000000000001</v>
          </cell>
          <cell r="AO317"/>
          <cell r="AP317">
            <v>10249.289999999999</v>
          </cell>
        </row>
        <row r="318">
          <cell r="A318">
            <v>0</v>
          </cell>
          <cell r="B318"/>
          <cell r="C318"/>
          <cell r="D318"/>
          <cell r="E318"/>
          <cell r="F318" t="str">
            <v>TOTAL PIONEER</v>
          </cell>
          <cell r="G318"/>
          <cell r="H318">
            <v>10975904.24</v>
          </cell>
          <cell r="I318"/>
          <cell r="J318">
            <v>-25978.78</v>
          </cell>
          <cell r="K318"/>
          <cell r="L318">
            <v>10949925.460000001</v>
          </cell>
          <cell r="M318"/>
          <cell r="N318">
            <v>-26572.899999999998</v>
          </cell>
          <cell r="O318"/>
          <cell r="P318">
            <v>10923352.559999999</v>
          </cell>
          <cell r="Q318"/>
          <cell r="R318">
            <v>4824744</v>
          </cell>
          <cell r="S318"/>
          <cell r="T318"/>
          <cell r="U318"/>
          <cell r="V318">
            <v>268924</v>
          </cell>
          <cell r="W318"/>
          <cell r="X318">
            <v>-25978.78</v>
          </cell>
          <cell r="Y318"/>
          <cell r="Z318"/>
          <cell r="AA318"/>
          <cell r="AB318">
            <v>-9386.7200000000012</v>
          </cell>
          <cell r="AC318"/>
          <cell r="AD318">
            <v>5058302.5</v>
          </cell>
          <cell r="AE318"/>
          <cell r="AF318"/>
          <cell r="AG318"/>
          <cell r="AH318">
            <v>268273</v>
          </cell>
          <cell r="AI318"/>
          <cell r="AJ318">
            <v>-26572.899999999998</v>
          </cell>
          <cell r="AK318"/>
          <cell r="AL318"/>
          <cell r="AM318"/>
          <cell r="AN318">
            <v>-9605.0619999999999</v>
          </cell>
          <cell r="AO318"/>
          <cell r="AP318">
            <v>5290397.5380000006</v>
          </cell>
        </row>
        <row r="319">
          <cell r="A319">
            <v>0</v>
          </cell>
          <cell r="B319"/>
          <cell r="C319"/>
          <cell r="D319"/>
          <cell r="E319"/>
          <cell r="F319"/>
          <cell r="G319"/>
          <cell r="H319"/>
          <cell r="I319"/>
          <cell r="J319"/>
          <cell r="K319"/>
          <cell r="L319"/>
          <cell r="M319"/>
          <cell r="N319"/>
          <cell r="O319"/>
          <cell r="P319"/>
          <cell r="Q319"/>
          <cell r="R319"/>
          <cell r="S319"/>
          <cell r="T319"/>
          <cell r="U319"/>
          <cell r="V319"/>
          <cell r="W319"/>
          <cell r="X319"/>
          <cell r="Y319"/>
          <cell r="Z319"/>
          <cell r="AA319"/>
          <cell r="AB319"/>
          <cell r="AC319"/>
          <cell r="AD319"/>
          <cell r="AE319"/>
          <cell r="AF319"/>
          <cell r="AG319"/>
          <cell r="AH319"/>
          <cell r="AI319"/>
          <cell r="AJ319"/>
          <cell r="AK319"/>
          <cell r="AL319"/>
          <cell r="AM319"/>
          <cell r="AN319"/>
          <cell r="AO319"/>
          <cell r="AP319"/>
        </row>
        <row r="320">
          <cell r="A320">
            <v>0</v>
          </cell>
          <cell r="B320"/>
          <cell r="C320"/>
          <cell r="D320"/>
          <cell r="E320"/>
          <cell r="F320" t="str">
            <v>PROSPECT # 1, 2 AND 4</v>
          </cell>
          <cell r="G320"/>
          <cell r="H320"/>
          <cell r="I320"/>
          <cell r="J320"/>
          <cell r="K320"/>
          <cell r="L320"/>
          <cell r="M320"/>
          <cell r="N320"/>
          <cell r="O320"/>
          <cell r="P320"/>
          <cell r="Q320"/>
          <cell r="R320"/>
          <cell r="S320"/>
          <cell r="T320"/>
          <cell r="U320"/>
          <cell r="V320"/>
          <cell r="W320"/>
          <cell r="X320"/>
          <cell r="Y320"/>
          <cell r="Z320"/>
          <cell r="AA320"/>
          <cell r="AB320"/>
          <cell r="AC320"/>
          <cell r="AD320"/>
          <cell r="AE320"/>
          <cell r="AF320"/>
          <cell r="AG320"/>
          <cell r="AH320"/>
          <cell r="AI320"/>
          <cell r="AJ320"/>
          <cell r="AK320"/>
          <cell r="AL320"/>
          <cell r="AM320"/>
          <cell r="AN320"/>
          <cell r="AO320"/>
          <cell r="AP320"/>
        </row>
        <row r="321">
          <cell r="A321" t="str">
            <v xml:space="preserve">330.20 0319         </v>
          </cell>
          <cell r="B321">
            <v>319</v>
          </cell>
          <cell r="C321" t="str">
            <v>ProdTrans</v>
          </cell>
          <cell r="D321" t="str">
            <v xml:space="preserve">330.20 0319         </v>
          </cell>
          <cell r="E321">
            <v>330.2</v>
          </cell>
          <cell r="F321" t="str">
            <v>Land Rights</v>
          </cell>
          <cell r="G321"/>
          <cell r="H321">
            <v>3711.84</v>
          </cell>
          <cell r="I321"/>
          <cell r="J321">
            <v>0</v>
          </cell>
          <cell r="K321"/>
          <cell r="L321">
            <v>3711.84</v>
          </cell>
          <cell r="M321"/>
          <cell r="N321">
            <v>0</v>
          </cell>
          <cell r="O321"/>
          <cell r="P321">
            <v>3711.84</v>
          </cell>
          <cell r="Q321"/>
          <cell r="R321">
            <v>1659</v>
          </cell>
          <cell r="S321"/>
          <cell r="T321">
            <v>2.0960789766407117</v>
          </cell>
          <cell r="U321"/>
          <cell r="V321">
            <v>78</v>
          </cell>
          <cell r="W321"/>
          <cell r="X321">
            <v>0</v>
          </cell>
          <cell r="Y321"/>
          <cell r="Z321">
            <v>0</v>
          </cell>
          <cell r="AA321"/>
          <cell r="AB321">
            <v>0</v>
          </cell>
          <cell r="AC321"/>
          <cell r="AD321">
            <v>1737</v>
          </cell>
          <cell r="AE321"/>
          <cell r="AF321">
            <v>2.0960789766407117</v>
          </cell>
          <cell r="AG321"/>
          <cell r="AH321">
            <v>78</v>
          </cell>
          <cell r="AI321"/>
          <cell r="AJ321">
            <v>0</v>
          </cell>
          <cell r="AK321"/>
          <cell r="AL321">
            <v>0</v>
          </cell>
          <cell r="AM321"/>
          <cell r="AN321">
            <v>0</v>
          </cell>
          <cell r="AO321"/>
          <cell r="AP321">
            <v>1815</v>
          </cell>
        </row>
        <row r="322">
          <cell r="A322" t="str">
            <v xml:space="preserve">330.40 0319         </v>
          </cell>
          <cell r="B322">
            <v>319</v>
          </cell>
          <cell r="C322" t="str">
            <v>ProdTrans</v>
          </cell>
          <cell r="D322" t="str">
            <v xml:space="preserve">330.40 0319         </v>
          </cell>
          <cell r="E322">
            <v>330.4</v>
          </cell>
          <cell r="F322" t="str">
            <v>Flood Rights</v>
          </cell>
          <cell r="G322"/>
          <cell r="H322">
            <v>3166.96</v>
          </cell>
          <cell r="I322"/>
          <cell r="J322">
            <v>0</v>
          </cell>
          <cell r="K322"/>
          <cell r="L322">
            <v>3166.96</v>
          </cell>
          <cell r="M322"/>
          <cell r="N322">
            <v>0</v>
          </cell>
          <cell r="O322"/>
          <cell r="P322">
            <v>3166.96</v>
          </cell>
          <cell r="Q322"/>
          <cell r="R322">
            <v>1988</v>
          </cell>
          <cell r="S322"/>
          <cell r="T322">
            <v>1.7478635525632276</v>
          </cell>
          <cell r="U322"/>
          <cell r="V322">
            <v>55</v>
          </cell>
          <cell r="W322"/>
          <cell r="X322">
            <v>0</v>
          </cell>
          <cell r="Y322"/>
          <cell r="Z322">
            <v>0</v>
          </cell>
          <cell r="AA322"/>
          <cell r="AB322">
            <v>0</v>
          </cell>
          <cell r="AC322"/>
          <cell r="AD322">
            <v>2043</v>
          </cell>
          <cell r="AE322"/>
          <cell r="AF322">
            <v>1.7478635525632276</v>
          </cell>
          <cell r="AG322"/>
          <cell r="AH322">
            <v>55</v>
          </cell>
          <cell r="AI322"/>
          <cell r="AJ322">
            <v>0</v>
          </cell>
          <cell r="AK322"/>
          <cell r="AL322">
            <v>0</v>
          </cell>
          <cell r="AM322"/>
          <cell r="AN322">
            <v>0</v>
          </cell>
          <cell r="AO322"/>
          <cell r="AP322">
            <v>2098</v>
          </cell>
        </row>
        <row r="323">
          <cell r="A323" t="str">
            <v xml:space="preserve">331.00 0319         </v>
          </cell>
          <cell r="B323">
            <v>319</v>
          </cell>
          <cell r="C323" t="str">
            <v>ProdTrans</v>
          </cell>
          <cell r="D323" t="str">
            <v xml:space="preserve">331.00 0319         </v>
          </cell>
          <cell r="E323">
            <v>331</v>
          </cell>
          <cell r="F323" t="str">
            <v>Structures and Improvements</v>
          </cell>
          <cell r="G323"/>
          <cell r="H323">
            <v>3310521.34</v>
          </cell>
          <cell r="I323"/>
          <cell r="J323">
            <v>-8380.3099999999977</v>
          </cell>
          <cell r="K323"/>
          <cell r="L323">
            <v>3302141.03</v>
          </cell>
          <cell r="M323"/>
          <cell r="N323">
            <v>-8501.5000000000018</v>
          </cell>
          <cell r="O323"/>
          <cell r="P323">
            <v>3293639.53</v>
          </cell>
          <cell r="Q323"/>
          <cell r="R323">
            <v>1043997</v>
          </cell>
          <cell r="S323"/>
          <cell r="T323">
            <v>2.4569130404844972</v>
          </cell>
          <cell r="U323"/>
          <cell r="V323">
            <v>81234</v>
          </cell>
          <cell r="W323"/>
          <cell r="X323">
            <v>-8380.3099999999977</v>
          </cell>
          <cell r="Y323"/>
          <cell r="Z323">
            <v>-40</v>
          </cell>
          <cell r="AA323"/>
          <cell r="AB323">
            <v>-3352.1239999999989</v>
          </cell>
          <cell r="AC323"/>
          <cell r="AD323">
            <v>1113498.5659999999</v>
          </cell>
          <cell r="AE323"/>
          <cell r="AF323">
            <v>2.4569130404844972</v>
          </cell>
          <cell r="AG323"/>
          <cell r="AH323">
            <v>81026</v>
          </cell>
          <cell r="AI323"/>
          <cell r="AJ323">
            <v>-8501.5000000000018</v>
          </cell>
          <cell r="AK323"/>
          <cell r="AL323">
            <v>-40</v>
          </cell>
          <cell r="AM323"/>
          <cell r="AN323">
            <v>-3400.6000000000004</v>
          </cell>
          <cell r="AO323"/>
          <cell r="AP323">
            <v>1182622.4659999998</v>
          </cell>
        </row>
        <row r="324">
          <cell r="A324" t="str">
            <v xml:space="preserve">332.00 0319         </v>
          </cell>
          <cell r="B324">
            <v>319</v>
          </cell>
          <cell r="C324" t="str">
            <v>ProdTrans</v>
          </cell>
          <cell r="D324" t="str">
            <v xml:space="preserve">332.00 0319         </v>
          </cell>
          <cell r="E324">
            <v>332</v>
          </cell>
          <cell r="F324" t="str">
            <v>Reservoirs, Dams and Waterways</v>
          </cell>
          <cell r="G324"/>
          <cell r="H324">
            <v>26162163.710000001</v>
          </cell>
          <cell r="I324"/>
          <cell r="J324">
            <v>-34205.469999999994</v>
          </cell>
          <cell r="K324"/>
          <cell r="L324">
            <v>26127958.240000002</v>
          </cell>
          <cell r="M324"/>
          <cell r="N324">
            <v>-35054.78</v>
          </cell>
          <cell r="O324"/>
          <cell r="P324">
            <v>26092903.460000001</v>
          </cell>
          <cell r="Q324"/>
          <cell r="R324">
            <v>6116126</v>
          </cell>
          <cell r="S324"/>
          <cell r="T324">
            <v>2.8777293805626458</v>
          </cell>
          <cell r="U324"/>
          <cell r="V324">
            <v>752384</v>
          </cell>
          <cell r="W324"/>
          <cell r="X324">
            <v>-34205.469999999994</v>
          </cell>
          <cell r="Y324"/>
          <cell r="Z324">
            <v>-40</v>
          </cell>
          <cell r="AA324"/>
          <cell r="AB324">
            <v>-13682.187999999998</v>
          </cell>
          <cell r="AC324"/>
          <cell r="AD324">
            <v>6820622.3420000002</v>
          </cell>
          <cell r="AE324"/>
          <cell r="AF324">
            <v>2.8777293805626458</v>
          </cell>
          <cell r="AG324"/>
          <cell r="AH324">
            <v>751388</v>
          </cell>
          <cell r="AI324"/>
          <cell r="AJ324">
            <v>-35054.78</v>
          </cell>
          <cell r="AK324"/>
          <cell r="AL324">
            <v>-40</v>
          </cell>
          <cell r="AM324"/>
          <cell r="AN324">
            <v>-14021.912</v>
          </cell>
          <cell r="AO324"/>
          <cell r="AP324">
            <v>7522933.6500000004</v>
          </cell>
        </row>
        <row r="325">
          <cell r="A325" t="str">
            <v xml:space="preserve">333.00 0319         </v>
          </cell>
          <cell r="B325">
            <v>319</v>
          </cell>
          <cell r="C325" t="str">
            <v>ProdTrans</v>
          </cell>
          <cell r="D325" t="str">
            <v xml:space="preserve">333.00 0319         </v>
          </cell>
          <cell r="E325">
            <v>333</v>
          </cell>
          <cell r="F325" t="str">
            <v>Waterwheels, Turbines and Generators</v>
          </cell>
          <cell r="G325"/>
          <cell r="H325">
            <v>3898861.56</v>
          </cell>
          <cell r="I325"/>
          <cell r="J325">
            <v>-11654.239999999996</v>
          </cell>
          <cell r="K325"/>
          <cell r="L325">
            <v>3887207.32</v>
          </cell>
          <cell r="M325"/>
          <cell r="N325">
            <v>-11973.989999999998</v>
          </cell>
          <cell r="O325"/>
          <cell r="P325">
            <v>3875233.3299999996</v>
          </cell>
          <cell r="Q325"/>
          <cell r="R325">
            <v>916508</v>
          </cell>
          <cell r="S325"/>
          <cell r="T325">
            <v>2.4463134205680439</v>
          </cell>
          <cell r="U325"/>
          <cell r="V325">
            <v>95236</v>
          </cell>
          <cell r="W325"/>
          <cell r="X325">
            <v>-11654.239999999996</v>
          </cell>
          <cell r="Y325"/>
          <cell r="Z325">
            <v>-40</v>
          </cell>
          <cell r="AA325"/>
          <cell r="AB325">
            <v>-4661.695999999999</v>
          </cell>
          <cell r="AC325"/>
          <cell r="AD325">
            <v>995428.06400000001</v>
          </cell>
          <cell r="AE325"/>
          <cell r="AF325">
            <v>2.4463134205680439</v>
          </cell>
          <cell r="AG325"/>
          <cell r="AH325">
            <v>94947</v>
          </cell>
          <cell r="AI325"/>
          <cell r="AJ325">
            <v>-11973.989999999998</v>
          </cell>
          <cell r="AK325"/>
          <cell r="AL325">
            <v>-40</v>
          </cell>
          <cell r="AM325"/>
          <cell r="AN325">
            <v>-4789.5959999999995</v>
          </cell>
          <cell r="AO325"/>
          <cell r="AP325">
            <v>1073611.4780000001</v>
          </cell>
        </row>
        <row r="326">
          <cell r="A326" t="str">
            <v xml:space="preserve">334.00 0319         </v>
          </cell>
          <cell r="B326">
            <v>319</v>
          </cell>
          <cell r="C326" t="str">
            <v>ProdTrans</v>
          </cell>
          <cell r="D326" t="str">
            <v xml:space="preserve">334.00 0319         </v>
          </cell>
          <cell r="E326">
            <v>334</v>
          </cell>
          <cell r="F326" t="str">
            <v>Accessory Electric Equipment</v>
          </cell>
          <cell r="G326"/>
          <cell r="H326">
            <v>2177999.46</v>
          </cell>
          <cell r="I326"/>
          <cell r="J326">
            <v>-16466.739999999998</v>
          </cell>
          <cell r="K326"/>
          <cell r="L326">
            <v>2161532.7199999997</v>
          </cell>
          <cell r="M326"/>
          <cell r="N326">
            <v>-17141.849999999999</v>
          </cell>
          <cell r="O326"/>
          <cell r="P326">
            <v>2144390.8699999996</v>
          </cell>
          <cell r="Q326"/>
          <cell r="R326">
            <v>573906</v>
          </cell>
          <cell r="S326"/>
          <cell r="T326">
            <v>2.9371080753471248</v>
          </cell>
          <cell r="U326"/>
          <cell r="V326">
            <v>63728</v>
          </cell>
          <cell r="W326"/>
          <cell r="X326">
            <v>-16466.739999999998</v>
          </cell>
          <cell r="Y326"/>
          <cell r="Z326">
            <v>-20</v>
          </cell>
          <cell r="AA326"/>
          <cell r="AB326">
            <v>-3293.3479999999995</v>
          </cell>
          <cell r="AC326"/>
          <cell r="AD326">
            <v>617873.91200000001</v>
          </cell>
          <cell r="AE326"/>
          <cell r="AF326">
            <v>2.9371080753471248</v>
          </cell>
          <cell r="AG326"/>
          <cell r="AH326">
            <v>63235</v>
          </cell>
          <cell r="AI326"/>
          <cell r="AJ326">
            <v>-17141.849999999999</v>
          </cell>
          <cell r="AK326"/>
          <cell r="AL326">
            <v>-20</v>
          </cell>
          <cell r="AM326"/>
          <cell r="AN326">
            <v>-3428.37</v>
          </cell>
          <cell r="AO326"/>
          <cell r="AP326">
            <v>660538.69200000004</v>
          </cell>
        </row>
        <row r="327">
          <cell r="A327" t="str">
            <v xml:space="preserve">335.00 0319         </v>
          </cell>
          <cell r="B327">
            <v>319</v>
          </cell>
          <cell r="C327" t="str">
            <v>ProdTrans</v>
          </cell>
          <cell r="D327" t="str">
            <v xml:space="preserve">335.00 0319         </v>
          </cell>
          <cell r="E327">
            <v>335</v>
          </cell>
          <cell r="F327" t="str">
            <v>Miscellaneous Power Plant Equipment</v>
          </cell>
          <cell r="G327"/>
          <cell r="H327">
            <v>19027.060000000001</v>
          </cell>
          <cell r="I327"/>
          <cell r="J327">
            <v>-111.12</v>
          </cell>
          <cell r="K327"/>
          <cell r="L327">
            <v>18915.940000000002</v>
          </cell>
          <cell r="M327"/>
          <cell r="N327">
            <v>-111.85</v>
          </cell>
          <cell r="O327"/>
          <cell r="P327">
            <v>18804.090000000004</v>
          </cell>
          <cell r="Q327"/>
          <cell r="R327">
            <v>4930</v>
          </cell>
          <cell r="S327"/>
          <cell r="T327">
            <v>3.3746786111314298</v>
          </cell>
          <cell r="U327"/>
          <cell r="V327">
            <v>640</v>
          </cell>
          <cell r="W327"/>
          <cell r="X327">
            <v>-111.12</v>
          </cell>
          <cell r="Y327"/>
          <cell r="Z327">
            <v>-10</v>
          </cell>
          <cell r="AA327"/>
          <cell r="AB327">
            <v>-11.112</v>
          </cell>
          <cell r="AC327"/>
          <cell r="AD327">
            <v>5447.768</v>
          </cell>
          <cell r="AE327"/>
          <cell r="AF327">
            <v>3.3746786111314298</v>
          </cell>
          <cell r="AG327"/>
          <cell r="AH327">
            <v>636</v>
          </cell>
          <cell r="AI327"/>
          <cell r="AJ327">
            <v>-111.85</v>
          </cell>
          <cell r="AK327"/>
          <cell r="AL327">
            <v>-10</v>
          </cell>
          <cell r="AM327"/>
          <cell r="AN327">
            <v>-11.185</v>
          </cell>
          <cell r="AO327"/>
          <cell r="AP327">
            <v>5960.7329999999993</v>
          </cell>
        </row>
        <row r="328">
          <cell r="A328" t="str">
            <v xml:space="preserve">336.00 0319         </v>
          </cell>
          <cell r="B328">
            <v>319</v>
          </cell>
          <cell r="C328" t="str">
            <v>ProdTrans</v>
          </cell>
          <cell r="D328" t="str">
            <v xml:space="preserve">336.00 0319         </v>
          </cell>
          <cell r="E328">
            <v>336</v>
          </cell>
          <cell r="F328" t="str">
            <v>Roads, Railroads and Bridges</v>
          </cell>
          <cell r="G328"/>
          <cell r="H328">
            <v>292057.63</v>
          </cell>
          <cell r="I328"/>
          <cell r="J328">
            <v>-679.28000000000009</v>
          </cell>
          <cell r="K328"/>
          <cell r="L328">
            <v>291378.34999999998</v>
          </cell>
          <cell r="M328"/>
          <cell r="N328">
            <v>-689.53</v>
          </cell>
          <cell r="O328"/>
          <cell r="P328">
            <v>290688.81999999995</v>
          </cell>
          <cell r="Q328"/>
          <cell r="R328">
            <v>87318</v>
          </cell>
          <cell r="S328"/>
          <cell r="T328">
            <v>2.3404806137303198</v>
          </cell>
          <cell r="U328"/>
          <cell r="V328">
            <v>6828</v>
          </cell>
          <cell r="W328"/>
          <cell r="X328">
            <v>-679.28000000000009</v>
          </cell>
          <cell r="Y328"/>
          <cell r="Z328">
            <v>-40</v>
          </cell>
          <cell r="AA328"/>
          <cell r="AB328">
            <v>-271.71200000000005</v>
          </cell>
          <cell r="AC328"/>
          <cell r="AD328">
            <v>93195.008000000002</v>
          </cell>
          <cell r="AE328"/>
          <cell r="AF328">
            <v>2.3404806137303198</v>
          </cell>
          <cell r="AG328"/>
          <cell r="AH328">
            <v>6812</v>
          </cell>
          <cell r="AI328"/>
          <cell r="AJ328">
            <v>-689.53</v>
          </cell>
          <cell r="AK328"/>
          <cell r="AL328">
            <v>-40</v>
          </cell>
          <cell r="AM328"/>
          <cell r="AN328">
            <v>-275.81199999999995</v>
          </cell>
          <cell r="AO328"/>
          <cell r="AP328">
            <v>99041.665999999997</v>
          </cell>
        </row>
        <row r="329">
          <cell r="A329">
            <v>0</v>
          </cell>
          <cell r="B329"/>
          <cell r="C329"/>
          <cell r="D329"/>
          <cell r="E329"/>
          <cell r="F329" t="str">
            <v>TOTAL PROSPECT # 1, 2 AND 4</v>
          </cell>
          <cell r="G329"/>
          <cell r="H329">
            <v>35867509.560000002</v>
          </cell>
          <cell r="I329"/>
          <cell r="J329">
            <v>-71497.159999999974</v>
          </cell>
          <cell r="K329"/>
          <cell r="L329">
            <v>35796012.399999999</v>
          </cell>
          <cell r="M329"/>
          <cell r="N329">
            <v>-73473.5</v>
          </cell>
          <cell r="O329"/>
          <cell r="P329">
            <v>35722538.899999999</v>
          </cell>
          <cell r="Q329"/>
          <cell r="R329">
            <v>8746432</v>
          </cell>
          <cell r="S329"/>
          <cell r="T329"/>
          <cell r="U329"/>
          <cell r="V329">
            <v>1000183</v>
          </cell>
          <cell r="W329"/>
          <cell r="X329">
            <v>-71497.159999999974</v>
          </cell>
          <cell r="Y329"/>
          <cell r="Z329"/>
          <cell r="AA329"/>
          <cell r="AB329">
            <v>-25272.179999999997</v>
          </cell>
          <cell r="AC329"/>
          <cell r="AD329">
            <v>9649845.6599999983</v>
          </cell>
          <cell r="AE329"/>
          <cell r="AF329"/>
          <cell r="AG329"/>
          <cell r="AH329">
            <v>998177</v>
          </cell>
          <cell r="AI329"/>
          <cell r="AJ329">
            <v>-73473.5</v>
          </cell>
          <cell r="AK329"/>
          <cell r="AL329"/>
          <cell r="AM329"/>
          <cell r="AN329">
            <v>-25927.475000000002</v>
          </cell>
          <cell r="AO329"/>
          <cell r="AP329">
            <v>10548621.684999999</v>
          </cell>
        </row>
        <row r="330">
          <cell r="A330">
            <v>0</v>
          </cell>
          <cell r="B330"/>
          <cell r="C330"/>
          <cell r="D330"/>
          <cell r="E330"/>
          <cell r="F330"/>
          <cell r="G330"/>
          <cell r="H330"/>
          <cell r="I330"/>
          <cell r="J330"/>
          <cell r="K330"/>
          <cell r="L330"/>
          <cell r="M330"/>
          <cell r="N330"/>
          <cell r="O330"/>
          <cell r="P330"/>
          <cell r="Q330"/>
          <cell r="R330"/>
          <cell r="S330"/>
          <cell r="T330"/>
          <cell r="U330"/>
          <cell r="V330"/>
          <cell r="W330"/>
          <cell r="X330"/>
          <cell r="Y330"/>
          <cell r="Z330"/>
          <cell r="AA330"/>
          <cell r="AB330"/>
          <cell r="AC330"/>
          <cell r="AD330"/>
          <cell r="AE330"/>
          <cell r="AF330"/>
          <cell r="AG330"/>
          <cell r="AH330"/>
          <cell r="AI330"/>
          <cell r="AJ330"/>
          <cell r="AK330"/>
          <cell r="AL330"/>
          <cell r="AM330"/>
          <cell r="AN330"/>
          <cell r="AO330"/>
          <cell r="AP330"/>
        </row>
        <row r="331">
          <cell r="A331">
            <v>0</v>
          </cell>
          <cell r="B331"/>
          <cell r="C331"/>
          <cell r="D331"/>
          <cell r="E331"/>
          <cell r="F331" t="str">
            <v>PROSPECT #3</v>
          </cell>
          <cell r="G331"/>
          <cell r="H331"/>
          <cell r="I331"/>
          <cell r="J331"/>
          <cell r="K331"/>
          <cell r="L331"/>
          <cell r="M331"/>
          <cell r="N331"/>
          <cell r="O331"/>
          <cell r="P331"/>
          <cell r="Q331"/>
          <cell r="R331"/>
          <cell r="S331"/>
          <cell r="T331"/>
          <cell r="U331"/>
          <cell r="V331"/>
          <cell r="W331"/>
          <cell r="X331"/>
          <cell r="Y331"/>
          <cell r="Z331"/>
          <cell r="AA331"/>
          <cell r="AB331"/>
          <cell r="AC331"/>
          <cell r="AD331"/>
          <cell r="AE331"/>
          <cell r="AF331"/>
          <cell r="AG331"/>
          <cell r="AH331"/>
          <cell r="AI331"/>
          <cell r="AJ331"/>
          <cell r="AK331"/>
          <cell r="AL331"/>
          <cell r="AM331"/>
          <cell r="AN331"/>
          <cell r="AO331"/>
          <cell r="AP331"/>
        </row>
        <row r="332">
          <cell r="A332" t="str">
            <v xml:space="preserve">331.00 0320         </v>
          </cell>
          <cell r="B332">
            <v>320</v>
          </cell>
          <cell r="C332" t="str">
            <v>ProdTrans</v>
          </cell>
          <cell r="D332" t="str">
            <v xml:space="preserve">331.00 0320         </v>
          </cell>
          <cell r="E332">
            <v>331</v>
          </cell>
          <cell r="F332" t="str">
            <v>Structures and Improvements</v>
          </cell>
          <cell r="G332"/>
          <cell r="H332">
            <v>333844.78000000003</v>
          </cell>
          <cell r="I332"/>
          <cell r="J332">
            <v>-915.82</v>
          </cell>
          <cell r="K332"/>
          <cell r="L332">
            <v>332928.96000000002</v>
          </cell>
          <cell r="M332"/>
          <cell r="N332">
            <v>-929.54</v>
          </cell>
          <cell r="O332"/>
          <cell r="P332">
            <v>331999.42000000004</v>
          </cell>
          <cell r="Q332"/>
          <cell r="R332">
            <v>219953</v>
          </cell>
          <cell r="S332"/>
          <cell r="T332">
            <v>3.6873975888980608</v>
          </cell>
          <cell r="U332"/>
          <cell r="V332">
            <v>12293</v>
          </cell>
          <cell r="W332"/>
          <cell r="X332">
            <v>-915.82</v>
          </cell>
          <cell r="Y332"/>
          <cell r="Z332">
            <v>-40</v>
          </cell>
          <cell r="AA332"/>
          <cell r="AB332">
            <v>-366.32800000000003</v>
          </cell>
          <cell r="AC332"/>
          <cell r="AD332">
            <v>230963.85199999998</v>
          </cell>
          <cell r="AE332"/>
          <cell r="AF332">
            <v>3.6873975888980608</v>
          </cell>
          <cell r="AG332"/>
          <cell r="AH332">
            <v>12259</v>
          </cell>
          <cell r="AI332"/>
          <cell r="AJ332">
            <v>-929.54</v>
          </cell>
          <cell r="AK332"/>
          <cell r="AL332">
            <v>-40</v>
          </cell>
          <cell r="AM332"/>
          <cell r="AN332">
            <v>-371.81599999999997</v>
          </cell>
          <cell r="AO332"/>
          <cell r="AP332">
            <v>241921.49599999998</v>
          </cell>
        </row>
        <row r="333">
          <cell r="A333" t="str">
            <v xml:space="preserve">332.00 0320         </v>
          </cell>
          <cell r="B333">
            <v>320</v>
          </cell>
          <cell r="C333" t="str">
            <v>ProdTrans</v>
          </cell>
          <cell r="D333" t="str">
            <v xml:space="preserve">332.00 0320         </v>
          </cell>
          <cell r="E333">
            <v>332</v>
          </cell>
          <cell r="F333" t="str">
            <v>Reservoirs, Dams and Waterways</v>
          </cell>
          <cell r="G333"/>
          <cell r="H333">
            <v>4227698.95</v>
          </cell>
          <cell r="I333"/>
          <cell r="J333">
            <v>-8432.2999999999993</v>
          </cell>
          <cell r="K333"/>
          <cell r="L333">
            <v>4219266.6500000004</v>
          </cell>
          <cell r="M333"/>
          <cell r="N333">
            <v>-8621.7000000000007</v>
          </cell>
          <cell r="O333"/>
          <cell r="P333">
            <v>4210644.95</v>
          </cell>
          <cell r="Q333"/>
          <cell r="R333">
            <v>3012197</v>
          </cell>
          <cell r="S333"/>
          <cell r="T333">
            <v>4.1672952092700637</v>
          </cell>
          <cell r="U333"/>
          <cell r="V333">
            <v>176005</v>
          </cell>
          <cell r="W333"/>
          <cell r="X333">
            <v>-8432.2999999999993</v>
          </cell>
          <cell r="Y333"/>
          <cell r="Z333">
            <v>-40</v>
          </cell>
          <cell r="AA333"/>
          <cell r="AB333">
            <v>-3372.92</v>
          </cell>
          <cell r="AC333"/>
          <cell r="AD333">
            <v>3176396.7800000003</v>
          </cell>
          <cell r="AE333"/>
          <cell r="AF333">
            <v>4.1672952092700637</v>
          </cell>
          <cell r="AG333"/>
          <cell r="AH333">
            <v>175650</v>
          </cell>
          <cell r="AI333"/>
          <cell r="AJ333">
            <v>-8621.7000000000007</v>
          </cell>
          <cell r="AK333"/>
          <cell r="AL333">
            <v>-40</v>
          </cell>
          <cell r="AM333"/>
          <cell r="AN333">
            <v>-3448.68</v>
          </cell>
          <cell r="AO333"/>
          <cell r="AP333">
            <v>3339976.4</v>
          </cell>
        </row>
        <row r="334">
          <cell r="A334" t="str">
            <v xml:space="preserve">333.00 0320         </v>
          </cell>
          <cell r="B334">
            <v>320</v>
          </cell>
          <cell r="C334" t="str">
            <v>ProdTrans</v>
          </cell>
          <cell r="D334" t="str">
            <v xml:space="preserve">333.00 0320         </v>
          </cell>
          <cell r="E334">
            <v>333</v>
          </cell>
          <cell r="F334" t="str">
            <v>Waterwheels, Turbines and Generators</v>
          </cell>
          <cell r="G334"/>
          <cell r="H334">
            <v>1808818.99</v>
          </cell>
          <cell r="I334"/>
          <cell r="J334">
            <v>-4789.8100000000004</v>
          </cell>
          <cell r="K334"/>
          <cell r="L334">
            <v>1804029.18</v>
          </cell>
          <cell r="M334"/>
          <cell r="N334">
            <v>-5016.3700000000008</v>
          </cell>
          <cell r="O334"/>
          <cell r="P334">
            <v>1799012.8099999998</v>
          </cell>
          <cell r="Q334"/>
          <cell r="R334">
            <v>1207312</v>
          </cell>
          <cell r="S334"/>
          <cell r="T334">
            <v>5.0006939149485348</v>
          </cell>
          <cell r="U334"/>
          <cell r="V334">
            <v>90334</v>
          </cell>
          <cell r="W334"/>
          <cell r="X334">
            <v>-4789.8100000000004</v>
          </cell>
          <cell r="Y334"/>
          <cell r="Z334">
            <v>-40</v>
          </cell>
          <cell r="AA334"/>
          <cell r="AB334">
            <v>-1915.9240000000002</v>
          </cell>
          <cell r="AC334"/>
          <cell r="AD334">
            <v>1290940.2659999998</v>
          </cell>
          <cell r="AE334"/>
          <cell r="AF334">
            <v>5.0006939149485348</v>
          </cell>
          <cell r="AG334"/>
          <cell r="AH334">
            <v>90089</v>
          </cell>
          <cell r="AI334"/>
          <cell r="AJ334">
            <v>-5016.3700000000008</v>
          </cell>
          <cell r="AK334"/>
          <cell r="AL334">
            <v>-40</v>
          </cell>
          <cell r="AM334"/>
          <cell r="AN334">
            <v>-2006.5480000000005</v>
          </cell>
          <cell r="AO334"/>
          <cell r="AP334">
            <v>1374006.3479999998</v>
          </cell>
        </row>
        <row r="335">
          <cell r="A335" t="str">
            <v xml:space="preserve">334.00 0320         </v>
          </cell>
          <cell r="B335">
            <v>320</v>
          </cell>
          <cell r="C335" t="str">
            <v>ProdTrans</v>
          </cell>
          <cell r="D335" t="str">
            <v xml:space="preserve">334.00 0320         </v>
          </cell>
          <cell r="E335">
            <v>334</v>
          </cell>
          <cell r="F335" t="str">
            <v>Accessory Electric Equipment</v>
          </cell>
          <cell r="G335"/>
          <cell r="H335">
            <v>477082.18</v>
          </cell>
          <cell r="I335"/>
          <cell r="J335">
            <v>-4276.26</v>
          </cell>
          <cell r="K335"/>
          <cell r="L335">
            <v>472805.92</v>
          </cell>
          <cell r="M335"/>
          <cell r="N335">
            <v>-4342.25</v>
          </cell>
          <cell r="O335"/>
          <cell r="P335">
            <v>468463.67</v>
          </cell>
          <cell r="Q335"/>
          <cell r="R335">
            <v>315765</v>
          </cell>
          <cell r="S335"/>
          <cell r="T335">
            <v>5.0352227957525528</v>
          </cell>
          <cell r="U335"/>
          <cell r="V335">
            <v>23914</v>
          </cell>
          <cell r="W335"/>
          <cell r="X335">
            <v>-4276.26</v>
          </cell>
          <cell r="Y335"/>
          <cell r="Z335">
            <v>-20</v>
          </cell>
          <cell r="AA335"/>
          <cell r="AB335">
            <v>-855.25200000000007</v>
          </cell>
          <cell r="AC335"/>
          <cell r="AD335">
            <v>334547.48800000001</v>
          </cell>
          <cell r="AE335"/>
          <cell r="AF335">
            <v>5.0352227957525528</v>
          </cell>
          <cell r="AG335"/>
          <cell r="AH335">
            <v>23698</v>
          </cell>
          <cell r="AI335"/>
          <cell r="AJ335">
            <v>-4342.25</v>
          </cell>
          <cell r="AK335"/>
          <cell r="AL335">
            <v>-20</v>
          </cell>
          <cell r="AM335"/>
          <cell r="AN335">
            <v>-868.45</v>
          </cell>
          <cell r="AO335"/>
          <cell r="AP335">
            <v>353034.788</v>
          </cell>
        </row>
        <row r="336">
          <cell r="A336" t="str">
            <v xml:space="preserve">335.00 0320         </v>
          </cell>
          <cell r="B336">
            <v>320</v>
          </cell>
          <cell r="C336" t="str">
            <v>ProdTrans</v>
          </cell>
          <cell r="D336" t="str">
            <v xml:space="preserve">335.00 0320         </v>
          </cell>
          <cell r="E336">
            <v>335</v>
          </cell>
          <cell r="F336" t="str">
            <v>Miscellaneous Power Plant Equipment</v>
          </cell>
          <cell r="G336"/>
          <cell r="H336">
            <v>71749.509999999995</v>
          </cell>
          <cell r="I336"/>
          <cell r="J336">
            <v>-497.6</v>
          </cell>
          <cell r="K336"/>
          <cell r="L336">
            <v>71251.909999999989</v>
          </cell>
          <cell r="M336"/>
          <cell r="N336">
            <v>-499.94999999999993</v>
          </cell>
          <cell r="O336"/>
          <cell r="P336">
            <v>70751.959999999992</v>
          </cell>
          <cell r="Q336"/>
          <cell r="R336">
            <v>50472</v>
          </cell>
          <cell r="S336"/>
          <cell r="T336">
            <v>4.6891780102507932</v>
          </cell>
          <cell r="U336"/>
          <cell r="V336">
            <v>3353</v>
          </cell>
          <cell r="W336"/>
          <cell r="X336">
            <v>-497.6</v>
          </cell>
          <cell r="Y336"/>
          <cell r="Z336">
            <v>-10</v>
          </cell>
          <cell r="AA336"/>
          <cell r="AB336">
            <v>-49.76</v>
          </cell>
          <cell r="AC336"/>
          <cell r="AD336">
            <v>53277.64</v>
          </cell>
          <cell r="AE336"/>
          <cell r="AF336">
            <v>4.6891780102507932</v>
          </cell>
          <cell r="AG336"/>
          <cell r="AH336">
            <v>3329</v>
          </cell>
          <cell r="AI336"/>
          <cell r="AJ336">
            <v>-499.94999999999993</v>
          </cell>
          <cell r="AK336"/>
          <cell r="AL336">
            <v>-10</v>
          </cell>
          <cell r="AM336"/>
          <cell r="AN336">
            <v>-49.99499999999999</v>
          </cell>
          <cell r="AO336"/>
          <cell r="AP336">
            <v>56056.695</v>
          </cell>
        </row>
        <row r="337">
          <cell r="A337" t="str">
            <v xml:space="preserve">336.00 0320         </v>
          </cell>
          <cell r="B337">
            <v>320</v>
          </cell>
          <cell r="C337" t="str">
            <v>ProdTrans</v>
          </cell>
          <cell r="D337" t="str">
            <v xml:space="preserve">336.00 0320         </v>
          </cell>
          <cell r="E337">
            <v>336</v>
          </cell>
          <cell r="F337" t="str">
            <v>Roads, Railroads and Bridges</v>
          </cell>
          <cell r="G337"/>
          <cell r="H337">
            <v>59360.36</v>
          </cell>
          <cell r="I337"/>
          <cell r="J337">
            <v>-215.70999999999998</v>
          </cell>
          <cell r="K337"/>
          <cell r="L337">
            <v>59144.65</v>
          </cell>
          <cell r="M337"/>
          <cell r="N337">
            <v>-218.82999999999998</v>
          </cell>
          <cell r="O337"/>
          <cell r="P337">
            <v>58925.82</v>
          </cell>
          <cell r="Q337"/>
          <cell r="R337">
            <v>46897</v>
          </cell>
          <cell r="S337"/>
          <cell r="T337">
            <v>3.068823713707761</v>
          </cell>
          <cell r="U337"/>
          <cell r="V337">
            <v>1818</v>
          </cell>
          <cell r="W337"/>
          <cell r="X337">
            <v>-215.70999999999998</v>
          </cell>
          <cell r="Y337"/>
          <cell r="Z337">
            <v>-40</v>
          </cell>
          <cell r="AA337"/>
          <cell r="AB337">
            <v>-86.283999999999992</v>
          </cell>
          <cell r="AC337"/>
          <cell r="AD337">
            <v>48413.006000000001</v>
          </cell>
          <cell r="AE337"/>
          <cell r="AF337">
            <v>3.068823713707761</v>
          </cell>
          <cell r="AG337"/>
          <cell r="AH337">
            <v>1812</v>
          </cell>
          <cell r="AI337"/>
          <cell r="AJ337">
            <v>-218.82999999999998</v>
          </cell>
          <cell r="AK337"/>
          <cell r="AL337">
            <v>-40</v>
          </cell>
          <cell r="AM337"/>
          <cell r="AN337">
            <v>-87.531999999999982</v>
          </cell>
          <cell r="AO337"/>
          <cell r="AP337">
            <v>49918.644</v>
          </cell>
        </row>
        <row r="338">
          <cell r="A338">
            <v>0</v>
          </cell>
          <cell r="B338"/>
          <cell r="C338"/>
          <cell r="D338"/>
          <cell r="E338"/>
          <cell r="F338" t="str">
            <v>TOTAL PROSPECT #3</v>
          </cell>
          <cell r="G338"/>
          <cell r="H338">
            <v>6978554.7700000005</v>
          </cell>
          <cell r="I338"/>
          <cell r="J338">
            <v>-19127.5</v>
          </cell>
          <cell r="K338"/>
          <cell r="L338">
            <v>6959427.2700000005</v>
          </cell>
          <cell r="M338"/>
          <cell r="N338">
            <v>-19628.640000000003</v>
          </cell>
          <cell r="O338"/>
          <cell r="P338">
            <v>6939798.6299999999</v>
          </cell>
          <cell r="Q338"/>
          <cell r="R338">
            <v>4852596</v>
          </cell>
          <cell r="S338"/>
          <cell r="T338"/>
          <cell r="U338"/>
          <cell r="V338">
            <v>307717</v>
          </cell>
          <cell r="W338"/>
          <cell r="X338">
            <v>-19127.5</v>
          </cell>
          <cell r="Y338"/>
          <cell r="Z338"/>
          <cell r="AA338"/>
          <cell r="AB338">
            <v>-6646.4680000000008</v>
          </cell>
          <cell r="AC338"/>
          <cell r="AD338">
            <v>5134539.0319999997</v>
          </cell>
          <cell r="AE338"/>
          <cell r="AF338"/>
          <cell r="AG338"/>
          <cell r="AH338">
            <v>306837</v>
          </cell>
          <cell r="AI338"/>
          <cell r="AJ338">
            <v>-19628.640000000003</v>
          </cell>
          <cell r="AK338"/>
          <cell r="AL338"/>
          <cell r="AM338"/>
          <cell r="AN338">
            <v>-6833.0209999999997</v>
          </cell>
          <cell r="AO338"/>
          <cell r="AP338">
            <v>5414914.3709999993</v>
          </cell>
        </row>
        <row r="339">
          <cell r="A339">
            <v>0</v>
          </cell>
          <cell r="B339"/>
          <cell r="C339"/>
          <cell r="D339"/>
          <cell r="E339"/>
          <cell r="F339"/>
          <cell r="G339"/>
          <cell r="H339"/>
          <cell r="I339"/>
          <cell r="J339"/>
          <cell r="K339"/>
          <cell r="L339"/>
          <cell r="M339"/>
          <cell r="N339"/>
          <cell r="O339"/>
          <cell r="P339"/>
          <cell r="Q339"/>
          <cell r="R339"/>
          <cell r="S339"/>
          <cell r="T339"/>
          <cell r="U339"/>
          <cell r="V339"/>
          <cell r="W339"/>
          <cell r="X339"/>
          <cell r="Y339"/>
          <cell r="Z339"/>
          <cell r="AA339"/>
          <cell r="AB339"/>
          <cell r="AC339"/>
          <cell r="AD339"/>
          <cell r="AE339"/>
          <cell r="AF339"/>
          <cell r="AG339"/>
          <cell r="AH339"/>
          <cell r="AI339"/>
          <cell r="AJ339"/>
          <cell r="AK339"/>
          <cell r="AL339"/>
          <cell r="AM339"/>
          <cell r="AN339"/>
          <cell r="AO339"/>
          <cell r="AP339"/>
        </row>
        <row r="340">
          <cell r="A340">
            <v>0</v>
          </cell>
          <cell r="B340"/>
          <cell r="C340"/>
          <cell r="D340"/>
          <cell r="E340"/>
          <cell r="F340" t="str">
            <v>SANTA CLARA</v>
          </cell>
          <cell r="G340"/>
          <cell r="H340"/>
          <cell r="I340"/>
          <cell r="J340"/>
          <cell r="K340"/>
          <cell r="L340"/>
          <cell r="M340"/>
          <cell r="N340"/>
          <cell r="O340"/>
          <cell r="P340"/>
          <cell r="Q340"/>
          <cell r="R340"/>
          <cell r="S340"/>
          <cell r="T340"/>
          <cell r="U340"/>
          <cell r="V340"/>
          <cell r="W340"/>
          <cell r="X340"/>
          <cell r="Y340"/>
          <cell r="Z340"/>
          <cell r="AA340"/>
          <cell r="AB340"/>
          <cell r="AC340"/>
          <cell r="AD340"/>
          <cell r="AE340"/>
          <cell r="AF340"/>
          <cell r="AG340"/>
          <cell r="AH340"/>
          <cell r="AI340"/>
          <cell r="AJ340"/>
          <cell r="AK340"/>
          <cell r="AL340"/>
          <cell r="AM340"/>
          <cell r="AN340"/>
          <cell r="AO340"/>
          <cell r="AP340"/>
        </row>
        <row r="341">
          <cell r="A341" t="str">
            <v xml:space="preserve">331.00 0321         </v>
          </cell>
          <cell r="B341">
            <v>321</v>
          </cell>
          <cell r="C341" t="str">
            <v>ProdTrans</v>
          </cell>
          <cell r="D341" t="str">
            <v xml:space="preserve">331.00 0321         </v>
          </cell>
          <cell r="E341">
            <v>331</v>
          </cell>
          <cell r="F341" t="str">
            <v>Structures and Improvements</v>
          </cell>
          <cell r="G341"/>
          <cell r="H341">
            <v>179622.92</v>
          </cell>
          <cell r="I341"/>
          <cell r="J341">
            <v>-496.43999999999994</v>
          </cell>
          <cell r="K341"/>
          <cell r="L341">
            <v>179126.48</v>
          </cell>
          <cell r="M341"/>
          <cell r="N341">
            <v>-503.50999999999993</v>
          </cell>
          <cell r="O341"/>
          <cell r="P341">
            <v>178622.97</v>
          </cell>
          <cell r="Q341"/>
          <cell r="R341">
            <v>107595</v>
          </cell>
          <cell r="S341"/>
          <cell r="T341">
            <v>3.2366747397230333</v>
          </cell>
          <cell r="U341"/>
          <cell r="V341">
            <v>5806</v>
          </cell>
          <cell r="W341"/>
          <cell r="X341">
            <v>-496.43999999999994</v>
          </cell>
          <cell r="Y341"/>
          <cell r="Z341">
            <v>-40</v>
          </cell>
          <cell r="AA341"/>
          <cell r="AB341">
            <v>-198.57599999999999</v>
          </cell>
          <cell r="AC341"/>
          <cell r="AD341">
            <v>112705.984</v>
          </cell>
          <cell r="AE341"/>
          <cell r="AF341">
            <v>3.2366747397230333</v>
          </cell>
          <cell r="AG341"/>
          <cell r="AH341">
            <v>5790</v>
          </cell>
          <cell r="AI341"/>
          <cell r="AJ341">
            <v>-503.50999999999993</v>
          </cell>
          <cell r="AK341"/>
          <cell r="AL341">
            <v>-40</v>
          </cell>
          <cell r="AM341"/>
          <cell r="AN341">
            <v>-201.40399999999997</v>
          </cell>
          <cell r="AO341"/>
          <cell r="AP341">
            <v>117791.07</v>
          </cell>
        </row>
        <row r="342">
          <cell r="A342" t="str">
            <v xml:space="preserve">332.00 0321         </v>
          </cell>
          <cell r="B342">
            <v>321</v>
          </cell>
          <cell r="C342" t="str">
            <v>ProdTrans</v>
          </cell>
          <cell r="D342" t="str">
            <v xml:space="preserve">332.00 0321         </v>
          </cell>
          <cell r="E342">
            <v>332</v>
          </cell>
          <cell r="F342" t="str">
            <v>Reservoirs, Dams and Waterways</v>
          </cell>
          <cell r="G342"/>
          <cell r="H342">
            <v>1139630.56</v>
          </cell>
          <cell r="I342"/>
          <cell r="J342">
            <v>-2897.5699999999993</v>
          </cell>
          <cell r="K342"/>
          <cell r="L342">
            <v>1136732.99</v>
          </cell>
          <cell r="M342"/>
          <cell r="N342">
            <v>-2958.56</v>
          </cell>
          <cell r="O342"/>
          <cell r="P342">
            <v>1133774.43</v>
          </cell>
          <cell r="Q342"/>
          <cell r="R342">
            <v>693752</v>
          </cell>
          <cell r="S342"/>
          <cell r="T342">
            <v>3.1537986664156676</v>
          </cell>
          <cell r="U342"/>
          <cell r="V342">
            <v>35896</v>
          </cell>
          <cell r="W342"/>
          <cell r="X342">
            <v>-2897.5699999999993</v>
          </cell>
          <cell r="Y342"/>
          <cell r="Z342">
            <v>-40</v>
          </cell>
          <cell r="AA342"/>
          <cell r="AB342">
            <v>-1159.0279999999998</v>
          </cell>
          <cell r="AC342"/>
          <cell r="AD342">
            <v>725591.402</v>
          </cell>
          <cell r="AE342"/>
          <cell r="AF342">
            <v>3.1537986664156676</v>
          </cell>
          <cell r="AG342"/>
          <cell r="AH342">
            <v>35804</v>
          </cell>
          <cell r="AI342"/>
          <cell r="AJ342">
            <v>-2958.56</v>
          </cell>
          <cell r="AK342"/>
          <cell r="AL342">
            <v>-40</v>
          </cell>
          <cell r="AM342"/>
          <cell r="AN342">
            <v>-1183.424</v>
          </cell>
          <cell r="AO342"/>
          <cell r="AP342">
            <v>757253.41799999995</v>
          </cell>
        </row>
        <row r="343">
          <cell r="A343" t="str">
            <v xml:space="preserve">333.00 0321         </v>
          </cell>
          <cell r="B343">
            <v>321</v>
          </cell>
          <cell r="C343" t="str">
            <v>ProdTrans</v>
          </cell>
          <cell r="D343" t="str">
            <v xml:space="preserve">333.00 0321         </v>
          </cell>
          <cell r="E343">
            <v>333</v>
          </cell>
          <cell r="F343" t="str">
            <v>Waterwheels, Turbines and Generators</v>
          </cell>
          <cell r="G343"/>
          <cell r="H343">
            <v>464354.77</v>
          </cell>
          <cell r="I343"/>
          <cell r="J343">
            <v>-1726.46</v>
          </cell>
          <cell r="K343"/>
          <cell r="L343">
            <v>462628.31</v>
          </cell>
          <cell r="M343"/>
          <cell r="N343">
            <v>-1785.4800000000002</v>
          </cell>
          <cell r="O343"/>
          <cell r="P343">
            <v>460842.83</v>
          </cell>
          <cell r="Q343"/>
          <cell r="R343">
            <v>293532</v>
          </cell>
          <cell r="S343"/>
          <cell r="T343">
            <v>3.7982586229006743</v>
          </cell>
          <cell r="U343"/>
          <cell r="V343">
            <v>17605</v>
          </cell>
          <cell r="W343"/>
          <cell r="X343">
            <v>-1726.46</v>
          </cell>
          <cell r="Y343"/>
          <cell r="Z343">
            <v>-40</v>
          </cell>
          <cell r="AA343"/>
          <cell r="AB343">
            <v>-690.58399999999995</v>
          </cell>
          <cell r="AC343"/>
          <cell r="AD343">
            <v>308719.95600000001</v>
          </cell>
          <cell r="AE343"/>
          <cell r="AF343">
            <v>3.7982586229006743</v>
          </cell>
          <cell r="AG343"/>
          <cell r="AH343">
            <v>17538</v>
          </cell>
          <cell r="AI343"/>
          <cell r="AJ343">
            <v>-1785.4800000000002</v>
          </cell>
          <cell r="AK343"/>
          <cell r="AL343">
            <v>-40</v>
          </cell>
          <cell r="AM343"/>
          <cell r="AN343">
            <v>-714.19200000000012</v>
          </cell>
          <cell r="AO343"/>
          <cell r="AP343">
            <v>323758.28400000004</v>
          </cell>
        </row>
        <row r="344">
          <cell r="A344" t="str">
            <v xml:space="preserve">334.00 0321         </v>
          </cell>
          <cell r="B344">
            <v>321</v>
          </cell>
          <cell r="C344" t="str">
            <v>ProdTrans</v>
          </cell>
          <cell r="D344" t="str">
            <v xml:space="preserve">334.00 0321         </v>
          </cell>
          <cell r="E344">
            <v>334</v>
          </cell>
          <cell r="F344" t="str">
            <v>Accessory Electric Equipment</v>
          </cell>
          <cell r="G344"/>
          <cell r="H344">
            <v>692175.17</v>
          </cell>
          <cell r="I344"/>
          <cell r="J344">
            <v>-5786.5499999999993</v>
          </cell>
          <cell r="K344"/>
          <cell r="L344">
            <v>686388.62</v>
          </cell>
          <cell r="M344"/>
          <cell r="N344">
            <v>-5922.0099999999993</v>
          </cell>
          <cell r="O344"/>
          <cell r="P344">
            <v>680466.61</v>
          </cell>
          <cell r="Q344"/>
          <cell r="R344">
            <v>386516</v>
          </cell>
          <cell r="S344"/>
          <cell r="T344">
            <v>4.5368111393682522</v>
          </cell>
          <cell r="U344"/>
          <cell r="V344">
            <v>31271</v>
          </cell>
          <cell r="W344"/>
          <cell r="X344">
            <v>-5786.5499999999993</v>
          </cell>
          <cell r="Y344"/>
          <cell r="Z344">
            <v>-20</v>
          </cell>
          <cell r="AA344"/>
          <cell r="AB344">
            <v>-1157.31</v>
          </cell>
          <cell r="AC344"/>
          <cell r="AD344">
            <v>410843.14</v>
          </cell>
          <cell r="AE344"/>
          <cell r="AF344">
            <v>4.5368111393682522</v>
          </cell>
          <cell r="AG344"/>
          <cell r="AH344">
            <v>31006</v>
          </cell>
          <cell r="AI344"/>
          <cell r="AJ344">
            <v>-5922.0099999999993</v>
          </cell>
          <cell r="AK344"/>
          <cell r="AL344">
            <v>-20</v>
          </cell>
          <cell r="AM344"/>
          <cell r="AN344">
            <v>-1184.4019999999998</v>
          </cell>
          <cell r="AO344"/>
          <cell r="AP344">
            <v>434742.728</v>
          </cell>
        </row>
        <row r="345">
          <cell r="A345" t="str">
            <v xml:space="preserve">335.00 0321         </v>
          </cell>
          <cell r="B345">
            <v>321</v>
          </cell>
          <cell r="C345" t="str">
            <v>ProdTrans</v>
          </cell>
          <cell r="D345" t="str">
            <v xml:space="preserve">335.00 0321         </v>
          </cell>
          <cell r="E345">
            <v>335</v>
          </cell>
          <cell r="F345" t="str">
            <v>Miscellaneous Power Plant Equipment</v>
          </cell>
          <cell r="G345"/>
          <cell r="H345">
            <v>7952.48</v>
          </cell>
          <cell r="I345"/>
          <cell r="J345">
            <v>-65.81</v>
          </cell>
          <cell r="K345"/>
          <cell r="L345">
            <v>7886.6699999999992</v>
          </cell>
          <cell r="M345"/>
          <cell r="N345">
            <v>-66.02</v>
          </cell>
          <cell r="O345"/>
          <cell r="P345">
            <v>7820.6499999999987</v>
          </cell>
          <cell r="Q345"/>
          <cell r="R345">
            <v>5558</v>
          </cell>
          <cell r="S345"/>
          <cell r="T345">
            <v>3.5502650046621191</v>
          </cell>
          <cell r="U345"/>
          <cell r="V345">
            <v>281</v>
          </cell>
          <cell r="W345"/>
          <cell r="X345">
            <v>-65.81</v>
          </cell>
          <cell r="Y345"/>
          <cell r="Z345">
            <v>-10</v>
          </cell>
          <cell r="AA345"/>
          <cell r="AB345">
            <v>-6.5810000000000004</v>
          </cell>
          <cell r="AC345"/>
          <cell r="AD345">
            <v>5766.6089999999995</v>
          </cell>
          <cell r="AE345"/>
          <cell r="AF345">
            <v>3.5502650046621191</v>
          </cell>
          <cell r="AG345"/>
          <cell r="AH345">
            <v>279</v>
          </cell>
          <cell r="AI345"/>
          <cell r="AJ345">
            <v>-66.02</v>
          </cell>
          <cell r="AK345"/>
          <cell r="AL345">
            <v>-10</v>
          </cell>
          <cell r="AM345"/>
          <cell r="AN345">
            <v>-6.6019999999999994</v>
          </cell>
          <cell r="AO345"/>
          <cell r="AP345">
            <v>5972.9869999999992</v>
          </cell>
        </row>
        <row r="346">
          <cell r="A346" t="str">
            <v xml:space="preserve">336.00 0321         </v>
          </cell>
          <cell r="B346">
            <v>321</v>
          </cell>
          <cell r="C346" t="str">
            <v>ProdTrans</v>
          </cell>
          <cell r="D346" t="str">
            <v xml:space="preserve">336.00 0321         </v>
          </cell>
          <cell r="E346">
            <v>336</v>
          </cell>
          <cell r="F346" t="str">
            <v>Roads, Railroads and Bridges</v>
          </cell>
          <cell r="G346"/>
          <cell r="H346">
            <v>2720.37</v>
          </cell>
          <cell r="I346"/>
          <cell r="J346">
            <v>-18.16</v>
          </cell>
          <cell r="K346"/>
          <cell r="L346">
            <v>2702.21</v>
          </cell>
          <cell r="M346"/>
          <cell r="N346">
            <v>-18.439999999999998</v>
          </cell>
          <cell r="O346"/>
          <cell r="P346">
            <v>2683.77</v>
          </cell>
          <cell r="Q346"/>
          <cell r="R346">
            <v>2341</v>
          </cell>
          <cell r="S346"/>
          <cell r="T346">
            <v>2.2122358127674295</v>
          </cell>
          <cell r="U346"/>
          <cell r="V346">
            <v>60</v>
          </cell>
          <cell r="W346"/>
          <cell r="X346">
            <v>-18.16</v>
          </cell>
          <cell r="Y346"/>
          <cell r="Z346">
            <v>-40</v>
          </cell>
          <cell r="AA346"/>
          <cell r="AB346">
            <v>-7.2639999999999993</v>
          </cell>
          <cell r="AC346"/>
          <cell r="AD346">
            <v>2375.576</v>
          </cell>
          <cell r="AE346"/>
          <cell r="AF346">
            <v>2.2122358127674295</v>
          </cell>
          <cell r="AG346"/>
          <cell r="AH346">
            <v>60</v>
          </cell>
          <cell r="AI346"/>
          <cell r="AJ346">
            <v>-18.439999999999998</v>
          </cell>
          <cell r="AK346"/>
          <cell r="AL346">
            <v>-40</v>
          </cell>
          <cell r="AM346"/>
          <cell r="AN346">
            <v>-7.3759999999999994</v>
          </cell>
          <cell r="AO346"/>
          <cell r="AP346">
            <v>2409.7599999999998</v>
          </cell>
        </row>
        <row r="347">
          <cell r="A347">
            <v>0</v>
          </cell>
          <cell r="B347"/>
          <cell r="C347"/>
          <cell r="D347"/>
          <cell r="E347"/>
          <cell r="F347" t="str">
            <v>TOTAL SANTA CLARA</v>
          </cell>
          <cell r="G347"/>
          <cell r="H347">
            <v>2486456.27</v>
          </cell>
          <cell r="I347"/>
          <cell r="J347">
            <v>-10990.989999999998</v>
          </cell>
          <cell r="K347"/>
          <cell r="L347">
            <v>2475465.2799999998</v>
          </cell>
          <cell r="M347"/>
          <cell r="N347">
            <v>-11254.02</v>
          </cell>
          <cell r="O347"/>
          <cell r="P347">
            <v>2464211.2599999998</v>
          </cell>
          <cell r="Q347"/>
          <cell r="R347">
            <v>1489294</v>
          </cell>
          <cell r="S347"/>
          <cell r="T347"/>
          <cell r="U347"/>
          <cell r="V347">
            <v>90919</v>
          </cell>
          <cell r="W347"/>
          <cell r="X347">
            <v>-10990.989999999998</v>
          </cell>
          <cell r="Y347"/>
          <cell r="Z347"/>
          <cell r="AA347"/>
          <cell r="AB347">
            <v>-3219.3429999999998</v>
          </cell>
          <cell r="AC347"/>
          <cell r="AD347">
            <v>1566002.6669999997</v>
          </cell>
          <cell r="AE347"/>
          <cell r="AF347"/>
          <cell r="AG347"/>
          <cell r="AH347">
            <v>90477</v>
          </cell>
          <cell r="AI347"/>
          <cell r="AJ347">
            <v>-11254.02</v>
          </cell>
          <cell r="AK347"/>
          <cell r="AL347"/>
          <cell r="AM347"/>
          <cell r="AN347">
            <v>-3297.3999999999996</v>
          </cell>
          <cell r="AO347"/>
          <cell r="AP347">
            <v>1641928.247</v>
          </cell>
        </row>
        <row r="348">
          <cell r="A348">
            <v>0</v>
          </cell>
          <cell r="B348"/>
          <cell r="C348"/>
          <cell r="D348"/>
          <cell r="E348"/>
          <cell r="F348"/>
          <cell r="G348"/>
          <cell r="H348"/>
          <cell r="I348"/>
          <cell r="J348"/>
          <cell r="K348"/>
          <cell r="L348"/>
          <cell r="M348"/>
          <cell r="N348"/>
          <cell r="O348"/>
          <cell r="P348"/>
          <cell r="Q348"/>
          <cell r="R348"/>
          <cell r="S348"/>
          <cell r="T348"/>
          <cell r="U348"/>
          <cell r="V348"/>
          <cell r="W348"/>
          <cell r="X348"/>
          <cell r="Y348"/>
          <cell r="Z348"/>
          <cell r="AA348"/>
          <cell r="AB348"/>
          <cell r="AC348"/>
          <cell r="AD348"/>
          <cell r="AE348"/>
          <cell r="AF348"/>
          <cell r="AG348"/>
          <cell r="AH348"/>
          <cell r="AI348"/>
          <cell r="AJ348"/>
          <cell r="AK348"/>
          <cell r="AL348"/>
          <cell r="AM348"/>
          <cell r="AN348"/>
          <cell r="AO348"/>
          <cell r="AP348"/>
        </row>
        <row r="349">
          <cell r="A349">
            <v>0</v>
          </cell>
          <cell r="B349"/>
          <cell r="C349"/>
          <cell r="D349"/>
          <cell r="E349"/>
          <cell r="F349" t="str">
            <v>STAIRS</v>
          </cell>
          <cell r="G349"/>
          <cell r="H349"/>
          <cell r="I349"/>
          <cell r="J349"/>
          <cell r="K349"/>
          <cell r="L349"/>
          <cell r="M349"/>
          <cell r="N349"/>
          <cell r="O349"/>
          <cell r="P349"/>
          <cell r="Q349"/>
          <cell r="R349"/>
          <cell r="S349"/>
          <cell r="T349"/>
          <cell r="U349"/>
          <cell r="V349"/>
          <cell r="W349"/>
          <cell r="X349"/>
          <cell r="Y349"/>
          <cell r="Z349"/>
          <cell r="AA349"/>
          <cell r="AB349"/>
          <cell r="AC349"/>
          <cell r="AD349"/>
          <cell r="AE349"/>
          <cell r="AF349"/>
          <cell r="AG349"/>
          <cell r="AH349"/>
          <cell r="AI349"/>
          <cell r="AJ349"/>
          <cell r="AK349"/>
          <cell r="AL349"/>
          <cell r="AM349"/>
          <cell r="AN349"/>
          <cell r="AO349"/>
          <cell r="AP349"/>
        </row>
        <row r="350">
          <cell r="A350" t="str">
            <v xml:space="preserve">331.00 0323         </v>
          </cell>
          <cell r="B350">
            <v>323</v>
          </cell>
          <cell r="C350" t="str">
            <v>ProdTrans</v>
          </cell>
          <cell r="D350" t="str">
            <v xml:space="preserve">331.00 0323         </v>
          </cell>
          <cell r="E350">
            <v>331</v>
          </cell>
          <cell r="F350" t="str">
            <v>Structures and Improvements</v>
          </cell>
          <cell r="G350"/>
          <cell r="H350">
            <v>181021.2</v>
          </cell>
          <cell r="I350"/>
          <cell r="J350">
            <v>-663.03000000000009</v>
          </cell>
          <cell r="K350"/>
          <cell r="L350">
            <v>180358.17</v>
          </cell>
          <cell r="M350"/>
          <cell r="N350">
            <v>-670.69999999999982</v>
          </cell>
          <cell r="O350"/>
          <cell r="P350">
            <v>179687.47</v>
          </cell>
          <cell r="Q350"/>
          <cell r="R350">
            <v>107359</v>
          </cell>
          <cell r="S350"/>
          <cell r="T350">
            <v>2.3822959785597555</v>
          </cell>
          <cell r="U350"/>
          <cell r="V350">
            <v>4305</v>
          </cell>
          <cell r="W350"/>
          <cell r="X350">
            <v>-663.03000000000009</v>
          </cell>
          <cell r="Y350"/>
          <cell r="Z350">
            <v>-40</v>
          </cell>
          <cell r="AA350"/>
          <cell r="AB350">
            <v>-265.21200000000005</v>
          </cell>
          <cell r="AC350"/>
          <cell r="AD350">
            <v>110735.758</v>
          </cell>
          <cell r="AE350"/>
          <cell r="AF350">
            <v>2.3822959785597555</v>
          </cell>
          <cell r="AG350"/>
          <cell r="AH350">
            <v>4289</v>
          </cell>
          <cell r="AI350"/>
          <cell r="AJ350">
            <v>-670.69999999999982</v>
          </cell>
          <cell r="AK350"/>
          <cell r="AL350">
            <v>-40</v>
          </cell>
          <cell r="AM350"/>
          <cell r="AN350">
            <v>-268.27999999999992</v>
          </cell>
          <cell r="AO350"/>
          <cell r="AP350">
            <v>114085.77800000001</v>
          </cell>
        </row>
        <row r="351">
          <cell r="A351" t="str">
            <v xml:space="preserve">332.00 0323         </v>
          </cell>
          <cell r="B351">
            <v>323</v>
          </cell>
          <cell r="C351" t="str">
            <v>ProdTrans</v>
          </cell>
          <cell r="D351" t="str">
            <v xml:space="preserve">332.00 0323         </v>
          </cell>
          <cell r="E351">
            <v>332</v>
          </cell>
          <cell r="F351" t="str">
            <v>Reservoirs, Dams and Waterways</v>
          </cell>
          <cell r="G351"/>
          <cell r="H351">
            <v>741496.91</v>
          </cell>
          <cell r="I351"/>
          <cell r="J351">
            <v>-2020.9699999999998</v>
          </cell>
          <cell r="K351"/>
          <cell r="L351">
            <v>739475.94000000006</v>
          </cell>
          <cell r="M351"/>
          <cell r="N351">
            <v>-2052.3200000000002</v>
          </cell>
          <cell r="O351"/>
          <cell r="P351">
            <v>737423.62000000011</v>
          </cell>
          <cell r="Q351"/>
          <cell r="R351">
            <v>286792</v>
          </cell>
          <cell r="S351"/>
          <cell r="T351">
            <v>2.1093229467580783</v>
          </cell>
          <cell r="U351"/>
          <cell r="V351">
            <v>15619</v>
          </cell>
          <cell r="W351"/>
          <cell r="X351">
            <v>-2020.9699999999998</v>
          </cell>
          <cell r="Y351"/>
          <cell r="Z351">
            <v>-40</v>
          </cell>
          <cell r="AA351"/>
          <cell r="AB351">
            <v>-808.38799999999992</v>
          </cell>
          <cell r="AC351"/>
          <cell r="AD351">
            <v>299581.64200000005</v>
          </cell>
          <cell r="AE351"/>
          <cell r="AF351">
            <v>2.1093229467580783</v>
          </cell>
          <cell r="AG351"/>
          <cell r="AH351">
            <v>15576</v>
          </cell>
          <cell r="AI351"/>
          <cell r="AJ351">
            <v>-2052.3200000000002</v>
          </cell>
          <cell r="AK351"/>
          <cell r="AL351">
            <v>-40</v>
          </cell>
          <cell r="AM351"/>
          <cell r="AN351">
            <v>-820.928</v>
          </cell>
          <cell r="AO351"/>
          <cell r="AP351">
            <v>312284.39400000003</v>
          </cell>
        </row>
        <row r="352">
          <cell r="A352" t="str">
            <v xml:space="preserve">333.00 0323         </v>
          </cell>
          <cell r="B352">
            <v>323</v>
          </cell>
          <cell r="C352" t="str">
            <v>ProdTrans</v>
          </cell>
          <cell r="D352" t="str">
            <v xml:space="preserve">333.00 0323         </v>
          </cell>
          <cell r="E352">
            <v>333</v>
          </cell>
          <cell r="F352" t="str">
            <v>Waterwheels, Turbines and Generators</v>
          </cell>
          <cell r="G352"/>
          <cell r="H352">
            <v>518170.82</v>
          </cell>
          <cell r="I352"/>
          <cell r="J352">
            <v>-1869.77</v>
          </cell>
          <cell r="K352"/>
          <cell r="L352">
            <v>516301.05</v>
          </cell>
          <cell r="M352"/>
          <cell r="N352">
            <v>-1934.5</v>
          </cell>
          <cell r="O352"/>
          <cell r="P352">
            <v>514366.55</v>
          </cell>
          <cell r="Q352"/>
          <cell r="R352">
            <v>289650</v>
          </cell>
          <cell r="S352"/>
          <cell r="T352">
            <v>3.0713541951553065</v>
          </cell>
          <cell r="U352"/>
          <cell r="V352">
            <v>15886</v>
          </cell>
          <cell r="W352"/>
          <cell r="X352">
            <v>-1869.77</v>
          </cell>
          <cell r="Y352"/>
          <cell r="Z352">
            <v>-40</v>
          </cell>
          <cell r="AA352"/>
          <cell r="AB352">
            <v>-747.90800000000002</v>
          </cell>
          <cell r="AC352"/>
          <cell r="AD352">
            <v>302918.32199999999</v>
          </cell>
          <cell r="AE352"/>
          <cell r="AF352">
            <v>3.0713541951553065</v>
          </cell>
          <cell r="AG352"/>
          <cell r="AH352">
            <v>15828</v>
          </cell>
          <cell r="AI352"/>
          <cell r="AJ352">
            <v>-1934.5</v>
          </cell>
          <cell r="AK352"/>
          <cell r="AL352">
            <v>-40</v>
          </cell>
          <cell r="AM352"/>
          <cell r="AN352">
            <v>-773.8</v>
          </cell>
          <cell r="AO352"/>
          <cell r="AP352">
            <v>316038.022</v>
          </cell>
        </row>
        <row r="353">
          <cell r="A353" t="str">
            <v xml:space="preserve">334.00 0323         </v>
          </cell>
          <cell r="B353">
            <v>323</v>
          </cell>
          <cell r="C353" t="str">
            <v>ProdTrans</v>
          </cell>
          <cell r="D353" t="str">
            <v xml:space="preserve">334.00 0323         </v>
          </cell>
          <cell r="E353">
            <v>334</v>
          </cell>
          <cell r="F353" t="str">
            <v>Accessory Electric Equipment</v>
          </cell>
          <cell r="G353"/>
          <cell r="H353">
            <v>178031.46</v>
          </cell>
          <cell r="I353"/>
          <cell r="J353">
            <v>-1714.6499999999996</v>
          </cell>
          <cell r="K353"/>
          <cell r="L353">
            <v>176316.81</v>
          </cell>
          <cell r="M353"/>
          <cell r="N353">
            <v>-1740.6399999999999</v>
          </cell>
          <cell r="O353"/>
          <cell r="P353">
            <v>174576.16999999998</v>
          </cell>
          <cell r="Q353"/>
          <cell r="R353">
            <v>95941</v>
          </cell>
          <cell r="S353"/>
          <cell r="T353">
            <v>3.0653727802892528</v>
          </cell>
          <cell r="U353"/>
          <cell r="V353">
            <v>5431</v>
          </cell>
          <cell r="W353"/>
          <cell r="X353">
            <v>-1714.6499999999996</v>
          </cell>
          <cell r="Y353"/>
          <cell r="Z353">
            <v>-20</v>
          </cell>
          <cell r="AA353"/>
          <cell r="AB353">
            <v>-342.92999999999995</v>
          </cell>
          <cell r="AC353"/>
          <cell r="AD353">
            <v>99314.420000000013</v>
          </cell>
          <cell r="AE353"/>
          <cell r="AF353">
            <v>3.0653727802892528</v>
          </cell>
          <cell r="AG353"/>
          <cell r="AH353">
            <v>5378</v>
          </cell>
          <cell r="AI353"/>
          <cell r="AJ353">
            <v>-1740.6399999999999</v>
          </cell>
          <cell r="AK353"/>
          <cell r="AL353">
            <v>-20</v>
          </cell>
          <cell r="AM353"/>
          <cell r="AN353">
            <v>-348.12799999999993</v>
          </cell>
          <cell r="AO353"/>
          <cell r="AP353">
            <v>102603.65200000002</v>
          </cell>
        </row>
        <row r="354">
          <cell r="A354" t="str">
            <v xml:space="preserve">336.00 0323         </v>
          </cell>
          <cell r="B354">
            <v>323</v>
          </cell>
          <cell r="C354" t="str">
            <v>ProdTrans</v>
          </cell>
          <cell r="D354" t="str">
            <v xml:space="preserve">336.00 0323         </v>
          </cell>
          <cell r="E354">
            <v>336</v>
          </cell>
          <cell r="F354" t="str">
            <v>Roads, Railroads and Bridges</v>
          </cell>
          <cell r="G354"/>
          <cell r="H354">
            <v>5509.26</v>
          </cell>
          <cell r="I354"/>
          <cell r="J354">
            <v>-8.15</v>
          </cell>
          <cell r="K354"/>
          <cell r="L354">
            <v>5501.1100000000006</v>
          </cell>
          <cell r="M354"/>
          <cell r="N354">
            <v>-8.2799999999999994</v>
          </cell>
          <cell r="O354"/>
          <cell r="P354">
            <v>5492.8300000000008</v>
          </cell>
          <cell r="Q354"/>
          <cell r="R354">
            <v>150</v>
          </cell>
          <cell r="S354"/>
          <cell r="T354">
            <v>6.78</v>
          </cell>
          <cell r="U354"/>
          <cell r="V354">
            <v>373</v>
          </cell>
          <cell r="W354"/>
          <cell r="X354">
            <v>-8.15</v>
          </cell>
          <cell r="Y354"/>
          <cell r="Z354">
            <v>-40</v>
          </cell>
          <cell r="AA354"/>
          <cell r="AB354">
            <v>-3.26</v>
          </cell>
          <cell r="AC354"/>
          <cell r="AD354">
            <v>511.59000000000003</v>
          </cell>
          <cell r="AE354"/>
          <cell r="AF354">
            <v>6.78</v>
          </cell>
          <cell r="AG354"/>
          <cell r="AH354">
            <v>373</v>
          </cell>
          <cell r="AI354"/>
          <cell r="AJ354">
            <v>-8.2799999999999994</v>
          </cell>
          <cell r="AK354"/>
          <cell r="AL354">
            <v>-40</v>
          </cell>
          <cell r="AM354"/>
          <cell r="AN354">
            <v>-3.3119999999999998</v>
          </cell>
          <cell r="AO354"/>
          <cell r="AP354">
            <v>872.99800000000005</v>
          </cell>
        </row>
        <row r="355">
          <cell r="A355">
            <v>0</v>
          </cell>
          <cell r="B355"/>
          <cell r="C355"/>
          <cell r="D355"/>
          <cell r="E355"/>
          <cell r="F355" t="str">
            <v>TOTAL STAIRS</v>
          </cell>
          <cell r="G355"/>
          <cell r="H355">
            <v>1624229.6500000001</v>
          </cell>
          <cell r="I355"/>
          <cell r="J355">
            <v>-6276.57</v>
          </cell>
          <cell r="K355"/>
          <cell r="L355">
            <v>1617953.0800000003</v>
          </cell>
          <cell r="M355"/>
          <cell r="N355">
            <v>-6406.44</v>
          </cell>
          <cell r="O355"/>
          <cell r="P355">
            <v>1611546.6400000001</v>
          </cell>
          <cell r="Q355"/>
          <cell r="R355">
            <v>779892</v>
          </cell>
          <cell r="S355"/>
          <cell r="T355"/>
          <cell r="U355"/>
          <cell r="V355">
            <v>41614</v>
          </cell>
          <cell r="W355"/>
          <cell r="X355">
            <v>-6276.57</v>
          </cell>
          <cell r="Y355"/>
          <cell r="Z355"/>
          <cell r="AA355"/>
          <cell r="AB355">
            <v>-2167.6979999999999</v>
          </cell>
          <cell r="AC355"/>
          <cell r="AD355">
            <v>813061.73200000008</v>
          </cell>
          <cell r="AE355"/>
          <cell r="AF355"/>
          <cell r="AG355"/>
          <cell r="AH355">
            <v>41444</v>
          </cell>
          <cell r="AI355"/>
          <cell r="AJ355">
            <v>-6406.44</v>
          </cell>
          <cell r="AK355"/>
          <cell r="AL355"/>
          <cell r="AM355"/>
          <cell r="AN355">
            <v>-2214.4479999999994</v>
          </cell>
          <cell r="AO355"/>
          <cell r="AP355">
            <v>845884.84400000004</v>
          </cell>
        </row>
        <row r="356">
          <cell r="A356">
            <v>0</v>
          </cell>
          <cell r="B356"/>
          <cell r="C356"/>
          <cell r="D356"/>
          <cell r="E356"/>
          <cell r="F356"/>
          <cell r="G356"/>
          <cell r="H356"/>
          <cell r="I356"/>
          <cell r="J356"/>
          <cell r="K356"/>
          <cell r="L356"/>
          <cell r="M356"/>
          <cell r="N356"/>
          <cell r="O356"/>
          <cell r="P356"/>
          <cell r="Q356"/>
          <cell r="R356"/>
          <cell r="S356"/>
          <cell r="T356"/>
          <cell r="U356"/>
          <cell r="V356"/>
          <cell r="W356"/>
          <cell r="X356"/>
          <cell r="Y356"/>
          <cell r="Z356"/>
          <cell r="AA356"/>
          <cell r="AB356"/>
          <cell r="AC356"/>
          <cell r="AD356"/>
          <cell r="AE356"/>
          <cell r="AF356"/>
          <cell r="AG356"/>
          <cell r="AH356"/>
          <cell r="AI356"/>
          <cell r="AJ356"/>
          <cell r="AK356"/>
          <cell r="AL356"/>
          <cell r="AM356"/>
          <cell r="AN356"/>
          <cell r="AO356"/>
          <cell r="AP356"/>
        </row>
        <row r="357">
          <cell r="A357">
            <v>0</v>
          </cell>
          <cell r="B357"/>
          <cell r="C357"/>
          <cell r="D357"/>
          <cell r="E357"/>
          <cell r="F357" t="str">
            <v>SWIFT</v>
          </cell>
          <cell r="G357"/>
          <cell r="H357"/>
          <cell r="I357"/>
          <cell r="J357"/>
          <cell r="K357"/>
          <cell r="L357"/>
          <cell r="M357"/>
          <cell r="N357"/>
          <cell r="O357"/>
          <cell r="P357"/>
          <cell r="Q357"/>
          <cell r="R357"/>
          <cell r="S357"/>
          <cell r="T357"/>
          <cell r="U357"/>
          <cell r="V357"/>
          <cell r="W357"/>
          <cell r="X357"/>
          <cell r="Y357"/>
          <cell r="Z357"/>
          <cell r="AA357"/>
          <cell r="AB357"/>
          <cell r="AC357"/>
          <cell r="AD357"/>
          <cell r="AE357"/>
          <cell r="AF357"/>
          <cell r="AG357"/>
          <cell r="AH357"/>
          <cell r="AI357"/>
          <cell r="AJ357"/>
          <cell r="AK357"/>
          <cell r="AL357"/>
          <cell r="AM357"/>
          <cell r="AN357"/>
          <cell r="AO357"/>
          <cell r="AP357"/>
        </row>
        <row r="358">
          <cell r="A358" t="str">
            <v xml:space="preserve">330.20 0324         </v>
          </cell>
          <cell r="B358">
            <v>324</v>
          </cell>
          <cell r="C358" t="str">
            <v>ProdTrans</v>
          </cell>
          <cell r="D358" t="str">
            <v xml:space="preserve">330.20 0324         </v>
          </cell>
          <cell r="E358">
            <v>330.2</v>
          </cell>
          <cell r="F358" t="str">
            <v>Land Rights</v>
          </cell>
          <cell r="G358"/>
          <cell r="H358">
            <v>6277412.5899999999</v>
          </cell>
          <cell r="I358"/>
          <cell r="J358">
            <v>0</v>
          </cell>
          <cell r="K358"/>
          <cell r="L358">
            <v>6277412.5899999999</v>
          </cell>
          <cell r="M358"/>
          <cell r="N358">
            <v>0</v>
          </cell>
          <cell r="O358"/>
          <cell r="P358">
            <v>6277412.5899999999</v>
          </cell>
          <cell r="Q358"/>
          <cell r="R358">
            <v>3814009</v>
          </cell>
          <cell r="S358"/>
          <cell r="T358">
            <v>1.0719837933237786</v>
          </cell>
          <cell r="U358"/>
          <cell r="V358">
            <v>67293</v>
          </cell>
          <cell r="W358"/>
          <cell r="X358">
            <v>0</v>
          </cell>
          <cell r="Y358"/>
          <cell r="Z358">
            <v>0</v>
          </cell>
          <cell r="AA358"/>
          <cell r="AB358">
            <v>0</v>
          </cell>
          <cell r="AC358"/>
          <cell r="AD358">
            <v>3881302</v>
          </cell>
          <cell r="AE358"/>
          <cell r="AF358">
            <v>1.0719837933237786</v>
          </cell>
          <cell r="AG358"/>
          <cell r="AH358">
            <v>67293</v>
          </cell>
          <cell r="AI358"/>
          <cell r="AJ358">
            <v>0</v>
          </cell>
          <cell r="AK358"/>
          <cell r="AL358">
            <v>0</v>
          </cell>
          <cell r="AM358"/>
          <cell r="AN358">
            <v>0</v>
          </cell>
          <cell r="AO358"/>
          <cell r="AP358">
            <v>3948595</v>
          </cell>
        </row>
        <row r="359">
          <cell r="A359" t="str">
            <v xml:space="preserve">330.50 0324         </v>
          </cell>
          <cell r="B359">
            <v>324</v>
          </cell>
          <cell r="C359" t="str">
            <v>ProdTrans</v>
          </cell>
          <cell r="D359" t="str">
            <v xml:space="preserve">330.50 0324         </v>
          </cell>
          <cell r="E359">
            <v>330.5</v>
          </cell>
          <cell r="F359" t="str">
            <v>Fish/Wildlife</v>
          </cell>
          <cell r="G359"/>
          <cell r="H359">
            <v>97228.11</v>
          </cell>
          <cell r="I359"/>
          <cell r="J359">
            <v>0</v>
          </cell>
          <cell r="K359"/>
          <cell r="L359">
            <v>97228.11</v>
          </cell>
          <cell r="M359"/>
          <cell r="N359">
            <v>0</v>
          </cell>
          <cell r="O359"/>
          <cell r="P359">
            <v>97228.11</v>
          </cell>
          <cell r="Q359"/>
          <cell r="R359">
            <v>58300</v>
          </cell>
          <cell r="S359"/>
          <cell r="T359">
            <v>1.0958263051795778</v>
          </cell>
          <cell r="U359"/>
          <cell r="V359">
            <v>1065</v>
          </cell>
          <cell r="W359"/>
          <cell r="X359">
            <v>0</v>
          </cell>
          <cell r="Y359"/>
          <cell r="Z359">
            <v>0</v>
          </cell>
          <cell r="AA359"/>
          <cell r="AB359">
            <v>0</v>
          </cell>
          <cell r="AC359"/>
          <cell r="AD359">
            <v>59365</v>
          </cell>
          <cell r="AE359"/>
          <cell r="AF359">
            <v>1.0958263051795778</v>
          </cell>
          <cell r="AG359"/>
          <cell r="AH359">
            <v>1065</v>
          </cell>
          <cell r="AI359"/>
          <cell r="AJ359">
            <v>0</v>
          </cell>
          <cell r="AK359"/>
          <cell r="AL359">
            <v>0</v>
          </cell>
          <cell r="AM359"/>
          <cell r="AN359">
            <v>0</v>
          </cell>
          <cell r="AO359"/>
          <cell r="AP359">
            <v>60430</v>
          </cell>
        </row>
        <row r="360">
          <cell r="A360" t="str">
            <v xml:space="preserve">331.00 0324         </v>
          </cell>
          <cell r="B360">
            <v>324</v>
          </cell>
          <cell r="C360" t="str">
            <v>ProdTrans</v>
          </cell>
          <cell r="D360" t="str">
            <v xml:space="preserve">331.00 0324         </v>
          </cell>
          <cell r="E360">
            <v>331</v>
          </cell>
          <cell r="F360" t="str">
            <v>Structures and Improvements</v>
          </cell>
          <cell r="G360"/>
          <cell r="H360">
            <v>31933471.09</v>
          </cell>
          <cell r="I360"/>
          <cell r="J360">
            <v>-55503.16</v>
          </cell>
          <cell r="K360"/>
          <cell r="L360">
            <v>31877967.93</v>
          </cell>
          <cell r="M360"/>
          <cell r="N360">
            <v>-56360.459999999992</v>
          </cell>
          <cell r="O360"/>
          <cell r="P360">
            <v>31821607.469999999</v>
          </cell>
          <cell r="Q360"/>
          <cell r="R360">
            <v>3459580</v>
          </cell>
          <cell r="S360"/>
          <cell r="T360">
            <v>1.4742686326654102</v>
          </cell>
          <cell r="U360"/>
          <cell r="V360">
            <v>470376</v>
          </cell>
          <cell r="W360"/>
          <cell r="X360">
            <v>-55503.16</v>
          </cell>
          <cell r="Y360"/>
          <cell r="Z360">
            <v>-40</v>
          </cell>
          <cell r="AA360"/>
          <cell r="AB360">
            <v>-22201.264000000003</v>
          </cell>
          <cell r="AC360"/>
          <cell r="AD360">
            <v>3852251.5759999999</v>
          </cell>
          <cell r="AE360"/>
          <cell r="AF360">
            <v>1.4742686326654102</v>
          </cell>
          <cell r="AG360"/>
          <cell r="AH360">
            <v>469551</v>
          </cell>
          <cell r="AI360"/>
          <cell r="AJ360">
            <v>-56360.459999999992</v>
          </cell>
          <cell r="AK360"/>
          <cell r="AL360">
            <v>-40</v>
          </cell>
          <cell r="AM360"/>
          <cell r="AN360">
            <v>-22544.183999999994</v>
          </cell>
          <cell r="AO360"/>
          <cell r="AP360">
            <v>4242897.9319999991</v>
          </cell>
        </row>
        <row r="361">
          <cell r="A361" t="str">
            <v xml:space="preserve">332.00 0324         </v>
          </cell>
          <cell r="B361">
            <v>324</v>
          </cell>
          <cell r="C361" t="str">
            <v>ProdTrans</v>
          </cell>
          <cell r="D361" t="str">
            <v xml:space="preserve">332.00 0324         </v>
          </cell>
          <cell r="E361">
            <v>332</v>
          </cell>
          <cell r="F361" t="str">
            <v>Reservoirs, Dams and Waterways</v>
          </cell>
          <cell r="G361"/>
          <cell r="H361">
            <v>42715636.799999997</v>
          </cell>
          <cell r="I361"/>
          <cell r="J361">
            <v>-121444.45000000001</v>
          </cell>
          <cell r="K361"/>
          <cell r="L361">
            <v>42594192.349999994</v>
          </cell>
          <cell r="M361"/>
          <cell r="N361">
            <v>-123975.87000000001</v>
          </cell>
          <cell r="O361"/>
          <cell r="P361">
            <v>42470216.479999997</v>
          </cell>
          <cell r="Q361"/>
          <cell r="R361">
            <v>23624104</v>
          </cell>
          <cell r="S361"/>
          <cell r="T361">
            <v>1.1749269405278118</v>
          </cell>
          <cell r="U361"/>
          <cell r="V361">
            <v>501164</v>
          </cell>
          <cell r="W361"/>
          <cell r="X361">
            <v>-121444.45000000001</v>
          </cell>
          <cell r="Y361"/>
          <cell r="Z361">
            <v>-40</v>
          </cell>
          <cell r="AA361"/>
          <cell r="AB361">
            <v>-48577.78</v>
          </cell>
          <cell r="AC361"/>
          <cell r="AD361">
            <v>23955245.77</v>
          </cell>
          <cell r="AE361"/>
          <cell r="AF361">
            <v>1.1749269405278118</v>
          </cell>
          <cell r="AG361"/>
          <cell r="AH361">
            <v>499722</v>
          </cell>
          <cell r="AI361"/>
          <cell r="AJ361">
            <v>-123975.87000000001</v>
          </cell>
          <cell r="AK361"/>
          <cell r="AL361">
            <v>-40</v>
          </cell>
          <cell r="AM361"/>
          <cell r="AN361">
            <v>-49590.348000000005</v>
          </cell>
          <cell r="AO361"/>
          <cell r="AP361">
            <v>24281401.551999997</v>
          </cell>
        </row>
        <row r="362">
          <cell r="A362" t="str">
            <v xml:space="preserve">333.00 0324         </v>
          </cell>
          <cell r="B362">
            <v>324</v>
          </cell>
          <cell r="C362" t="str">
            <v>ProdTrans</v>
          </cell>
          <cell r="D362" t="str">
            <v xml:space="preserve">333.00 0324         </v>
          </cell>
          <cell r="E362">
            <v>333</v>
          </cell>
          <cell r="F362" t="str">
            <v>Waterwheels, Turbines and Generators</v>
          </cell>
          <cell r="G362"/>
          <cell r="H362">
            <v>11938274.49</v>
          </cell>
          <cell r="I362"/>
          <cell r="J362">
            <v>-83704.10000000002</v>
          </cell>
          <cell r="K362"/>
          <cell r="L362">
            <v>11854570.390000001</v>
          </cell>
          <cell r="M362"/>
          <cell r="N362">
            <v>-85433.10000000002</v>
          </cell>
          <cell r="O362"/>
          <cell r="P362">
            <v>11769137.290000001</v>
          </cell>
          <cell r="Q362"/>
          <cell r="R362">
            <v>6301538</v>
          </cell>
          <cell r="S362"/>
          <cell r="T362">
            <v>1.48038204500972</v>
          </cell>
          <cell r="U362"/>
          <cell r="V362">
            <v>176113</v>
          </cell>
          <cell r="W362"/>
          <cell r="X362">
            <v>-83704.10000000002</v>
          </cell>
          <cell r="Y362"/>
          <cell r="Z362">
            <v>-40</v>
          </cell>
          <cell r="AA362"/>
          <cell r="AB362">
            <v>-33481.640000000007</v>
          </cell>
          <cell r="AC362"/>
          <cell r="AD362">
            <v>6360465.2600000007</v>
          </cell>
          <cell r="AE362"/>
          <cell r="AF362">
            <v>1.48038204500972</v>
          </cell>
          <cell r="AG362"/>
          <cell r="AH362">
            <v>174861</v>
          </cell>
          <cell r="AI362"/>
          <cell r="AJ362">
            <v>-85433.10000000002</v>
          </cell>
          <cell r="AK362"/>
          <cell r="AL362">
            <v>-40</v>
          </cell>
          <cell r="AM362"/>
          <cell r="AN362">
            <v>-34173.240000000013</v>
          </cell>
          <cell r="AO362"/>
          <cell r="AP362">
            <v>6415719.9200000009</v>
          </cell>
        </row>
        <row r="363">
          <cell r="A363" t="str">
            <v xml:space="preserve">334.00 0324         </v>
          </cell>
          <cell r="B363">
            <v>324</v>
          </cell>
          <cell r="C363" t="str">
            <v>ProdTrans</v>
          </cell>
          <cell r="D363" t="str">
            <v xml:space="preserve">334.00 0324         </v>
          </cell>
          <cell r="E363">
            <v>334</v>
          </cell>
          <cell r="F363" t="str">
            <v>Accessory Electric Equipment</v>
          </cell>
          <cell r="G363"/>
          <cell r="H363">
            <v>4434336.04</v>
          </cell>
          <cell r="I363"/>
          <cell r="J363">
            <v>-32082.47</v>
          </cell>
          <cell r="K363"/>
          <cell r="L363">
            <v>4402253.57</v>
          </cell>
          <cell r="M363"/>
          <cell r="N363">
            <v>-33419.829999999994</v>
          </cell>
          <cell r="O363"/>
          <cell r="P363">
            <v>4368833.74</v>
          </cell>
          <cell r="Q363"/>
          <cell r="R363">
            <v>1066585</v>
          </cell>
          <cell r="S363"/>
          <cell r="T363">
            <v>2.2706072578975851</v>
          </cell>
          <cell r="U363"/>
          <cell r="V363">
            <v>100322</v>
          </cell>
          <cell r="W363"/>
          <cell r="X363">
            <v>-32082.47</v>
          </cell>
          <cell r="Y363"/>
          <cell r="Z363">
            <v>-20</v>
          </cell>
          <cell r="AA363"/>
          <cell r="AB363">
            <v>-6416.4940000000006</v>
          </cell>
          <cell r="AC363"/>
          <cell r="AD363">
            <v>1128408.0360000001</v>
          </cell>
          <cell r="AE363"/>
          <cell r="AF363">
            <v>2.2706072578975851</v>
          </cell>
          <cell r="AG363"/>
          <cell r="AH363">
            <v>99578</v>
          </cell>
          <cell r="AI363"/>
          <cell r="AJ363">
            <v>-33419.829999999994</v>
          </cell>
          <cell r="AK363"/>
          <cell r="AL363">
            <v>-20</v>
          </cell>
          <cell r="AM363"/>
          <cell r="AN363">
            <v>-6683.9659999999985</v>
          </cell>
          <cell r="AO363"/>
          <cell r="AP363">
            <v>1187882.24</v>
          </cell>
        </row>
        <row r="364">
          <cell r="A364" t="str">
            <v xml:space="preserve">335.00 0324         </v>
          </cell>
          <cell r="B364">
            <v>324</v>
          </cell>
          <cell r="C364" t="str">
            <v>ProdTrans</v>
          </cell>
          <cell r="D364" t="str">
            <v xml:space="preserve">335.00 0324         </v>
          </cell>
          <cell r="E364">
            <v>335</v>
          </cell>
          <cell r="F364" t="str">
            <v>Miscellaneous Power Plant Equipment</v>
          </cell>
          <cell r="G364"/>
          <cell r="H364">
            <v>417281.14</v>
          </cell>
          <cell r="I364"/>
          <cell r="J364">
            <v>-4030.86</v>
          </cell>
          <cell r="K364"/>
          <cell r="L364">
            <v>413250.28</v>
          </cell>
          <cell r="M364"/>
          <cell r="N364">
            <v>-4060.16</v>
          </cell>
          <cell r="O364"/>
          <cell r="P364">
            <v>409190.12000000005</v>
          </cell>
          <cell r="Q364"/>
          <cell r="R364">
            <v>226727</v>
          </cell>
          <cell r="S364"/>
          <cell r="T364">
            <v>1.3024731063465662</v>
          </cell>
          <cell r="U364"/>
          <cell r="V364">
            <v>5409</v>
          </cell>
          <cell r="W364"/>
          <cell r="X364">
            <v>-4030.86</v>
          </cell>
          <cell r="Y364"/>
          <cell r="Z364">
            <v>-10</v>
          </cell>
          <cell r="AA364"/>
          <cell r="AB364">
            <v>-403.08600000000001</v>
          </cell>
          <cell r="AC364"/>
          <cell r="AD364">
            <v>227702.054</v>
          </cell>
          <cell r="AE364"/>
          <cell r="AF364">
            <v>1.3024731063465662</v>
          </cell>
          <cell r="AG364"/>
          <cell r="AH364">
            <v>5356</v>
          </cell>
          <cell r="AI364"/>
          <cell r="AJ364">
            <v>-4060.16</v>
          </cell>
          <cell r="AK364"/>
          <cell r="AL364">
            <v>-10</v>
          </cell>
          <cell r="AM364"/>
          <cell r="AN364">
            <v>-406.01599999999996</v>
          </cell>
          <cell r="AO364"/>
          <cell r="AP364">
            <v>228591.878</v>
          </cell>
        </row>
        <row r="365">
          <cell r="A365" t="str">
            <v xml:space="preserve">336.00 0324         </v>
          </cell>
          <cell r="B365">
            <v>324</v>
          </cell>
          <cell r="C365" t="str">
            <v>ProdTrans</v>
          </cell>
          <cell r="D365" t="str">
            <v xml:space="preserve">336.00 0324         </v>
          </cell>
          <cell r="E365">
            <v>336</v>
          </cell>
          <cell r="F365" t="str">
            <v>Roads, Railroads and Bridges</v>
          </cell>
          <cell r="G365"/>
          <cell r="H365">
            <v>1012079.37</v>
          </cell>
          <cell r="I365"/>
          <cell r="J365">
            <v>-1855.46</v>
          </cell>
          <cell r="K365"/>
          <cell r="L365">
            <v>1010223.91</v>
          </cell>
          <cell r="M365"/>
          <cell r="N365">
            <v>-1885.0000000000002</v>
          </cell>
          <cell r="O365"/>
          <cell r="P365">
            <v>1008338.91</v>
          </cell>
          <cell r="Q365"/>
          <cell r="R365">
            <v>189209</v>
          </cell>
          <cell r="S365"/>
          <cell r="T365">
            <v>1.7602557518090929</v>
          </cell>
          <cell r="U365"/>
          <cell r="V365">
            <v>17799</v>
          </cell>
          <cell r="W365"/>
          <cell r="X365">
            <v>-1855.46</v>
          </cell>
          <cell r="Y365"/>
          <cell r="Z365">
            <v>-40</v>
          </cell>
          <cell r="AA365"/>
          <cell r="AB365">
            <v>-742.18399999999997</v>
          </cell>
          <cell r="AC365"/>
          <cell r="AD365">
            <v>204410.356</v>
          </cell>
          <cell r="AE365"/>
          <cell r="AF365">
            <v>1.7602557518090929</v>
          </cell>
          <cell r="AG365"/>
          <cell r="AH365">
            <v>17766</v>
          </cell>
          <cell r="AI365"/>
          <cell r="AJ365">
            <v>-1885.0000000000002</v>
          </cell>
          <cell r="AK365"/>
          <cell r="AL365">
            <v>-40</v>
          </cell>
          <cell r="AM365"/>
          <cell r="AN365">
            <v>-754.00000000000011</v>
          </cell>
          <cell r="AO365"/>
          <cell r="AP365">
            <v>219537.356</v>
          </cell>
        </row>
        <row r="366">
          <cell r="A366">
            <v>0</v>
          </cell>
          <cell r="B366"/>
          <cell r="C366"/>
          <cell r="D366"/>
          <cell r="E366"/>
          <cell r="F366" t="str">
            <v>TOTAL SWIFT</v>
          </cell>
          <cell r="G366"/>
          <cell r="H366">
            <v>98825719.63000001</v>
          </cell>
          <cell r="I366"/>
          <cell r="J366">
            <v>-298620.50000000006</v>
          </cell>
          <cell r="K366"/>
          <cell r="L366">
            <v>98527099.129999995</v>
          </cell>
          <cell r="M366"/>
          <cell r="N366">
            <v>-305134.42000000004</v>
          </cell>
          <cell r="O366"/>
          <cell r="P366">
            <v>98221964.710000008</v>
          </cell>
          <cell r="Q366"/>
          <cell r="R366">
            <v>38740052</v>
          </cell>
          <cell r="S366"/>
          <cell r="T366"/>
          <cell r="U366"/>
          <cell r="V366">
            <v>1339541</v>
          </cell>
          <cell r="W366"/>
          <cell r="X366">
            <v>-298620.50000000006</v>
          </cell>
          <cell r="Y366"/>
          <cell r="Z366"/>
          <cell r="AA366"/>
          <cell r="AB366">
            <v>-111822.448</v>
          </cell>
          <cell r="AC366"/>
          <cell r="AD366">
            <v>39669150.051999994</v>
          </cell>
          <cell r="AE366"/>
          <cell r="AF366"/>
          <cell r="AG366"/>
          <cell r="AH366">
            <v>1335192</v>
          </cell>
          <cell r="AI366"/>
          <cell r="AJ366">
            <v>-305134.42000000004</v>
          </cell>
          <cell r="AK366"/>
          <cell r="AL366"/>
          <cell r="AM366"/>
          <cell r="AN366">
            <v>-114151.75400000003</v>
          </cell>
          <cell r="AO366"/>
          <cell r="AP366">
            <v>40585055.877999999</v>
          </cell>
        </row>
        <row r="367">
          <cell r="A367">
            <v>0</v>
          </cell>
          <cell r="B367"/>
          <cell r="C367"/>
          <cell r="D367"/>
          <cell r="E367"/>
          <cell r="F367"/>
          <cell r="G367"/>
          <cell r="H367"/>
          <cell r="I367"/>
          <cell r="J367"/>
          <cell r="K367"/>
          <cell r="L367"/>
          <cell r="M367"/>
          <cell r="N367"/>
          <cell r="O367"/>
          <cell r="P367"/>
          <cell r="Q367"/>
          <cell r="R367"/>
          <cell r="S367"/>
          <cell r="T367"/>
          <cell r="U367"/>
          <cell r="V367"/>
          <cell r="W367"/>
          <cell r="X367"/>
          <cell r="Y367"/>
          <cell r="Z367"/>
          <cell r="AA367"/>
          <cell r="AB367"/>
          <cell r="AC367"/>
          <cell r="AD367"/>
          <cell r="AE367"/>
          <cell r="AF367"/>
          <cell r="AG367"/>
          <cell r="AH367"/>
          <cell r="AI367"/>
          <cell r="AJ367"/>
          <cell r="AK367"/>
          <cell r="AL367"/>
          <cell r="AM367"/>
          <cell r="AN367"/>
          <cell r="AO367"/>
          <cell r="AP367"/>
        </row>
        <row r="368">
          <cell r="A368">
            <v>0</v>
          </cell>
          <cell r="B368"/>
          <cell r="C368"/>
          <cell r="D368"/>
          <cell r="E368"/>
          <cell r="F368" t="str">
            <v>VIVA NAUGHTON</v>
          </cell>
          <cell r="G368"/>
          <cell r="H368"/>
          <cell r="I368"/>
          <cell r="J368"/>
          <cell r="K368"/>
          <cell r="L368"/>
          <cell r="M368"/>
          <cell r="N368"/>
          <cell r="O368"/>
          <cell r="P368"/>
          <cell r="Q368"/>
          <cell r="R368"/>
          <cell r="S368"/>
          <cell r="T368"/>
          <cell r="U368"/>
          <cell r="V368"/>
          <cell r="W368"/>
          <cell r="X368"/>
          <cell r="Y368"/>
          <cell r="Z368"/>
          <cell r="AA368"/>
          <cell r="AB368"/>
          <cell r="AC368"/>
          <cell r="AD368"/>
          <cell r="AE368"/>
          <cell r="AF368"/>
          <cell r="AG368"/>
          <cell r="AH368"/>
          <cell r="AI368"/>
          <cell r="AJ368"/>
          <cell r="AK368"/>
          <cell r="AL368"/>
          <cell r="AM368"/>
          <cell r="AN368"/>
          <cell r="AO368"/>
          <cell r="AP368"/>
        </row>
        <row r="369">
          <cell r="A369" t="str">
            <v xml:space="preserve">331.00 0325         </v>
          </cell>
          <cell r="B369">
            <v>325</v>
          </cell>
          <cell r="C369" t="str">
            <v>ProdTrans</v>
          </cell>
          <cell r="D369" t="str">
            <v xml:space="preserve">331.00 0325         </v>
          </cell>
          <cell r="E369">
            <v>331</v>
          </cell>
          <cell r="F369" t="str">
            <v>Structures and Improvements</v>
          </cell>
          <cell r="G369"/>
          <cell r="H369">
            <v>403224.93</v>
          </cell>
          <cell r="I369"/>
          <cell r="J369">
            <v>-894.41</v>
          </cell>
          <cell r="K369"/>
          <cell r="L369">
            <v>402330.52</v>
          </cell>
          <cell r="M369"/>
          <cell r="N369">
            <v>-908.28999999999985</v>
          </cell>
          <cell r="O369"/>
          <cell r="P369">
            <v>401422.23000000004</v>
          </cell>
          <cell r="Q369"/>
          <cell r="R369">
            <v>175574</v>
          </cell>
          <cell r="S369"/>
          <cell r="T369">
            <v>1.9792761992696983</v>
          </cell>
          <cell r="U369"/>
          <cell r="V369">
            <v>7972</v>
          </cell>
          <cell r="W369"/>
          <cell r="X369">
            <v>-894.41</v>
          </cell>
          <cell r="Y369"/>
          <cell r="Z369">
            <v>-40</v>
          </cell>
          <cell r="AA369"/>
          <cell r="AB369">
            <v>-357.76400000000001</v>
          </cell>
          <cell r="AC369"/>
          <cell r="AD369">
            <v>182293.826</v>
          </cell>
          <cell r="AE369"/>
          <cell r="AF369">
            <v>1.9792761992696983</v>
          </cell>
          <cell r="AG369"/>
          <cell r="AH369">
            <v>7954</v>
          </cell>
          <cell r="AI369"/>
          <cell r="AJ369">
            <v>-908.28999999999985</v>
          </cell>
          <cell r="AK369"/>
          <cell r="AL369">
            <v>-40</v>
          </cell>
          <cell r="AM369"/>
          <cell r="AN369">
            <v>-363.31599999999992</v>
          </cell>
          <cell r="AO369"/>
          <cell r="AP369">
            <v>188976.22</v>
          </cell>
        </row>
        <row r="370">
          <cell r="A370" t="str">
            <v xml:space="preserve">332.00 0325         </v>
          </cell>
          <cell r="B370">
            <v>325</v>
          </cell>
          <cell r="C370" t="str">
            <v>ProdTrans</v>
          </cell>
          <cell r="D370" t="str">
            <v xml:space="preserve">332.00 0325         </v>
          </cell>
          <cell r="E370">
            <v>332</v>
          </cell>
          <cell r="F370" t="str">
            <v>Reservoirs, Dams and Waterways</v>
          </cell>
          <cell r="G370"/>
          <cell r="H370">
            <v>103506.99</v>
          </cell>
          <cell r="I370"/>
          <cell r="J370">
            <v>-160.92999999999998</v>
          </cell>
          <cell r="K370"/>
          <cell r="L370">
            <v>103346.06000000001</v>
          </cell>
          <cell r="M370"/>
          <cell r="N370">
            <v>-165.18</v>
          </cell>
          <cell r="O370"/>
          <cell r="P370">
            <v>103180.88000000002</v>
          </cell>
          <cell r="Q370"/>
          <cell r="R370">
            <v>46360</v>
          </cell>
          <cell r="S370"/>
          <cell r="T370">
            <v>2.012965151576795</v>
          </cell>
          <cell r="U370"/>
          <cell r="V370">
            <v>2082</v>
          </cell>
          <cell r="W370"/>
          <cell r="X370">
            <v>-160.92999999999998</v>
          </cell>
          <cell r="Y370"/>
          <cell r="Z370">
            <v>-40</v>
          </cell>
          <cell r="AA370"/>
          <cell r="AB370">
            <v>-64.371999999999986</v>
          </cell>
          <cell r="AC370"/>
          <cell r="AD370">
            <v>48216.697999999997</v>
          </cell>
          <cell r="AE370"/>
          <cell r="AF370">
            <v>2.012965151576795</v>
          </cell>
          <cell r="AG370"/>
          <cell r="AH370">
            <v>2079</v>
          </cell>
          <cell r="AI370"/>
          <cell r="AJ370">
            <v>-165.18</v>
          </cell>
          <cell r="AK370"/>
          <cell r="AL370">
            <v>-40</v>
          </cell>
          <cell r="AM370"/>
          <cell r="AN370">
            <v>-66.072000000000003</v>
          </cell>
          <cell r="AO370"/>
          <cell r="AP370">
            <v>50064.445999999996</v>
          </cell>
        </row>
        <row r="371">
          <cell r="A371" t="str">
            <v xml:space="preserve">333.00 0325         </v>
          </cell>
          <cell r="B371">
            <v>325</v>
          </cell>
          <cell r="C371" t="str">
            <v>ProdTrans</v>
          </cell>
          <cell r="D371" t="str">
            <v xml:space="preserve">333.00 0325         </v>
          </cell>
          <cell r="E371">
            <v>333</v>
          </cell>
          <cell r="F371" t="str">
            <v>Waterwheels, Turbines and Generators</v>
          </cell>
          <cell r="G371"/>
          <cell r="H371">
            <v>497437.95</v>
          </cell>
          <cell r="I371"/>
          <cell r="J371">
            <v>-1677.45</v>
          </cell>
          <cell r="K371"/>
          <cell r="L371">
            <v>495760.5</v>
          </cell>
          <cell r="M371"/>
          <cell r="N371">
            <v>-1760.31</v>
          </cell>
          <cell r="O371"/>
          <cell r="P371">
            <v>494000.19</v>
          </cell>
          <cell r="Q371"/>
          <cell r="R371">
            <v>232298</v>
          </cell>
          <cell r="S371"/>
          <cell r="T371">
            <v>2.0953759186805692</v>
          </cell>
          <cell r="U371"/>
          <cell r="V371">
            <v>10406</v>
          </cell>
          <cell r="W371"/>
          <cell r="X371">
            <v>-1677.45</v>
          </cell>
          <cell r="Y371"/>
          <cell r="Z371">
            <v>-40</v>
          </cell>
          <cell r="AA371"/>
          <cell r="AB371">
            <v>-670.98</v>
          </cell>
          <cell r="AC371"/>
          <cell r="AD371">
            <v>240355.56999999998</v>
          </cell>
          <cell r="AE371"/>
          <cell r="AF371">
            <v>2.0953759186805692</v>
          </cell>
          <cell r="AG371"/>
          <cell r="AH371">
            <v>10370</v>
          </cell>
          <cell r="AI371"/>
          <cell r="AJ371">
            <v>-1760.31</v>
          </cell>
          <cell r="AK371"/>
          <cell r="AL371">
            <v>-40</v>
          </cell>
          <cell r="AM371"/>
          <cell r="AN371">
            <v>-704.12399999999991</v>
          </cell>
          <cell r="AO371"/>
          <cell r="AP371">
            <v>248261.13599999997</v>
          </cell>
        </row>
        <row r="372">
          <cell r="A372" t="str">
            <v xml:space="preserve">334.00 0325         </v>
          </cell>
          <cell r="B372">
            <v>325</v>
          </cell>
          <cell r="C372" t="str">
            <v>ProdTrans</v>
          </cell>
          <cell r="D372" t="str">
            <v xml:space="preserve">334.00 0325         </v>
          </cell>
          <cell r="E372">
            <v>334</v>
          </cell>
          <cell r="F372" t="str">
            <v>Accessory Electric Equipment</v>
          </cell>
          <cell r="G372"/>
          <cell r="H372">
            <v>169721.82</v>
          </cell>
          <cell r="I372"/>
          <cell r="J372">
            <v>-1681.18</v>
          </cell>
          <cell r="K372"/>
          <cell r="L372">
            <v>168040.64</v>
          </cell>
          <cell r="M372"/>
          <cell r="N372">
            <v>-1699.86</v>
          </cell>
          <cell r="O372"/>
          <cell r="P372">
            <v>166340.78000000003</v>
          </cell>
          <cell r="Q372"/>
          <cell r="R372">
            <v>71684</v>
          </cell>
          <cell r="S372"/>
          <cell r="T372">
            <v>2.1959334212712647</v>
          </cell>
          <cell r="U372"/>
          <cell r="V372">
            <v>3709</v>
          </cell>
          <cell r="W372"/>
          <cell r="X372">
            <v>-1681.18</v>
          </cell>
          <cell r="Y372"/>
          <cell r="Z372">
            <v>-20</v>
          </cell>
          <cell r="AA372"/>
          <cell r="AB372">
            <v>-336.23599999999999</v>
          </cell>
          <cell r="AC372"/>
          <cell r="AD372">
            <v>73375.584000000003</v>
          </cell>
          <cell r="AE372"/>
          <cell r="AF372">
            <v>2.1959334212712647</v>
          </cell>
          <cell r="AG372"/>
          <cell r="AH372">
            <v>3671</v>
          </cell>
          <cell r="AI372"/>
          <cell r="AJ372">
            <v>-1699.86</v>
          </cell>
          <cell r="AK372"/>
          <cell r="AL372">
            <v>-20</v>
          </cell>
          <cell r="AM372"/>
          <cell r="AN372">
            <v>-339.97199999999998</v>
          </cell>
          <cell r="AO372"/>
          <cell r="AP372">
            <v>75006.752000000008</v>
          </cell>
        </row>
        <row r="373">
          <cell r="A373" t="str">
            <v xml:space="preserve">335.00 0325         </v>
          </cell>
          <cell r="B373">
            <v>325</v>
          </cell>
          <cell r="C373" t="str">
            <v>ProdTrans</v>
          </cell>
          <cell r="D373" t="str">
            <v xml:space="preserve">335.00 0325         </v>
          </cell>
          <cell r="E373">
            <v>335</v>
          </cell>
          <cell r="F373" t="str">
            <v>Miscellaneous Power Plant Equipment</v>
          </cell>
          <cell r="G373"/>
          <cell r="H373">
            <v>20594.259999999998</v>
          </cell>
          <cell r="I373"/>
          <cell r="J373">
            <v>-140.24</v>
          </cell>
          <cell r="K373"/>
          <cell r="L373">
            <v>20454.019999999997</v>
          </cell>
          <cell r="M373"/>
          <cell r="N373">
            <v>-140.97999999999999</v>
          </cell>
          <cell r="O373"/>
          <cell r="P373">
            <v>20313.039999999997</v>
          </cell>
          <cell r="Q373"/>
          <cell r="R373">
            <v>8858</v>
          </cell>
          <cell r="S373"/>
          <cell r="T373">
            <v>2.0547580320158709</v>
          </cell>
          <cell r="U373"/>
          <cell r="V373">
            <v>422</v>
          </cell>
          <cell r="W373"/>
          <cell r="X373">
            <v>-140.24</v>
          </cell>
          <cell r="Y373"/>
          <cell r="Z373">
            <v>-10</v>
          </cell>
          <cell r="AA373"/>
          <cell r="AB373">
            <v>-14.024000000000001</v>
          </cell>
          <cell r="AC373"/>
          <cell r="AD373">
            <v>9125.7360000000008</v>
          </cell>
          <cell r="AE373"/>
          <cell r="AF373">
            <v>2.0547580320158709</v>
          </cell>
          <cell r="AG373"/>
          <cell r="AH373">
            <v>419</v>
          </cell>
          <cell r="AI373"/>
          <cell r="AJ373">
            <v>-140.97999999999999</v>
          </cell>
          <cell r="AK373"/>
          <cell r="AL373">
            <v>-10</v>
          </cell>
          <cell r="AM373"/>
          <cell r="AN373">
            <v>-14.097999999999999</v>
          </cell>
          <cell r="AO373"/>
          <cell r="AP373">
            <v>9389.6580000000013</v>
          </cell>
        </row>
        <row r="374">
          <cell r="A374">
            <v>0</v>
          </cell>
          <cell r="B374"/>
          <cell r="C374"/>
          <cell r="D374"/>
          <cell r="E374"/>
          <cell r="F374" t="str">
            <v>TOTAL VIVA NAUGHTON</v>
          </cell>
          <cell r="G374"/>
          <cell r="H374">
            <v>1194485.95</v>
          </cell>
          <cell r="I374"/>
          <cell r="J374">
            <v>-4554.21</v>
          </cell>
          <cell r="K374"/>
          <cell r="L374">
            <v>1189931.7400000002</v>
          </cell>
          <cell r="M374"/>
          <cell r="N374">
            <v>-4674.619999999999</v>
          </cell>
          <cell r="O374"/>
          <cell r="P374">
            <v>1185257.1200000001</v>
          </cell>
          <cell r="Q374"/>
          <cell r="R374">
            <v>534774</v>
          </cell>
          <cell r="S374"/>
          <cell r="T374"/>
          <cell r="U374"/>
          <cell r="V374">
            <v>24591</v>
          </cell>
          <cell r="W374"/>
          <cell r="X374">
            <v>-4554.21</v>
          </cell>
          <cell r="Y374"/>
          <cell r="Z374"/>
          <cell r="AA374"/>
          <cell r="AB374">
            <v>-1443.3759999999997</v>
          </cell>
          <cell r="AC374"/>
          <cell r="AD374">
            <v>553367.41399999999</v>
          </cell>
          <cell r="AE374"/>
          <cell r="AF374"/>
          <cell r="AG374"/>
          <cell r="AH374">
            <v>24493</v>
          </cell>
          <cell r="AI374"/>
          <cell r="AJ374">
            <v>-4674.619999999999</v>
          </cell>
          <cell r="AK374"/>
          <cell r="AL374"/>
          <cell r="AM374"/>
          <cell r="AN374">
            <v>-1487.5819999999997</v>
          </cell>
          <cell r="AO374"/>
          <cell r="AP374">
            <v>571698.21200000006</v>
          </cell>
        </row>
        <row r="375">
          <cell r="A375">
            <v>0</v>
          </cell>
          <cell r="B375"/>
          <cell r="C375"/>
          <cell r="D375"/>
          <cell r="E375"/>
          <cell r="F375"/>
          <cell r="G375"/>
          <cell r="H375"/>
          <cell r="I375"/>
          <cell r="J375"/>
          <cell r="K375"/>
          <cell r="L375"/>
          <cell r="M375"/>
          <cell r="N375"/>
          <cell r="O375"/>
          <cell r="P375"/>
          <cell r="Q375"/>
          <cell r="R375"/>
          <cell r="S375"/>
          <cell r="T375"/>
          <cell r="U375"/>
          <cell r="V375"/>
          <cell r="W375"/>
          <cell r="X375"/>
          <cell r="Y375"/>
          <cell r="Z375"/>
          <cell r="AA375"/>
          <cell r="AB375"/>
          <cell r="AC375"/>
          <cell r="AD375"/>
          <cell r="AE375"/>
          <cell r="AF375"/>
          <cell r="AG375"/>
          <cell r="AH375"/>
          <cell r="AI375"/>
          <cell r="AJ375"/>
          <cell r="AK375"/>
          <cell r="AL375"/>
          <cell r="AM375"/>
          <cell r="AN375"/>
          <cell r="AO375"/>
          <cell r="AP375"/>
        </row>
        <row r="376">
          <cell r="A376">
            <v>0</v>
          </cell>
          <cell r="B376"/>
          <cell r="C376"/>
          <cell r="D376"/>
          <cell r="E376"/>
          <cell r="F376" t="str">
            <v>WALLOWA FALLS</v>
          </cell>
          <cell r="G376"/>
          <cell r="H376"/>
          <cell r="I376"/>
          <cell r="J376"/>
          <cell r="K376"/>
          <cell r="L376"/>
          <cell r="M376"/>
          <cell r="N376"/>
          <cell r="O376"/>
          <cell r="P376"/>
          <cell r="Q376"/>
          <cell r="R376"/>
          <cell r="S376"/>
          <cell r="T376"/>
          <cell r="U376"/>
          <cell r="V376"/>
          <cell r="W376"/>
          <cell r="X376"/>
          <cell r="Y376"/>
          <cell r="Z376"/>
          <cell r="AA376"/>
          <cell r="AB376"/>
          <cell r="AC376"/>
          <cell r="AD376"/>
          <cell r="AE376"/>
          <cell r="AF376"/>
          <cell r="AG376"/>
          <cell r="AH376"/>
          <cell r="AI376"/>
          <cell r="AJ376"/>
          <cell r="AK376"/>
          <cell r="AL376"/>
          <cell r="AM376"/>
          <cell r="AN376"/>
          <cell r="AO376"/>
          <cell r="AP376"/>
        </row>
        <row r="377">
          <cell r="A377" t="str">
            <v xml:space="preserve">331.00 0326         </v>
          </cell>
          <cell r="B377">
            <v>326</v>
          </cell>
          <cell r="C377" t="str">
            <v>ProdTrans</v>
          </cell>
          <cell r="D377" t="str">
            <v xml:space="preserve">331.00 0326         </v>
          </cell>
          <cell r="E377">
            <v>331</v>
          </cell>
          <cell r="F377" t="str">
            <v>Structures and Improvements</v>
          </cell>
          <cell r="G377"/>
          <cell r="H377">
            <v>112225.05</v>
          </cell>
          <cell r="I377"/>
          <cell r="J377">
            <v>-269.01</v>
          </cell>
          <cell r="K377"/>
          <cell r="L377">
            <v>111956.04000000001</v>
          </cell>
          <cell r="M377"/>
          <cell r="N377">
            <v>-272.92</v>
          </cell>
          <cell r="O377"/>
          <cell r="P377">
            <v>111683.12000000001</v>
          </cell>
          <cell r="Q377"/>
          <cell r="R377">
            <v>88911</v>
          </cell>
          <cell r="S377"/>
          <cell r="T377">
            <v>3.9350702748975155</v>
          </cell>
          <cell r="U377"/>
          <cell r="V377">
            <v>4411</v>
          </cell>
          <cell r="W377"/>
          <cell r="X377">
            <v>-269.01</v>
          </cell>
          <cell r="Y377"/>
          <cell r="Z377">
            <v>-40</v>
          </cell>
          <cell r="AA377"/>
          <cell r="AB377">
            <v>-107.604</v>
          </cell>
          <cell r="AC377"/>
          <cell r="AD377">
            <v>92945.385999999999</v>
          </cell>
          <cell r="AE377"/>
          <cell r="AF377">
            <v>3.9350702748975155</v>
          </cell>
          <cell r="AG377"/>
          <cell r="AH377">
            <v>4400</v>
          </cell>
          <cell r="AI377"/>
          <cell r="AJ377">
            <v>-272.92</v>
          </cell>
          <cell r="AK377"/>
          <cell r="AL377">
            <v>-40</v>
          </cell>
          <cell r="AM377"/>
          <cell r="AN377">
            <v>-109.16800000000001</v>
          </cell>
          <cell r="AO377"/>
          <cell r="AP377">
            <v>96963.297999999995</v>
          </cell>
        </row>
        <row r="378">
          <cell r="A378" t="str">
            <v xml:space="preserve">332.00 0326         </v>
          </cell>
          <cell r="B378">
            <v>326</v>
          </cell>
          <cell r="C378" t="str">
            <v>ProdTrans</v>
          </cell>
          <cell r="D378" t="str">
            <v xml:space="preserve">332.00 0326         </v>
          </cell>
          <cell r="E378">
            <v>332</v>
          </cell>
          <cell r="F378" t="str">
            <v>Reservoirs, Dams and Waterways</v>
          </cell>
          <cell r="G378"/>
          <cell r="H378">
            <v>909447.61</v>
          </cell>
          <cell r="I378"/>
          <cell r="J378">
            <v>-1558.0699999999997</v>
          </cell>
          <cell r="K378"/>
          <cell r="L378">
            <v>907889.54</v>
          </cell>
          <cell r="M378"/>
          <cell r="N378">
            <v>-1592.7600000000002</v>
          </cell>
          <cell r="O378"/>
          <cell r="P378">
            <v>906296.78</v>
          </cell>
          <cell r="Q378"/>
          <cell r="R378">
            <v>719140</v>
          </cell>
          <cell r="S378"/>
          <cell r="T378">
            <v>4.0049468360564591</v>
          </cell>
          <cell r="U378"/>
          <cell r="V378">
            <v>36392</v>
          </cell>
          <cell r="W378"/>
          <cell r="X378">
            <v>-1558.0699999999997</v>
          </cell>
          <cell r="Y378"/>
          <cell r="Z378">
            <v>-40</v>
          </cell>
          <cell r="AA378"/>
          <cell r="AB378">
            <v>-623.22799999999984</v>
          </cell>
          <cell r="AC378"/>
          <cell r="AD378">
            <v>753350.70200000005</v>
          </cell>
          <cell r="AE378"/>
          <cell r="AF378">
            <v>4.0049468360564591</v>
          </cell>
          <cell r="AG378"/>
          <cell r="AH378">
            <v>36329</v>
          </cell>
          <cell r="AI378"/>
          <cell r="AJ378">
            <v>-1592.7600000000002</v>
          </cell>
          <cell r="AK378"/>
          <cell r="AL378">
            <v>-40</v>
          </cell>
          <cell r="AM378"/>
          <cell r="AN378">
            <v>-637.10400000000004</v>
          </cell>
          <cell r="AO378"/>
          <cell r="AP378">
            <v>787449.83799999999</v>
          </cell>
        </row>
        <row r="379">
          <cell r="A379" t="str">
            <v xml:space="preserve">333.00 0326         </v>
          </cell>
          <cell r="B379">
            <v>326</v>
          </cell>
          <cell r="C379" t="str">
            <v>ProdTrans</v>
          </cell>
          <cell r="D379" t="str">
            <v xml:space="preserve">333.00 0326         </v>
          </cell>
          <cell r="E379">
            <v>333</v>
          </cell>
          <cell r="F379" t="str">
            <v>Waterwheels, Turbines and Generators</v>
          </cell>
          <cell r="G379"/>
          <cell r="H379">
            <v>105583.87</v>
          </cell>
          <cell r="I379"/>
          <cell r="J379">
            <v>-549.29</v>
          </cell>
          <cell r="K379"/>
          <cell r="L379">
            <v>105034.58</v>
          </cell>
          <cell r="M379"/>
          <cell r="N379">
            <v>-564.47</v>
          </cell>
          <cell r="O379"/>
          <cell r="P379">
            <v>104470.11</v>
          </cell>
          <cell r="Q379"/>
          <cell r="R379">
            <v>72452</v>
          </cell>
          <cell r="S379"/>
          <cell r="T379">
            <v>2.466890210770154</v>
          </cell>
          <cell r="U379"/>
          <cell r="V379">
            <v>2598</v>
          </cell>
          <cell r="W379"/>
          <cell r="X379">
            <v>-549.29</v>
          </cell>
          <cell r="Y379"/>
          <cell r="Z379">
            <v>-40</v>
          </cell>
          <cell r="AA379"/>
          <cell r="AB379">
            <v>-219.71599999999998</v>
          </cell>
          <cell r="AC379"/>
          <cell r="AD379">
            <v>74280.994000000006</v>
          </cell>
          <cell r="AE379"/>
          <cell r="AF379">
            <v>2.466890210770154</v>
          </cell>
          <cell r="AG379"/>
          <cell r="AH379">
            <v>2584</v>
          </cell>
          <cell r="AI379"/>
          <cell r="AJ379">
            <v>-564.47</v>
          </cell>
          <cell r="AK379"/>
          <cell r="AL379">
            <v>-40</v>
          </cell>
          <cell r="AM379"/>
          <cell r="AN379">
            <v>-225.78800000000004</v>
          </cell>
          <cell r="AO379"/>
          <cell r="AP379">
            <v>76074.736000000004</v>
          </cell>
        </row>
        <row r="380">
          <cell r="A380" t="str">
            <v xml:space="preserve">334.00 0326         </v>
          </cell>
          <cell r="B380">
            <v>326</v>
          </cell>
          <cell r="C380" t="str">
            <v>ProdTrans</v>
          </cell>
          <cell r="D380" t="str">
            <v xml:space="preserve">334.00 0326         </v>
          </cell>
          <cell r="E380">
            <v>334</v>
          </cell>
          <cell r="F380" t="str">
            <v>Accessory Electric Equipment</v>
          </cell>
          <cell r="G380"/>
          <cell r="H380">
            <v>1393215.15</v>
          </cell>
          <cell r="I380"/>
          <cell r="J380">
            <v>-11495.91</v>
          </cell>
          <cell r="K380"/>
          <cell r="L380">
            <v>1381719.24</v>
          </cell>
          <cell r="M380"/>
          <cell r="N380">
            <v>-11737.25</v>
          </cell>
          <cell r="O380"/>
          <cell r="P380">
            <v>1369981.99</v>
          </cell>
          <cell r="Q380"/>
          <cell r="R380">
            <v>1040214</v>
          </cell>
          <cell r="S380"/>
          <cell r="T380">
            <v>5.6236456654487563</v>
          </cell>
          <cell r="U380"/>
          <cell r="V380">
            <v>78026</v>
          </cell>
          <cell r="W380"/>
          <cell r="X380">
            <v>-11495.91</v>
          </cell>
          <cell r="Y380"/>
          <cell r="Z380">
            <v>-20</v>
          </cell>
          <cell r="AA380"/>
          <cell r="AB380">
            <v>-2299.1820000000002</v>
          </cell>
          <cell r="AC380"/>
          <cell r="AD380">
            <v>1104444.9080000001</v>
          </cell>
          <cell r="AE380"/>
          <cell r="AF380">
            <v>5.6236456654487563</v>
          </cell>
          <cell r="AG380"/>
          <cell r="AH380">
            <v>77373</v>
          </cell>
          <cell r="AI380"/>
          <cell r="AJ380">
            <v>-11737.25</v>
          </cell>
          <cell r="AK380"/>
          <cell r="AL380">
            <v>-20</v>
          </cell>
          <cell r="AM380"/>
          <cell r="AN380">
            <v>-2347.4499999999998</v>
          </cell>
          <cell r="AO380"/>
          <cell r="AP380">
            <v>1167733.2080000001</v>
          </cell>
        </row>
        <row r="381">
          <cell r="A381" t="str">
            <v xml:space="preserve">336.00 0326         </v>
          </cell>
          <cell r="B381">
            <v>326</v>
          </cell>
          <cell r="C381" t="str">
            <v>ProdTrans</v>
          </cell>
          <cell r="D381" t="str">
            <v xml:space="preserve">336.00 0326         </v>
          </cell>
          <cell r="E381">
            <v>336</v>
          </cell>
          <cell r="F381" t="str">
            <v>Roads, Railroads and Bridges</v>
          </cell>
          <cell r="G381"/>
          <cell r="H381">
            <v>310958.51</v>
          </cell>
          <cell r="I381"/>
          <cell r="J381">
            <v>-605.94000000000005</v>
          </cell>
          <cell r="K381"/>
          <cell r="L381">
            <v>310352.57</v>
          </cell>
          <cell r="M381"/>
          <cell r="N381">
            <v>-614.64</v>
          </cell>
          <cell r="O381"/>
          <cell r="P381">
            <v>309737.93</v>
          </cell>
          <cell r="Q381"/>
          <cell r="R381">
            <v>235849</v>
          </cell>
          <cell r="S381"/>
          <cell r="T381">
            <v>5.0770367878734017</v>
          </cell>
          <cell r="U381"/>
          <cell r="V381">
            <v>15772</v>
          </cell>
          <cell r="W381"/>
          <cell r="X381">
            <v>-605.94000000000005</v>
          </cell>
          <cell r="Y381"/>
          <cell r="Z381">
            <v>-40</v>
          </cell>
          <cell r="AA381"/>
          <cell r="AB381">
            <v>-242.37600000000003</v>
          </cell>
          <cell r="AC381"/>
          <cell r="AD381">
            <v>250772.68400000001</v>
          </cell>
          <cell r="AE381"/>
          <cell r="AF381">
            <v>5.0770367878734017</v>
          </cell>
          <cell r="AG381"/>
          <cell r="AH381">
            <v>15741</v>
          </cell>
          <cell r="AI381"/>
          <cell r="AJ381">
            <v>-614.64</v>
          </cell>
          <cell r="AK381"/>
          <cell r="AL381">
            <v>-40</v>
          </cell>
          <cell r="AM381"/>
          <cell r="AN381">
            <v>-245.85599999999999</v>
          </cell>
          <cell r="AO381"/>
          <cell r="AP381">
            <v>265653.18799999997</v>
          </cell>
        </row>
        <row r="382">
          <cell r="A382">
            <v>0</v>
          </cell>
          <cell r="B382"/>
          <cell r="C382"/>
          <cell r="D382"/>
          <cell r="E382"/>
          <cell r="F382" t="str">
            <v>TOTAL WALLOWA FALLS</v>
          </cell>
          <cell r="G382"/>
          <cell r="H382">
            <v>2831430.1899999995</v>
          </cell>
          <cell r="I382"/>
          <cell r="J382">
            <v>-14478.22</v>
          </cell>
          <cell r="K382"/>
          <cell r="L382">
            <v>2816951.97</v>
          </cell>
          <cell r="M382"/>
          <cell r="N382">
            <v>-14782.04</v>
          </cell>
          <cell r="O382"/>
          <cell r="P382">
            <v>2802169.93</v>
          </cell>
          <cell r="Q382"/>
          <cell r="R382">
            <v>2156566</v>
          </cell>
          <cell r="S382"/>
          <cell r="T382"/>
          <cell r="U382"/>
          <cell r="V382">
            <v>137199</v>
          </cell>
          <cell r="W382"/>
          <cell r="X382">
            <v>-14478.22</v>
          </cell>
          <cell r="Y382"/>
          <cell r="Z382"/>
          <cell r="AA382"/>
          <cell r="AB382">
            <v>-3492.1060000000002</v>
          </cell>
          <cell r="AC382"/>
          <cell r="AD382">
            <v>2275794.6740000001</v>
          </cell>
          <cell r="AE382"/>
          <cell r="AF382"/>
          <cell r="AG382"/>
          <cell r="AH382">
            <v>136427</v>
          </cell>
          <cell r="AI382"/>
          <cell r="AJ382">
            <v>-14782.04</v>
          </cell>
          <cell r="AK382"/>
          <cell r="AL382"/>
          <cell r="AM382"/>
          <cell r="AN382">
            <v>-3565.366</v>
          </cell>
          <cell r="AO382"/>
          <cell r="AP382">
            <v>2393874.2680000002</v>
          </cell>
        </row>
        <row r="383">
          <cell r="A383">
            <v>0</v>
          </cell>
          <cell r="B383"/>
          <cell r="C383"/>
          <cell r="D383"/>
          <cell r="E383"/>
          <cell r="F383"/>
          <cell r="G383"/>
          <cell r="H383"/>
          <cell r="I383"/>
          <cell r="J383"/>
          <cell r="K383"/>
          <cell r="L383"/>
          <cell r="M383"/>
          <cell r="N383"/>
          <cell r="O383"/>
          <cell r="P383"/>
          <cell r="Q383"/>
          <cell r="R383"/>
          <cell r="S383"/>
          <cell r="T383"/>
          <cell r="U383"/>
          <cell r="V383"/>
          <cell r="W383"/>
          <cell r="X383"/>
          <cell r="Y383"/>
          <cell r="Z383"/>
          <cell r="AA383"/>
          <cell r="AB383"/>
          <cell r="AC383"/>
          <cell r="AD383"/>
          <cell r="AE383"/>
          <cell r="AF383"/>
          <cell r="AG383"/>
          <cell r="AH383"/>
          <cell r="AI383"/>
          <cell r="AJ383"/>
          <cell r="AK383"/>
          <cell r="AL383"/>
          <cell r="AM383"/>
          <cell r="AN383"/>
          <cell r="AO383"/>
          <cell r="AP383"/>
        </row>
        <row r="384">
          <cell r="A384">
            <v>0</v>
          </cell>
          <cell r="B384"/>
          <cell r="C384"/>
          <cell r="D384"/>
          <cell r="E384"/>
          <cell r="F384" t="str">
            <v>WEBER</v>
          </cell>
          <cell r="G384"/>
          <cell r="H384"/>
          <cell r="I384"/>
          <cell r="J384"/>
          <cell r="K384"/>
          <cell r="L384"/>
          <cell r="M384"/>
          <cell r="N384"/>
          <cell r="O384"/>
          <cell r="P384"/>
          <cell r="Q384"/>
          <cell r="R384"/>
          <cell r="S384"/>
          <cell r="T384"/>
          <cell r="U384"/>
          <cell r="V384"/>
          <cell r="W384"/>
          <cell r="X384"/>
          <cell r="Y384"/>
          <cell r="Z384"/>
          <cell r="AA384"/>
          <cell r="AB384"/>
          <cell r="AC384"/>
          <cell r="AD384"/>
          <cell r="AE384"/>
          <cell r="AF384"/>
          <cell r="AG384"/>
          <cell r="AH384"/>
          <cell r="AI384"/>
          <cell r="AJ384"/>
          <cell r="AK384"/>
          <cell r="AL384"/>
          <cell r="AM384"/>
          <cell r="AN384"/>
          <cell r="AO384"/>
          <cell r="AP384"/>
        </row>
        <row r="385">
          <cell r="A385" t="str">
            <v xml:space="preserve">331.00 0327         </v>
          </cell>
          <cell r="B385">
            <v>327</v>
          </cell>
          <cell r="C385" t="str">
            <v>ProdTrans</v>
          </cell>
          <cell r="D385" t="str">
            <v xml:space="preserve">331.00 0327         </v>
          </cell>
          <cell r="E385">
            <v>331</v>
          </cell>
          <cell r="F385" t="str">
            <v>Structures and Improvements</v>
          </cell>
          <cell r="G385"/>
          <cell r="H385">
            <v>368302.99</v>
          </cell>
          <cell r="I385"/>
          <cell r="J385">
            <v>-1207.1400000000001</v>
          </cell>
          <cell r="K385"/>
          <cell r="L385">
            <v>367095.85</v>
          </cell>
          <cell r="M385"/>
          <cell r="N385">
            <v>-1223.6500000000001</v>
          </cell>
          <cell r="O385"/>
          <cell r="P385">
            <v>365872.19999999995</v>
          </cell>
          <cell r="Q385"/>
          <cell r="R385">
            <v>258763</v>
          </cell>
          <cell r="S385"/>
          <cell r="T385">
            <v>3.2878712336392217</v>
          </cell>
          <cell r="U385"/>
          <cell r="V385">
            <v>12089</v>
          </cell>
          <cell r="W385"/>
          <cell r="X385">
            <v>-1207.1400000000001</v>
          </cell>
          <cell r="Y385"/>
          <cell r="Z385">
            <v>-40</v>
          </cell>
          <cell r="AA385"/>
          <cell r="AB385">
            <v>-482.85600000000005</v>
          </cell>
          <cell r="AC385"/>
          <cell r="AD385">
            <v>269162.00399999996</v>
          </cell>
          <cell r="AE385"/>
          <cell r="AF385">
            <v>3.2878712336392217</v>
          </cell>
          <cell r="AG385"/>
          <cell r="AH385">
            <v>12050</v>
          </cell>
          <cell r="AI385"/>
          <cell r="AJ385">
            <v>-1223.6500000000001</v>
          </cell>
          <cell r="AK385"/>
          <cell r="AL385">
            <v>-40</v>
          </cell>
          <cell r="AM385"/>
          <cell r="AN385">
            <v>-489.46</v>
          </cell>
          <cell r="AO385"/>
          <cell r="AP385">
            <v>279498.89399999991</v>
          </cell>
        </row>
        <row r="386">
          <cell r="A386" t="str">
            <v xml:space="preserve">332.00 0327         </v>
          </cell>
          <cell r="B386">
            <v>327</v>
          </cell>
          <cell r="C386" t="str">
            <v>ProdTrans</v>
          </cell>
          <cell r="D386" t="str">
            <v xml:space="preserve">332.00 0327         </v>
          </cell>
          <cell r="E386">
            <v>332</v>
          </cell>
          <cell r="F386" t="str">
            <v>Reservoirs, Dams and Waterways</v>
          </cell>
          <cell r="G386"/>
          <cell r="H386">
            <v>1358944.18</v>
          </cell>
          <cell r="I386"/>
          <cell r="J386">
            <v>-4737.329999999999</v>
          </cell>
          <cell r="K386"/>
          <cell r="L386">
            <v>1354206.8499999999</v>
          </cell>
          <cell r="M386"/>
          <cell r="N386">
            <v>-4829.4800000000005</v>
          </cell>
          <cell r="O386"/>
          <cell r="P386">
            <v>1349377.3699999999</v>
          </cell>
          <cell r="Q386"/>
          <cell r="R386">
            <v>931858</v>
          </cell>
          <cell r="S386"/>
          <cell r="T386">
            <v>2.9196347226350046</v>
          </cell>
          <cell r="U386"/>
          <cell r="V386">
            <v>39607</v>
          </cell>
          <cell r="W386"/>
          <cell r="X386">
            <v>-4737.329999999999</v>
          </cell>
          <cell r="Y386"/>
          <cell r="Z386">
            <v>-40</v>
          </cell>
          <cell r="AA386"/>
          <cell r="AB386">
            <v>-1894.9319999999996</v>
          </cell>
          <cell r="AC386"/>
          <cell r="AD386">
            <v>964832.73800000001</v>
          </cell>
          <cell r="AE386"/>
          <cell r="AF386">
            <v>2.9196347226350046</v>
          </cell>
          <cell r="AG386"/>
          <cell r="AH386">
            <v>39467</v>
          </cell>
          <cell r="AI386"/>
          <cell r="AJ386">
            <v>-4829.4800000000005</v>
          </cell>
          <cell r="AK386"/>
          <cell r="AL386">
            <v>-40</v>
          </cell>
          <cell r="AM386"/>
          <cell r="AN386">
            <v>-1931.7920000000001</v>
          </cell>
          <cell r="AO386"/>
          <cell r="AP386">
            <v>997538.46600000001</v>
          </cell>
        </row>
        <row r="387">
          <cell r="A387" t="str">
            <v xml:space="preserve">333.00 0327         </v>
          </cell>
          <cell r="B387">
            <v>327</v>
          </cell>
          <cell r="C387" t="str">
            <v>ProdTrans</v>
          </cell>
          <cell r="D387" t="str">
            <v xml:space="preserve">333.00 0327         </v>
          </cell>
          <cell r="E387">
            <v>333</v>
          </cell>
          <cell r="F387" t="str">
            <v>Waterwheels, Turbines and Generators</v>
          </cell>
          <cell r="G387"/>
          <cell r="H387">
            <v>904665.2</v>
          </cell>
          <cell r="I387"/>
          <cell r="J387">
            <v>-3585.5099999999998</v>
          </cell>
          <cell r="K387"/>
          <cell r="L387">
            <v>901079.69</v>
          </cell>
          <cell r="M387"/>
          <cell r="N387">
            <v>-3716.3000000000006</v>
          </cell>
          <cell r="O387"/>
          <cell r="P387">
            <v>897363.3899999999</v>
          </cell>
          <cell r="Q387"/>
          <cell r="R387">
            <v>592171</v>
          </cell>
          <cell r="S387"/>
          <cell r="T387">
            <v>3.7694999138193035</v>
          </cell>
          <cell r="U387"/>
          <cell r="V387">
            <v>34034</v>
          </cell>
          <cell r="W387"/>
          <cell r="X387">
            <v>-3585.5099999999998</v>
          </cell>
          <cell r="Y387"/>
          <cell r="Z387">
            <v>-40</v>
          </cell>
          <cell r="AA387"/>
          <cell r="AB387">
            <v>-1434.204</v>
          </cell>
          <cell r="AC387"/>
          <cell r="AD387">
            <v>621185.28599999996</v>
          </cell>
          <cell r="AE387"/>
          <cell r="AF387">
            <v>3.7694999138193035</v>
          </cell>
          <cell r="AG387"/>
          <cell r="AH387">
            <v>33896</v>
          </cell>
          <cell r="AI387"/>
          <cell r="AJ387">
            <v>-3716.3000000000006</v>
          </cell>
          <cell r="AK387"/>
          <cell r="AL387">
            <v>-40</v>
          </cell>
          <cell r="AM387"/>
          <cell r="AN387">
            <v>-1486.5200000000002</v>
          </cell>
          <cell r="AO387"/>
          <cell r="AP387">
            <v>649878.4659999999</v>
          </cell>
        </row>
        <row r="388">
          <cell r="A388" t="str">
            <v xml:space="preserve">334.00 0327         </v>
          </cell>
          <cell r="B388">
            <v>327</v>
          </cell>
          <cell r="C388" t="str">
            <v>ProdTrans</v>
          </cell>
          <cell r="D388" t="str">
            <v xml:space="preserve">334.00 0327         </v>
          </cell>
          <cell r="E388">
            <v>334</v>
          </cell>
          <cell r="F388" t="str">
            <v>Accessory Electric Equipment</v>
          </cell>
          <cell r="G388"/>
          <cell r="H388">
            <v>253737.73</v>
          </cell>
          <cell r="I388"/>
          <cell r="J388">
            <v>-1481.46</v>
          </cell>
          <cell r="K388"/>
          <cell r="L388">
            <v>252256.27000000002</v>
          </cell>
          <cell r="M388"/>
          <cell r="N388">
            <v>-1625</v>
          </cell>
          <cell r="O388"/>
          <cell r="P388">
            <v>250631.27000000002</v>
          </cell>
          <cell r="Q388"/>
          <cell r="R388">
            <v>71575</v>
          </cell>
          <cell r="S388"/>
          <cell r="T388">
            <v>3.5732580842125987</v>
          </cell>
          <cell r="U388"/>
          <cell r="V388">
            <v>9040</v>
          </cell>
          <cell r="W388"/>
          <cell r="X388">
            <v>-1481.46</v>
          </cell>
          <cell r="Y388"/>
          <cell r="Z388">
            <v>-20</v>
          </cell>
          <cell r="AA388"/>
          <cell r="AB388">
            <v>-296.29200000000003</v>
          </cell>
          <cell r="AC388"/>
          <cell r="AD388">
            <v>78837.247999999992</v>
          </cell>
          <cell r="AE388"/>
          <cell r="AF388">
            <v>3.5732580842125987</v>
          </cell>
          <cell r="AG388"/>
          <cell r="AH388">
            <v>8985</v>
          </cell>
          <cell r="AI388"/>
          <cell r="AJ388">
            <v>-1625</v>
          </cell>
          <cell r="AK388"/>
          <cell r="AL388">
            <v>-20</v>
          </cell>
          <cell r="AM388"/>
          <cell r="AN388">
            <v>-325</v>
          </cell>
          <cell r="AO388"/>
          <cell r="AP388">
            <v>85872.247999999992</v>
          </cell>
        </row>
        <row r="389">
          <cell r="A389" t="str">
            <v xml:space="preserve">335.00 0327         </v>
          </cell>
          <cell r="B389">
            <v>327</v>
          </cell>
          <cell r="C389" t="str">
            <v>ProdTrans</v>
          </cell>
          <cell r="D389" t="str">
            <v xml:space="preserve">335.00 0327         </v>
          </cell>
          <cell r="E389">
            <v>335</v>
          </cell>
          <cell r="F389" t="str">
            <v>Miscellaneous Power Plant Equipment</v>
          </cell>
          <cell r="G389"/>
          <cell r="H389">
            <v>22270.09</v>
          </cell>
          <cell r="I389"/>
          <cell r="J389">
            <v>-153.48000000000002</v>
          </cell>
          <cell r="K389"/>
          <cell r="L389">
            <v>22116.61</v>
          </cell>
          <cell r="M389"/>
          <cell r="N389">
            <v>-154.32</v>
          </cell>
          <cell r="O389"/>
          <cell r="P389">
            <v>21962.29</v>
          </cell>
          <cell r="Q389"/>
          <cell r="R389">
            <v>14643</v>
          </cell>
          <cell r="S389"/>
          <cell r="T389">
            <v>3.861252220228776</v>
          </cell>
          <cell r="U389"/>
          <cell r="V389">
            <v>857</v>
          </cell>
          <cell r="W389"/>
          <cell r="X389">
            <v>-153.48000000000002</v>
          </cell>
          <cell r="Y389"/>
          <cell r="Z389">
            <v>-10</v>
          </cell>
          <cell r="AA389"/>
          <cell r="AB389">
            <v>-15.348000000000003</v>
          </cell>
          <cell r="AC389"/>
          <cell r="AD389">
            <v>15331.172</v>
          </cell>
          <cell r="AE389"/>
          <cell r="AF389">
            <v>3.861252220228776</v>
          </cell>
          <cell r="AG389"/>
          <cell r="AH389">
            <v>851</v>
          </cell>
          <cell r="AI389"/>
          <cell r="AJ389">
            <v>-154.32</v>
          </cell>
          <cell r="AK389"/>
          <cell r="AL389">
            <v>-10</v>
          </cell>
          <cell r="AM389"/>
          <cell r="AN389">
            <v>-15.431999999999999</v>
          </cell>
          <cell r="AO389"/>
          <cell r="AP389">
            <v>16012.42</v>
          </cell>
        </row>
        <row r="390">
          <cell r="A390" t="str">
            <v xml:space="preserve">336.00 0327         </v>
          </cell>
          <cell r="B390">
            <v>327</v>
          </cell>
          <cell r="C390" t="str">
            <v>ProdTrans</v>
          </cell>
          <cell r="D390" t="str">
            <v xml:space="preserve">336.00 0327         </v>
          </cell>
          <cell r="E390">
            <v>336</v>
          </cell>
          <cell r="F390" t="str">
            <v>Roads, Railroads and Bridges</v>
          </cell>
          <cell r="G390"/>
          <cell r="H390">
            <v>39856.53</v>
          </cell>
          <cell r="I390"/>
          <cell r="J390">
            <v>-78.72</v>
          </cell>
          <cell r="K390"/>
          <cell r="L390">
            <v>39777.81</v>
          </cell>
          <cell r="M390"/>
          <cell r="N390">
            <v>-79.849999999999994</v>
          </cell>
          <cell r="O390"/>
          <cell r="P390">
            <v>39697.96</v>
          </cell>
          <cell r="Q390"/>
          <cell r="R390">
            <v>24646</v>
          </cell>
          <cell r="S390"/>
          <cell r="T390">
            <v>4.595721467672182</v>
          </cell>
          <cell r="U390"/>
          <cell r="V390">
            <v>1830</v>
          </cell>
          <cell r="W390"/>
          <cell r="X390">
            <v>-78.72</v>
          </cell>
          <cell r="Y390"/>
          <cell r="Z390">
            <v>-40</v>
          </cell>
          <cell r="AA390"/>
          <cell r="AB390">
            <v>-31.488000000000003</v>
          </cell>
          <cell r="AC390"/>
          <cell r="AD390">
            <v>26365.791999999998</v>
          </cell>
          <cell r="AE390"/>
          <cell r="AF390">
            <v>4.595721467672182</v>
          </cell>
          <cell r="AG390"/>
          <cell r="AH390">
            <v>1826</v>
          </cell>
          <cell r="AI390"/>
          <cell r="AJ390">
            <v>-79.849999999999994</v>
          </cell>
          <cell r="AK390"/>
          <cell r="AL390">
            <v>-40</v>
          </cell>
          <cell r="AM390"/>
          <cell r="AN390">
            <v>-31.94</v>
          </cell>
          <cell r="AO390"/>
          <cell r="AP390">
            <v>28080.002</v>
          </cell>
        </row>
        <row r="391">
          <cell r="A391">
            <v>0</v>
          </cell>
          <cell r="B391"/>
          <cell r="C391"/>
          <cell r="D391"/>
          <cell r="E391"/>
          <cell r="F391" t="str">
            <v>TOTAL WEBER</v>
          </cell>
          <cell r="G391"/>
          <cell r="H391">
            <v>2947776.7199999997</v>
          </cell>
          <cell r="I391"/>
          <cell r="J391">
            <v>-11243.639999999998</v>
          </cell>
          <cell r="K391"/>
          <cell r="L391">
            <v>2936533.0799999996</v>
          </cell>
          <cell r="M391"/>
          <cell r="N391">
            <v>-11628.600000000002</v>
          </cell>
          <cell r="O391"/>
          <cell r="P391">
            <v>2924904.48</v>
          </cell>
          <cell r="Q391"/>
          <cell r="R391">
            <v>1893656</v>
          </cell>
          <cell r="S391"/>
          <cell r="T391"/>
          <cell r="U391"/>
          <cell r="V391">
            <v>97457</v>
          </cell>
          <cell r="W391"/>
          <cell r="X391">
            <v>-11243.639999999998</v>
          </cell>
          <cell r="Y391"/>
          <cell r="Z391"/>
          <cell r="AA391"/>
          <cell r="AB391">
            <v>-4155.12</v>
          </cell>
          <cell r="AC391"/>
          <cell r="AD391">
            <v>1975714.2399999998</v>
          </cell>
          <cell r="AE391"/>
          <cell r="AF391"/>
          <cell r="AG391"/>
          <cell r="AH391">
            <v>97075</v>
          </cell>
          <cell r="AI391"/>
          <cell r="AJ391">
            <v>-11628.600000000002</v>
          </cell>
          <cell r="AK391"/>
          <cell r="AL391"/>
          <cell r="AM391"/>
          <cell r="AN391">
            <v>-4280.1439999999993</v>
          </cell>
          <cell r="AO391"/>
          <cell r="AP391">
            <v>2056880.4959999998</v>
          </cell>
        </row>
        <row r="392">
          <cell r="A392">
            <v>0</v>
          </cell>
          <cell r="B392"/>
          <cell r="C392"/>
          <cell r="D392"/>
          <cell r="E392"/>
          <cell r="F392"/>
          <cell r="G392"/>
          <cell r="H392"/>
          <cell r="I392"/>
          <cell r="J392"/>
          <cell r="K392"/>
          <cell r="L392"/>
          <cell r="M392"/>
          <cell r="N392"/>
          <cell r="O392"/>
          <cell r="P392"/>
          <cell r="Q392"/>
          <cell r="R392"/>
          <cell r="S392"/>
          <cell r="T392"/>
          <cell r="U392"/>
          <cell r="V392"/>
          <cell r="W392"/>
          <cell r="X392"/>
          <cell r="Y392"/>
          <cell r="Z392"/>
          <cell r="AA392"/>
          <cell r="AB392"/>
          <cell r="AC392"/>
          <cell r="AD392"/>
          <cell r="AE392"/>
          <cell r="AF392"/>
          <cell r="AG392"/>
          <cell r="AH392"/>
          <cell r="AI392"/>
          <cell r="AJ392"/>
          <cell r="AK392"/>
          <cell r="AL392"/>
          <cell r="AM392"/>
          <cell r="AN392"/>
          <cell r="AO392"/>
          <cell r="AP392"/>
        </row>
        <row r="393">
          <cell r="A393">
            <v>0</v>
          </cell>
          <cell r="B393"/>
          <cell r="C393"/>
          <cell r="D393"/>
          <cell r="E393"/>
          <cell r="F393" t="str">
            <v>YALE</v>
          </cell>
          <cell r="G393"/>
          <cell r="H393"/>
          <cell r="I393"/>
          <cell r="J393"/>
          <cell r="K393"/>
          <cell r="L393"/>
          <cell r="M393"/>
          <cell r="N393"/>
          <cell r="O393"/>
          <cell r="P393"/>
          <cell r="Q393"/>
          <cell r="R393"/>
          <cell r="S393"/>
          <cell r="T393"/>
          <cell r="U393"/>
          <cell r="V393"/>
          <cell r="W393"/>
          <cell r="X393"/>
          <cell r="Y393"/>
          <cell r="Z393"/>
          <cell r="AA393"/>
          <cell r="AB393"/>
          <cell r="AC393"/>
          <cell r="AD393"/>
          <cell r="AE393"/>
          <cell r="AF393"/>
          <cell r="AG393"/>
          <cell r="AH393"/>
          <cell r="AI393"/>
          <cell r="AJ393"/>
          <cell r="AK393"/>
          <cell r="AL393"/>
          <cell r="AM393"/>
          <cell r="AN393"/>
          <cell r="AO393"/>
          <cell r="AP393"/>
        </row>
        <row r="394">
          <cell r="A394" t="str">
            <v xml:space="preserve">330.20 0328         </v>
          </cell>
          <cell r="B394">
            <v>328</v>
          </cell>
          <cell r="C394" t="str">
            <v>ProdTrans</v>
          </cell>
          <cell r="D394" t="str">
            <v xml:space="preserve">330.20 0328         </v>
          </cell>
          <cell r="E394">
            <v>330.2</v>
          </cell>
          <cell r="F394" t="str">
            <v>Land Rights</v>
          </cell>
          <cell r="G394"/>
          <cell r="H394">
            <v>761579.86</v>
          </cell>
          <cell r="I394"/>
          <cell r="J394">
            <v>0</v>
          </cell>
          <cell r="K394"/>
          <cell r="L394">
            <v>761579.86</v>
          </cell>
          <cell r="M394"/>
          <cell r="N394">
            <v>0</v>
          </cell>
          <cell r="O394"/>
          <cell r="P394">
            <v>761579.86</v>
          </cell>
          <cell r="Q394"/>
          <cell r="R394">
            <v>478924</v>
          </cell>
          <cell r="S394"/>
          <cell r="T394">
            <v>1.0379638383360907</v>
          </cell>
          <cell r="U394"/>
          <cell r="V394">
            <v>7905</v>
          </cell>
          <cell r="W394"/>
          <cell r="X394">
            <v>0</v>
          </cell>
          <cell r="Y394"/>
          <cell r="Z394">
            <v>0</v>
          </cell>
          <cell r="AA394"/>
          <cell r="AB394">
            <v>0</v>
          </cell>
          <cell r="AC394"/>
          <cell r="AD394">
            <v>486829</v>
          </cell>
          <cell r="AE394"/>
          <cell r="AF394">
            <v>1.0379638383360907</v>
          </cell>
          <cell r="AG394"/>
          <cell r="AH394">
            <v>7905</v>
          </cell>
          <cell r="AI394"/>
          <cell r="AJ394">
            <v>0</v>
          </cell>
          <cell r="AK394"/>
          <cell r="AL394">
            <v>0</v>
          </cell>
          <cell r="AM394"/>
          <cell r="AN394">
            <v>0</v>
          </cell>
          <cell r="AO394"/>
          <cell r="AP394">
            <v>494734</v>
          </cell>
        </row>
        <row r="395">
          <cell r="A395" t="str">
            <v xml:space="preserve">331.00 0328         </v>
          </cell>
          <cell r="B395">
            <v>328</v>
          </cell>
          <cell r="C395" t="str">
            <v>ProdTrans</v>
          </cell>
          <cell r="D395" t="str">
            <v xml:space="preserve">331.00 0328         </v>
          </cell>
          <cell r="E395">
            <v>331</v>
          </cell>
          <cell r="F395" t="str">
            <v>Structures and Improvements</v>
          </cell>
          <cell r="G395"/>
          <cell r="H395">
            <v>7680924.5599999996</v>
          </cell>
          <cell r="I395"/>
          <cell r="J395">
            <v>-19407.510000000002</v>
          </cell>
          <cell r="K395"/>
          <cell r="L395">
            <v>7661517.0499999998</v>
          </cell>
          <cell r="M395"/>
          <cell r="N395">
            <v>-19692.299999999992</v>
          </cell>
          <cell r="O395"/>
          <cell r="P395">
            <v>7641824.75</v>
          </cell>
          <cell r="Q395"/>
          <cell r="R395">
            <v>2877974</v>
          </cell>
          <cell r="S395"/>
          <cell r="T395">
            <v>1.5325235151839924</v>
          </cell>
          <cell r="U395"/>
          <cell r="V395">
            <v>117563</v>
          </cell>
          <cell r="W395"/>
          <cell r="X395">
            <v>-19407.510000000002</v>
          </cell>
          <cell r="Y395"/>
          <cell r="Z395">
            <v>-40</v>
          </cell>
          <cell r="AA395"/>
          <cell r="AB395">
            <v>-7763.0040000000017</v>
          </cell>
          <cell r="AC395"/>
          <cell r="AD395">
            <v>2968366.486</v>
          </cell>
          <cell r="AE395"/>
          <cell r="AF395">
            <v>1.5325235151839924</v>
          </cell>
          <cell r="AG395"/>
          <cell r="AH395">
            <v>117264</v>
          </cell>
          <cell r="AI395"/>
          <cell r="AJ395">
            <v>-19692.299999999992</v>
          </cell>
          <cell r="AK395"/>
          <cell r="AL395">
            <v>-40</v>
          </cell>
          <cell r="AM395"/>
          <cell r="AN395">
            <v>-7876.9199999999964</v>
          </cell>
          <cell r="AO395"/>
          <cell r="AP395">
            <v>3058061.2660000003</v>
          </cell>
        </row>
        <row r="396">
          <cell r="A396" t="str">
            <v xml:space="preserve">332.00 0328         </v>
          </cell>
          <cell r="B396">
            <v>328</v>
          </cell>
          <cell r="C396" t="str">
            <v>ProdTrans</v>
          </cell>
          <cell r="D396" t="str">
            <v xml:space="preserve">332.00 0328         </v>
          </cell>
          <cell r="E396">
            <v>332</v>
          </cell>
          <cell r="F396" t="str">
            <v>Reservoirs, Dams and Waterways</v>
          </cell>
          <cell r="G396"/>
          <cell r="H396">
            <v>27653817.170000002</v>
          </cell>
          <cell r="I396"/>
          <cell r="J396">
            <v>-94029.87000000001</v>
          </cell>
          <cell r="K396"/>
          <cell r="L396">
            <v>27559787.300000001</v>
          </cell>
          <cell r="M396"/>
          <cell r="N396">
            <v>-95922.210000000021</v>
          </cell>
          <cell r="O396"/>
          <cell r="P396">
            <v>27463865.09</v>
          </cell>
          <cell r="Q396"/>
          <cell r="R396">
            <v>17340072</v>
          </cell>
          <cell r="S396"/>
          <cell r="T396">
            <v>1.1266153946555395</v>
          </cell>
          <cell r="U396"/>
          <cell r="V396">
            <v>311022</v>
          </cell>
          <cell r="W396"/>
          <cell r="X396">
            <v>-94029.87000000001</v>
          </cell>
          <cell r="Y396"/>
          <cell r="Z396">
            <v>-40</v>
          </cell>
          <cell r="AA396"/>
          <cell r="AB396">
            <v>-37611.948000000004</v>
          </cell>
          <cell r="AC396"/>
          <cell r="AD396">
            <v>17519452.182</v>
          </cell>
          <cell r="AE396"/>
          <cell r="AF396">
            <v>1.1266153946555395</v>
          </cell>
          <cell r="AG396"/>
          <cell r="AH396">
            <v>309952</v>
          </cell>
          <cell r="AI396"/>
          <cell r="AJ396">
            <v>-95922.210000000021</v>
          </cell>
          <cell r="AK396"/>
          <cell r="AL396">
            <v>-40</v>
          </cell>
          <cell r="AM396"/>
          <cell r="AN396">
            <v>-38368.884000000005</v>
          </cell>
          <cell r="AO396"/>
          <cell r="AP396">
            <v>17695113.088</v>
          </cell>
        </row>
        <row r="397">
          <cell r="A397" t="str">
            <v xml:space="preserve">333.00 0328         </v>
          </cell>
          <cell r="B397">
            <v>328</v>
          </cell>
          <cell r="C397" t="str">
            <v>ProdTrans</v>
          </cell>
          <cell r="D397" t="str">
            <v xml:space="preserve">333.00 0328         </v>
          </cell>
          <cell r="E397">
            <v>333</v>
          </cell>
          <cell r="F397" t="str">
            <v>Waterwheels, Turbines and Generators</v>
          </cell>
          <cell r="G397"/>
          <cell r="H397">
            <v>10698063.15</v>
          </cell>
          <cell r="I397"/>
          <cell r="J397">
            <v>-63958.44</v>
          </cell>
          <cell r="K397"/>
          <cell r="L397">
            <v>10634104.710000001</v>
          </cell>
          <cell r="M397"/>
          <cell r="N397">
            <v>-65372.32</v>
          </cell>
          <cell r="O397"/>
          <cell r="P397">
            <v>10568732.390000001</v>
          </cell>
          <cell r="Q397"/>
          <cell r="R397">
            <v>5320770</v>
          </cell>
          <cell r="S397"/>
          <cell r="T397">
            <v>1.614981096069287</v>
          </cell>
          <cell r="U397"/>
          <cell r="V397">
            <v>172255</v>
          </cell>
          <cell r="W397"/>
          <cell r="X397">
            <v>-63958.44</v>
          </cell>
          <cell r="Y397"/>
          <cell r="Z397">
            <v>-40</v>
          </cell>
          <cell r="AA397"/>
          <cell r="AB397">
            <v>-25583.376</v>
          </cell>
          <cell r="AC397"/>
          <cell r="AD397">
            <v>5403483.1839999994</v>
          </cell>
          <cell r="AE397"/>
          <cell r="AF397">
            <v>1.614981096069287</v>
          </cell>
          <cell r="AG397"/>
          <cell r="AH397">
            <v>171211</v>
          </cell>
          <cell r="AI397"/>
          <cell r="AJ397">
            <v>-65372.32</v>
          </cell>
          <cell r="AK397"/>
          <cell r="AL397">
            <v>-40</v>
          </cell>
          <cell r="AM397"/>
          <cell r="AN397">
            <v>-26148.928</v>
          </cell>
          <cell r="AO397"/>
          <cell r="AP397">
            <v>5483172.9359999988</v>
          </cell>
        </row>
        <row r="398">
          <cell r="A398" t="str">
            <v xml:space="preserve">334.00 0328         </v>
          </cell>
          <cell r="B398">
            <v>328</v>
          </cell>
          <cell r="C398" t="str">
            <v>ProdTrans</v>
          </cell>
          <cell r="D398" t="str">
            <v xml:space="preserve">334.00 0328         </v>
          </cell>
          <cell r="E398">
            <v>334</v>
          </cell>
          <cell r="F398" t="str">
            <v>Accessory Electric Equipment</v>
          </cell>
          <cell r="G398"/>
          <cell r="H398">
            <v>3586772.18</v>
          </cell>
          <cell r="I398"/>
          <cell r="J398">
            <v>-32193.97</v>
          </cell>
          <cell r="K398"/>
          <cell r="L398">
            <v>3554578.21</v>
          </cell>
          <cell r="M398"/>
          <cell r="N398">
            <v>-32702.660000000003</v>
          </cell>
          <cell r="O398"/>
          <cell r="P398">
            <v>3521875.55</v>
          </cell>
          <cell r="Q398"/>
          <cell r="R398">
            <v>1205844</v>
          </cell>
          <cell r="S398"/>
          <cell r="T398">
            <v>2.1548669183784277</v>
          </cell>
          <cell r="U398"/>
          <cell r="V398">
            <v>76943</v>
          </cell>
          <cell r="W398"/>
          <cell r="X398">
            <v>-32193.97</v>
          </cell>
          <cell r="Y398"/>
          <cell r="Z398">
            <v>-20</v>
          </cell>
          <cell r="AA398"/>
          <cell r="AB398">
            <v>-6438.7939999999999</v>
          </cell>
          <cell r="AC398"/>
          <cell r="AD398">
            <v>1244154.236</v>
          </cell>
          <cell r="AE398"/>
          <cell r="AF398">
            <v>2.1548669183784277</v>
          </cell>
          <cell r="AG398"/>
          <cell r="AH398">
            <v>76244</v>
          </cell>
          <cell r="AI398"/>
          <cell r="AJ398">
            <v>-32702.660000000003</v>
          </cell>
          <cell r="AK398"/>
          <cell r="AL398">
            <v>-20</v>
          </cell>
          <cell r="AM398"/>
          <cell r="AN398">
            <v>-6540.5320000000011</v>
          </cell>
          <cell r="AO398"/>
          <cell r="AP398">
            <v>1281155.0440000002</v>
          </cell>
        </row>
        <row r="399">
          <cell r="A399" t="str">
            <v xml:space="preserve">335.00 0328         </v>
          </cell>
          <cell r="B399">
            <v>328</v>
          </cell>
          <cell r="C399" t="str">
            <v>ProdTrans</v>
          </cell>
          <cell r="D399" t="str">
            <v xml:space="preserve">335.00 0328         </v>
          </cell>
          <cell r="E399">
            <v>335</v>
          </cell>
          <cell r="F399" t="str">
            <v>Miscellaneous Power Plant Equipment</v>
          </cell>
          <cell r="G399"/>
          <cell r="H399">
            <v>546858.96</v>
          </cell>
          <cell r="I399"/>
          <cell r="J399">
            <v>-5972.1100000000006</v>
          </cell>
          <cell r="K399"/>
          <cell r="L399">
            <v>540886.85</v>
          </cell>
          <cell r="M399"/>
          <cell r="N399">
            <v>-6014.25</v>
          </cell>
          <cell r="O399"/>
          <cell r="P399">
            <v>534872.6</v>
          </cell>
          <cell r="Q399"/>
          <cell r="R399">
            <v>314609</v>
          </cell>
          <cell r="S399"/>
          <cell r="T399">
            <v>1.2426546856251177</v>
          </cell>
          <cell r="U399"/>
          <cell r="V399">
            <v>6758</v>
          </cell>
          <cell r="W399"/>
          <cell r="X399">
            <v>-5972.1100000000006</v>
          </cell>
          <cell r="Y399"/>
          <cell r="Z399">
            <v>-10</v>
          </cell>
          <cell r="AA399"/>
          <cell r="AB399">
            <v>-597.21100000000001</v>
          </cell>
          <cell r="AC399"/>
          <cell r="AD399">
            <v>314797.679</v>
          </cell>
          <cell r="AE399"/>
          <cell r="AF399">
            <v>1.2426546856251177</v>
          </cell>
          <cell r="AG399"/>
          <cell r="AH399">
            <v>6684</v>
          </cell>
          <cell r="AI399"/>
          <cell r="AJ399">
            <v>-6014.25</v>
          </cell>
          <cell r="AK399"/>
          <cell r="AL399">
            <v>-10</v>
          </cell>
          <cell r="AM399"/>
          <cell r="AN399">
            <v>-601.42499999999995</v>
          </cell>
          <cell r="AO399"/>
          <cell r="AP399">
            <v>314866.00400000002</v>
          </cell>
        </row>
        <row r="400">
          <cell r="A400" t="str">
            <v xml:space="preserve">336.00 0328         </v>
          </cell>
          <cell r="B400">
            <v>328</v>
          </cell>
          <cell r="C400" t="str">
            <v>ProdTrans</v>
          </cell>
          <cell r="D400" t="str">
            <v xml:space="preserve">336.00 0328         </v>
          </cell>
          <cell r="E400">
            <v>336</v>
          </cell>
          <cell r="F400" t="str">
            <v>Roads, Railroads and Bridges</v>
          </cell>
          <cell r="G400"/>
          <cell r="H400">
            <v>1439462.47</v>
          </cell>
          <cell r="I400"/>
          <cell r="J400">
            <v>-2941.1200000000003</v>
          </cell>
          <cell r="K400"/>
          <cell r="L400">
            <v>1436521.3499999999</v>
          </cell>
          <cell r="M400"/>
          <cell r="N400">
            <v>-2984.4900000000007</v>
          </cell>
          <cell r="O400"/>
          <cell r="P400">
            <v>1433536.8599999999</v>
          </cell>
          <cell r="Q400"/>
          <cell r="R400">
            <v>423930</v>
          </cell>
          <cell r="S400"/>
          <cell r="T400">
            <v>2.0195218426372139</v>
          </cell>
          <cell r="U400"/>
          <cell r="V400">
            <v>29041</v>
          </cell>
          <cell r="W400"/>
          <cell r="X400">
            <v>-2941.1200000000003</v>
          </cell>
          <cell r="Y400"/>
          <cell r="Z400">
            <v>-40</v>
          </cell>
          <cell r="AA400"/>
          <cell r="AB400">
            <v>-1176.4480000000001</v>
          </cell>
          <cell r="AC400"/>
          <cell r="AD400">
            <v>448853.43200000003</v>
          </cell>
          <cell r="AE400"/>
          <cell r="AF400">
            <v>2.0195218426372139</v>
          </cell>
          <cell r="AG400"/>
          <cell r="AH400">
            <v>28981</v>
          </cell>
          <cell r="AI400"/>
          <cell r="AJ400">
            <v>-2984.4900000000007</v>
          </cell>
          <cell r="AK400"/>
          <cell r="AL400">
            <v>-40</v>
          </cell>
          <cell r="AM400"/>
          <cell r="AN400">
            <v>-1193.7960000000003</v>
          </cell>
          <cell r="AO400"/>
          <cell r="AP400">
            <v>473656.14600000007</v>
          </cell>
        </row>
        <row r="401">
          <cell r="A401">
            <v>0</v>
          </cell>
          <cell r="B401"/>
          <cell r="C401"/>
          <cell r="D401"/>
          <cell r="E401"/>
          <cell r="F401" t="str">
            <v>TOTAL YALE</v>
          </cell>
          <cell r="G401"/>
          <cell r="H401">
            <v>52367478.350000001</v>
          </cell>
          <cell r="I401"/>
          <cell r="J401">
            <v>-218503.02000000002</v>
          </cell>
          <cell r="K401"/>
          <cell r="L401">
            <v>52148975.330000006</v>
          </cell>
          <cell r="M401"/>
          <cell r="N401">
            <v>-222688.23</v>
          </cell>
          <cell r="O401"/>
          <cell r="P401">
            <v>51926287.100000001</v>
          </cell>
          <cell r="Q401"/>
          <cell r="R401">
            <v>27962123</v>
          </cell>
          <cell r="S401"/>
          <cell r="T401"/>
          <cell r="U401"/>
          <cell r="V401">
            <v>721487</v>
          </cell>
          <cell r="W401"/>
          <cell r="X401">
            <v>-218503.02000000002</v>
          </cell>
          <cell r="Y401"/>
          <cell r="Z401"/>
          <cell r="AA401"/>
          <cell r="AB401">
            <v>-79170.781000000003</v>
          </cell>
          <cell r="AC401"/>
          <cell r="AD401">
            <v>28385936.199000005</v>
          </cell>
          <cell r="AE401"/>
          <cell r="AF401"/>
          <cell r="AG401"/>
          <cell r="AH401">
            <v>718241</v>
          </cell>
          <cell r="AI401"/>
          <cell r="AJ401">
            <v>-222688.23</v>
          </cell>
          <cell r="AK401"/>
          <cell r="AL401"/>
          <cell r="AM401"/>
          <cell r="AN401">
            <v>-80730.485000000015</v>
          </cell>
          <cell r="AO401"/>
          <cell r="AP401">
            <v>28800758.484000001</v>
          </cell>
        </row>
        <row r="402">
          <cell r="A402">
            <v>0</v>
          </cell>
          <cell r="B402"/>
          <cell r="C402"/>
          <cell r="D402"/>
          <cell r="E402"/>
          <cell r="F402"/>
          <cell r="G402"/>
          <cell r="H402"/>
          <cell r="I402"/>
          <cell r="J402"/>
          <cell r="K402"/>
          <cell r="L402"/>
          <cell r="M402"/>
          <cell r="N402"/>
          <cell r="O402"/>
          <cell r="P402"/>
          <cell r="Q402"/>
          <cell r="R402"/>
          <cell r="S402"/>
          <cell r="T402"/>
          <cell r="U402"/>
          <cell r="V402"/>
          <cell r="W402"/>
          <cell r="X402"/>
          <cell r="Y402"/>
          <cell r="Z402"/>
          <cell r="AA402"/>
          <cell r="AB402"/>
          <cell r="AC402"/>
          <cell r="AD402"/>
          <cell r="AE402"/>
          <cell r="AF402"/>
          <cell r="AG402"/>
          <cell r="AH402"/>
          <cell r="AI402"/>
          <cell r="AJ402"/>
          <cell r="AK402"/>
          <cell r="AL402"/>
          <cell r="AM402"/>
          <cell r="AN402"/>
          <cell r="AO402"/>
          <cell r="AP402"/>
        </row>
        <row r="403">
          <cell r="A403">
            <v>0</v>
          </cell>
          <cell r="B403"/>
          <cell r="C403"/>
          <cell r="D403"/>
          <cell r="E403"/>
          <cell r="F403" t="str">
            <v>HYDRO DECOMMISSIONING RESERVE</v>
          </cell>
          <cell r="G403"/>
          <cell r="H403"/>
          <cell r="I403"/>
          <cell r="J403"/>
          <cell r="K403"/>
          <cell r="L403"/>
          <cell r="M403"/>
          <cell r="N403"/>
          <cell r="O403"/>
          <cell r="P403"/>
          <cell r="Q403"/>
          <cell r="R403"/>
          <cell r="S403"/>
          <cell r="T403"/>
          <cell r="U403"/>
          <cell r="V403"/>
          <cell r="W403"/>
          <cell r="X403"/>
          <cell r="Y403"/>
          <cell r="Z403" t="str">
            <v>a</v>
          </cell>
          <cell r="AA403"/>
          <cell r="AB403"/>
          <cell r="AC403"/>
          <cell r="AD403"/>
          <cell r="AE403"/>
          <cell r="AF403"/>
          <cell r="AG403"/>
          <cell r="AH403"/>
          <cell r="AI403"/>
          <cell r="AJ403"/>
          <cell r="AK403"/>
          <cell r="AL403" t="str">
            <v>a</v>
          </cell>
          <cell r="AM403"/>
          <cell r="AN403"/>
          <cell r="AO403"/>
          <cell r="AP403"/>
        </row>
        <row r="404">
          <cell r="A404">
            <v>0</v>
          </cell>
          <cell r="B404"/>
          <cell r="C404"/>
          <cell r="D404"/>
          <cell r="E404"/>
          <cell r="F404"/>
          <cell r="G404"/>
          <cell r="H404"/>
          <cell r="I404"/>
          <cell r="J404"/>
          <cell r="K404"/>
          <cell r="L404"/>
          <cell r="M404"/>
          <cell r="N404"/>
          <cell r="O404"/>
          <cell r="P404"/>
          <cell r="Q404"/>
          <cell r="R404"/>
          <cell r="S404"/>
          <cell r="T404"/>
          <cell r="U404"/>
          <cell r="V404"/>
          <cell r="W404"/>
          <cell r="X404"/>
          <cell r="Y404"/>
          <cell r="Z404"/>
          <cell r="AA404"/>
          <cell r="AB404"/>
          <cell r="AC404"/>
          <cell r="AD404"/>
          <cell r="AE404"/>
          <cell r="AF404"/>
          <cell r="AG404"/>
          <cell r="AH404"/>
          <cell r="AI404"/>
          <cell r="AJ404"/>
          <cell r="AK404"/>
          <cell r="AL404"/>
          <cell r="AM404"/>
          <cell r="AN404"/>
          <cell r="AO404"/>
          <cell r="AP404"/>
        </row>
        <row r="405">
          <cell r="A405">
            <v>0</v>
          </cell>
          <cell r="B405"/>
          <cell r="C405"/>
          <cell r="D405"/>
          <cell r="E405"/>
          <cell r="F405" t="str">
            <v>TOTAL HYDRAULIC PRODUCTION</v>
          </cell>
          <cell r="G405"/>
          <cell r="H405">
            <v>697877989.23999989</v>
          </cell>
          <cell r="I405"/>
          <cell r="J405">
            <v>-3764106.7100000014</v>
          </cell>
          <cell r="K405"/>
          <cell r="L405">
            <v>694113882.53000009</v>
          </cell>
          <cell r="M405"/>
          <cell r="N405">
            <v>-1816961.87</v>
          </cell>
          <cell r="O405"/>
          <cell r="P405">
            <v>692296920.65999997</v>
          </cell>
          <cell r="Q405"/>
          <cell r="R405">
            <v>252658873</v>
          </cell>
          <cell r="S405"/>
          <cell r="T405"/>
          <cell r="U405"/>
          <cell r="V405">
            <v>19011287</v>
          </cell>
          <cell r="W405"/>
          <cell r="X405">
            <v>-3764106.7100000014</v>
          </cell>
          <cell r="Y405"/>
          <cell r="Z405"/>
          <cell r="AA405"/>
          <cell r="AB405">
            <v>-632171.84499999997</v>
          </cell>
          <cell r="AC405"/>
          <cell r="AD405">
            <v>267273881.4449999</v>
          </cell>
          <cell r="AE405"/>
          <cell r="AF405"/>
          <cell r="AG405"/>
          <cell r="AH405">
            <v>18894248</v>
          </cell>
          <cell r="AI405"/>
          <cell r="AJ405">
            <v>-1816961.87</v>
          </cell>
          <cell r="AK405"/>
          <cell r="AL405"/>
          <cell r="AM405"/>
          <cell r="AN405">
            <v>-647660.34999999986</v>
          </cell>
          <cell r="AO405"/>
          <cell r="AP405">
            <v>283703507.22499996</v>
          </cell>
        </row>
        <row r="406">
          <cell r="A406">
            <v>0</v>
          </cell>
          <cell r="B406"/>
          <cell r="C406"/>
          <cell r="D406"/>
          <cell r="E406"/>
          <cell r="F406"/>
          <cell r="G406"/>
          <cell r="H406"/>
          <cell r="I406"/>
          <cell r="J406"/>
          <cell r="K406"/>
          <cell r="L406"/>
          <cell r="M406"/>
          <cell r="N406"/>
          <cell r="O406"/>
          <cell r="P406"/>
          <cell r="Q406"/>
          <cell r="R406"/>
          <cell r="S406"/>
          <cell r="T406"/>
          <cell r="U406"/>
          <cell r="V406"/>
          <cell r="W406"/>
          <cell r="X406"/>
          <cell r="Y406"/>
          <cell r="Z406"/>
          <cell r="AA406"/>
          <cell r="AB406"/>
          <cell r="AC406"/>
          <cell r="AD406"/>
          <cell r="AE406"/>
          <cell r="AF406"/>
          <cell r="AG406"/>
          <cell r="AH406"/>
          <cell r="AI406"/>
          <cell r="AJ406"/>
          <cell r="AK406"/>
          <cell r="AL406"/>
          <cell r="AM406"/>
          <cell r="AN406"/>
          <cell r="AO406"/>
          <cell r="AP406"/>
        </row>
        <row r="407">
          <cell r="A407">
            <v>0</v>
          </cell>
          <cell r="B407"/>
          <cell r="C407"/>
          <cell r="D407"/>
          <cell r="E407"/>
          <cell r="F407"/>
          <cell r="G407"/>
          <cell r="H407"/>
          <cell r="I407"/>
          <cell r="J407"/>
          <cell r="K407"/>
          <cell r="L407"/>
          <cell r="M407"/>
          <cell r="N407"/>
          <cell r="O407"/>
          <cell r="P407"/>
          <cell r="Q407"/>
          <cell r="R407"/>
          <cell r="S407"/>
          <cell r="T407"/>
          <cell r="U407"/>
          <cell r="V407"/>
          <cell r="W407"/>
          <cell r="X407"/>
          <cell r="Y407"/>
          <cell r="Z407"/>
          <cell r="AA407"/>
          <cell r="AB407"/>
          <cell r="AC407"/>
          <cell r="AD407"/>
          <cell r="AE407"/>
          <cell r="AF407"/>
          <cell r="AG407"/>
          <cell r="AH407"/>
          <cell r="AI407"/>
          <cell r="AJ407"/>
          <cell r="AK407"/>
          <cell r="AL407"/>
          <cell r="AM407"/>
          <cell r="AN407"/>
          <cell r="AO407"/>
          <cell r="AP407"/>
        </row>
        <row r="408">
          <cell r="A408">
            <v>0</v>
          </cell>
          <cell r="B408"/>
          <cell r="C408"/>
          <cell r="D408"/>
          <cell r="E408" t="str">
            <v>OTHER PRODUCTION PLANT</v>
          </cell>
          <cell r="F408"/>
          <cell r="G408"/>
          <cell r="H408"/>
          <cell r="I408"/>
          <cell r="J408"/>
          <cell r="K408"/>
          <cell r="L408"/>
          <cell r="M408"/>
          <cell r="N408"/>
          <cell r="O408"/>
          <cell r="P408"/>
          <cell r="Q408"/>
          <cell r="R408"/>
          <cell r="S408"/>
          <cell r="T408"/>
          <cell r="U408"/>
          <cell r="V408"/>
          <cell r="W408"/>
          <cell r="X408"/>
          <cell r="Y408"/>
          <cell r="Z408"/>
          <cell r="AA408"/>
          <cell r="AB408"/>
          <cell r="AC408"/>
          <cell r="AD408"/>
          <cell r="AE408"/>
          <cell r="AF408"/>
          <cell r="AG408"/>
          <cell r="AH408"/>
          <cell r="AI408"/>
          <cell r="AJ408"/>
          <cell r="AK408"/>
          <cell r="AL408"/>
          <cell r="AM408"/>
          <cell r="AN408"/>
          <cell r="AO408"/>
          <cell r="AP408"/>
        </row>
        <row r="409">
          <cell r="A409">
            <v>0</v>
          </cell>
          <cell r="B409"/>
          <cell r="C409"/>
          <cell r="D409"/>
          <cell r="E409"/>
          <cell r="F409"/>
          <cell r="G409"/>
          <cell r="H409"/>
          <cell r="I409"/>
          <cell r="J409"/>
          <cell r="K409"/>
          <cell r="L409"/>
          <cell r="M409"/>
          <cell r="N409"/>
          <cell r="O409"/>
          <cell r="P409"/>
          <cell r="Q409"/>
          <cell r="R409"/>
          <cell r="S409"/>
          <cell r="T409"/>
          <cell r="U409"/>
          <cell r="V409"/>
          <cell r="W409"/>
          <cell r="X409"/>
          <cell r="Y409"/>
          <cell r="Z409"/>
          <cell r="AA409"/>
          <cell r="AB409"/>
          <cell r="AC409"/>
          <cell r="AD409"/>
          <cell r="AE409"/>
          <cell r="AF409"/>
          <cell r="AG409"/>
          <cell r="AH409"/>
          <cell r="AI409"/>
          <cell r="AJ409"/>
          <cell r="AK409"/>
          <cell r="AL409"/>
          <cell r="AM409"/>
          <cell r="AN409"/>
          <cell r="AO409"/>
          <cell r="AP409"/>
        </row>
        <row r="410">
          <cell r="A410">
            <v>0</v>
          </cell>
          <cell r="B410"/>
          <cell r="C410"/>
          <cell r="D410"/>
          <cell r="E410"/>
          <cell r="F410" t="str">
            <v>CHEHALIS</v>
          </cell>
          <cell r="G410"/>
          <cell r="H410"/>
          <cell r="I410"/>
          <cell r="J410"/>
          <cell r="K410"/>
          <cell r="L410"/>
          <cell r="M410"/>
          <cell r="N410"/>
          <cell r="O410"/>
          <cell r="P410"/>
          <cell r="Q410"/>
          <cell r="R410"/>
          <cell r="S410"/>
          <cell r="T410"/>
          <cell r="U410"/>
          <cell r="V410"/>
          <cell r="W410"/>
          <cell r="X410"/>
          <cell r="Y410"/>
          <cell r="Z410"/>
          <cell r="AA410"/>
          <cell r="AB410"/>
          <cell r="AC410"/>
          <cell r="AD410"/>
          <cell r="AE410"/>
          <cell r="AF410"/>
          <cell r="AG410"/>
          <cell r="AH410"/>
          <cell r="AI410"/>
          <cell r="AJ410"/>
          <cell r="AK410"/>
          <cell r="AL410"/>
          <cell r="AM410"/>
          <cell r="AN410"/>
          <cell r="AO410"/>
          <cell r="AP410"/>
        </row>
        <row r="411">
          <cell r="A411" t="str">
            <v xml:space="preserve">341.00 0401         </v>
          </cell>
          <cell r="B411">
            <v>401</v>
          </cell>
          <cell r="C411" t="str">
            <v>ProdTrans</v>
          </cell>
          <cell r="D411" t="str">
            <v xml:space="preserve">341.00 0401         </v>
          </cell>
          <cell r="E411">
            <v>341</v>
          </cell>
          <cell r="F411" t="str">
            <v>Structures and Improvements</v>
          </cell>
          <cell r="G411"/>
          <cell r="H411">
            <v>23264895.84</v>
          </cell>
          <cell r="I411"/>
          <cell r="J411">
            <v>-1013.96</v>
          </cell>
          <cell r="K411"/>
          <cell r="L411">
            <v>23263881.879999999</v>
          </cell>
          <cell r="M411"/>
          <cell r="N411">
            <v>-1413.9099999999999</v>
          </cell>
          <cell r="O411"/>
          <cell r="P411">
            <v>23262467.969999999</v>
          </cell>
          <cell r="Q411"/>
          <cell r="R411">
            <v>4770678</v>
          </cell>
          <cell r="S411"/>
          <cell r="T411">
            <v>2.52</v>
          </cell>
          <cell r="U411"/>
          <cell r="V411">
            <v>586263</v>
          </cell>
          <cell r="W411"/>
          <cell r="X411">
            <v>-1013.96</v>
          </cell>
          <cell r="Y411"/>
          <cell r="Z411">
            <v>-5</v>
          </cell>
          <cell r="AA411"/>
          <cell r="AB411">
            <v>-50.698</v>
          </cell>
          <cell r="AC411"/>
          <cell r="AD411">
            <v>5355876.3420000002</v>
          </cell>
          <cell r="AE411"/>
          <cell r="AF411">
            <v>2.52</v>
          </cell>
          <cell r="AG411"/>
          <cell r="AH411">
            <v>586232</v>
          </cell>
          <cell r="AI411"/>
          <cell r="AJ411">
            <v>-1413.9099999999999</v>
          </cell>
          <cell r="AK411"/>
          <cell r="AL411">
            <v>-5</v>
          </cell>
          <cell r="AM411"/>
          <cell r="AN411">
            <v>-70.695499999999996</v>
          </cell>
          <cell r="AO411"/>
          <cell r="AP411">
            <v>5940623.7364999996</v>
          </cell>
        </row>
        <row r="412">
          <cell r="A412" t="str">
            <v xml:space="preserve">342.00 0401         </v>
          </cell>
          <cell r="B412">
            <v>401</v>
          </cell>
          <cell r="C412" t="str">
            <v>ProdTrans</v>
          </cell>
          <cell r="D412" t="str">
            <v xml:space="preserve">342.00 0401         </v>
          </cell>
          <cell r="E412">
            <v>342</v>
          </cell>
          <cell r="F412" t="str">
            <v>Fuel Holders, Producers and Accessories</v>
          </cell>
          <cell r="G412"/>
          <cell r="H412">
            <v>1597345.52</v>
          </cell>
          <cell r="I412"/>
          <cell r="J412">
            <v>-5418.41</v>
          </cell>
          <cell r="K412"/>
          <cell r="L412">
            <v>1591927.11</v>
          </cell>
          <cell r="M412"/>
          <cell r="N412">
            <v>-5751.98</v>
          </cell>
          <cell r="O412"/>
          <cell r="P412">
            <v>1586175.1300000001</v>
          </cell>
          <cell r="Q412"/>
          <cell r="R412">
            <v>334616</v>
          </cell>
          <cell r="S412"/>
          <cell r="T412">
            <v>2.52</v>
          </cell>
          <cell r="U412"/>
          <cell r="V412">
            <v>40185</v>
          </cell>
          <cell r="W412"/>
          <cell r="X412">
            <v>-5418.41</v>
          </cell>
          <cell r="Y412"/>
          <cell r="Z412">
            <v>0</v>
          </cell>
          <cell r="AA412"/>
          <cell r="AB412">
            <v>0</v>
          </cell>
          <cell r="AC412"/>
          <cell r="AD412">
            <v>369382.59</v>
          </cell>
          <cell r="AE412"/>
          <cell r="AF412">
            <v>2.52</v>
          </cell>
          <cell r="AG412"/>
          <cell r="AH412">
            <v>40044</v>
          </cell>
          <cell r="AI412"/>
          <cell r="AJ412">
            <v>-5751.98</v>
          </cell>
          <cell r="AK412"/>
          <cell r="AL412">
            <v>0</v>
          </cell>
          <cell r="AM412"/>
          <cell r="AN412">
            <v>0</v>
          </cell>
          <cell r="AO412"/>
          <cell r="AP412">
            <v>403674.61000000004</v>
          </cell>
        </row>
        <row r="413">
          <cell r="A413" t="str">
            <v xml:space="preserve">343.00 0401         </v>
          </cell>
          <cell r="B413">
            <v>401</v>
          </cell>
          <cell r="C413" t="str">
            <v>ProdTrans</v>
          </cell>
          <cell r="D413" t="str">
            <v xml:space="preserve">343.00 0401         </v>
          </cell>
          <cell r="E413">
            <v>343</v>
          </cell>
          <cell r="F413" t="str">
            <v>Prime Movers</v>
          </cell>
          <cell r="G413"/>
          <cell r="H413">
            <v>191561490.22</v>
          </cell>
          <cell r="I413"/>
          <cell r="J413">
            <v>-1674621.71</v>
          </cell>
          <cell r="K413"/>
          <cell r="L413">
            <v>189886868.50999999</v>
          </cell>
          <cell r="M413"/>
          <cell r="N413">
            <v>-1718894.34</v>
          </cell>
          <cell r="O413"/>
          <cell r="P413">
            <v>188167974.16999999</v>
          </cell>
          <cell r="Q413"/>
          <cell r="R413">
            <v>35475369</v>
          </cell>
          <cell r="S413"/>
          <cell r="T413">
            <v>2.52</v>
          </cell>
          <cell r="U413"/>
          <cell r="V413">
            <v>4806249</v>
          </cell>
          <cell r="W413"/>
          <cell r="X413">
            <v>-1674621.71</v>
          </cell>
          <cell r="Y413"/>
          <cell r="Z413">
            <v>-5</v>
          </cell>
          <cell r="AA413"/>
          <cell r="AB413">
            <v>-83731.085500000001</v>
          </cell>
          <cell r="AC413"/>
          <cell r="AD413">
            <v>38523265.204499997</v>
          </cell>
          <cell r="AE413"/>
          <cell r="AF413">
            <v>2.52</v>
          </cell>
          <cell r="AG413"/>
          <cell r="AH413">
            <v>4763491</v>
          </cell>
          <cell r="AI413"/>
          <cell r="AJ413">
            <v>-1718894.34</v>
          </cell>
          <cell r="AK413"/>
          <cell r="AL413">
            <v>-5</v>
          </cell>
          <cell r="AM413"/>
          <cell r="AN413">
            <v>-85944.717000000004</v>
          </cell>
          <cell r="AO413"/>
          <cell r="AP413">
            <v>41481917.147499993</v>
          </cell>
        </row>
        <row r="414">
          <cell r="A414" t="str">
            <v xml:space="preserve">344.00 0401         </v>
          </cell>
          <cell r="B414">
            <v>401</v>
          </cell>
          <cell r="C414" t="str">
            <v>ProdTrans</v>
          </cell>
          <cell r="D414" t="str">
            <v xml:space="preserve">344.00 0401         </v>
          </cell>
          <cell r="E414">
            <v>344</v>
          </cell>
          <cell r="F414" t="str">
            <v>Generators</v>
          </cell>
          <cell r="G414"/>
          <cell r="H414">
            <v>82787184.680000007</v>
          </cell>
          <cell r="I414"/>
          <cell r="J414">
            <v>-280132.88999999996</v>
          </cell>
          <cell r="K414"/>
          <cell r="L414">
            <v>82507051.790000007</v>
          </cell>
          <cell r="M414"/>
          <cell r="N414">
            <v>-297386.27</v>
          </cell>
          <cell r="O414"/>
          <cell r="P414">
            <v>82209665.520000011</v>
          </cell>
          <cell r="Q414"/>
          <cell r="R414">
            <v>17586081</v>
          </cell>
          <cell r="S414"/>
          <cell r="T414">
            <v>2.52</v>
          </cell>
          <cell r="U414"/>
          <cell r="V414">
            <v>2082707</v>
          </cell>
          <cell r="W414"/>
          <cell r="X414">
            <v>-280132.88999999996</v>
          </cell>
          <cell r="Y414"/>
          <cell r="Z414">
            <v>-5</v>
          </cell>
          <cell r="AA414"/>
          <cell r="AB414">
            <v>-14006.644499999997</v>
          </cell>
          <cell r="AC414"/>
          <cell r="AD414">
            <v>19374648.465500001</v>
          </cell>
          <cell r="AE414"/>
          <cell r="AF414">
            <v>2.52</v>
          </cell>
          <cell r="AG414"/>
          <cell r="AH414">
            <v>2075431</v>
          </cell>
          <cell r="AI414"/>
          <cell r="AJ414">
            <v>-297386.27</v>
          </cell>
          <cell r="AK414"/>
          <cell r="AL414">
            <v>-5</v>
          </cell>
          <cell r="AM414"/>
          <cell r="AN414">
            <v>-14869.3135</v>
          </cell>
          <cell r="AO414"/>
          <cell r="AP414">
            <v>21137823.882000003</v>
          </cell>
        </row>
        <row r="415">
          <cell r="A415" t="str">
            <v xml:space="preserve">345.00 0401         </v>
          </cell>
          <cell r="B415">
            <v>401</v>
          </cell>
          <cell r="C415" t="str">
            <v>ProdTrans</v>
          </cell>
          <cell r="D415" t="str">
            <v xml:space="preserve">345.00 0401         </v>
          </cell>
          <cell r="E415">
            <v>345</v>
          </cell>
          <cell r="F415" t="str">
            <v>Accessory Electric Equipment</v>
          </cell>
          <cell r="G415"/>
          <cell r="H415">
            <v>39232856.310000002</v>
          </cell>
          <cell r="I415"/>
          <cell r="J415">
            <v>-22175.720000000005</v>
          </cell>
          <cell r="K415"/>
          <cell r="L415">
            <v>39210680.590000004</v>
          </cell>
          <cell r="M415"/>
          <cell r="N415">
            <v>-24277.93</v>
          </cell>
          <cell r="O415"/>
          <cell r="P415">
            <v>39186402.660000004</v>
          </cell>
          <cell r="Q415"/>
          <cell r="R415">
            <v>7969692</v>
          </cell>
          <cell r="S415"/>
          <cell r="T415">
            <v>2.52</v>
          </cell>
          <cell r="U415"/>
          <cell r="V415">
            <v>988389</v>
          </cell>
          <cell r="W415"/>
          <cell r="X415">
            <v>-22175.720000000005</v>
          </cell>
          <cell r="Y415"/>
          <cell r="Z415">
            <v>-2</v>
          </cell>
          <cell r="AA415"/>
          <cell r="AB415">
            <v>-443.51440000000008</v>
          </cell>
          <cell r="AC415"/>
          <cell r="AD415">
            <v>8935461.7655999996</v>
          </cell>
          <cell r="AE415"/>
          <cell r="AF415">
            <v>2.52</v>
          </cell>
          <cell r="AG415"/>
          <cell r="AH415">
            <v>987803</v>
          </cell>
          <cell r="AI415"/>
          <cell r="AJ415">
            <v>-24277.93</v>
          </cell>
          <cell r="AK415"/>
          <cell r="AL415">
            <v>-2</v>
          </cell>
          <cell r="AM415"/>
          <cell r="AN415">
            <v>-485.55860000000001</v>
          </cell>
          <cell r="AO415"/>
          <cell r="AP415">
            <v>9898501.2770000007</v>
          </cell>
        </row>
        <row r="416">
          <cell r="A416" t="str">
            <v xml:space="preserve">346.00 0401         </v>
          </cell>
          <cell r="B416">
            <v>401</v>
          </cell>
          <cell r="C416" t="str">
            <v>ProdTrans</v>
          </cell>
          <cell r="D416" t="str">
            <v xml:space="preserve">346.00 0401         </v>
          </cell>
          <cell r="E416">
            <v>346</v>
          </cell>
          <cell r="F416" t="str">
            <v>Miscellaneous Power Plant Equipment</v>
          </cell>
          <cell r="G416"/>
          <cell r="H416">
            <v>3239885.55</v>
          </cell>
          <cell r="I416"/>
          <cell r="J416">
            <v>-2483.86</v>
          </cell>
          <cell r="K416"/>
          <cell r="L416">
            <v>3237401.69</v>
          </cell>
          <cell r="M416"/>
          <cell r="N416">
            <v>-2784.49</v>
          </cell>
          <cell r="O416"/>
          <cell r="P416">
            <v>3234617.1999999997</v>
          </cell>
          <cell r="Q416"/>
          <cell r="R416">
            <v>670002</v>
          </cell>
          <cell r="S416"/>
          <cell r="T416">
            <v>2.52</v>
          </cell>
          <cell r="U416"/>
          <cell r="V416">
            <v>81614</v>
          </cell>
          <cell r="W416"/>
          <cell r="X416">
            <v>-2483.86</v>
          </cell>
          <cell r="Y416"/>
          <cell r="Z416">
            <v>0</v>
          </cell>
          <cell r="AA416"/>
          <cell r="AB416">
            <v>0</v>
          </cell>
          <cell r="AC416"/>
          <cell r="AD416">
            <v>749132.14</v>
          </cell>
          <cell r="AE416"/>
          <cell r="AF416">
            <v>2.52</v>
          </cell>
          <cell r="AG416"/>
          <cell r="AH416">
            <v>81547</v>
          </cell>
          <cell r="AI416"/>
          <cell r="AJ416">
            <v>-2784.49</v>
          </cell>
          <cell r="AK416"/>
          <cell r="AL416">
            <v>0</v>
          </cell>
          <cell r="AM416"/>
          <cell r="AN416">
            <v>0</v>
          </cell>
          <cell r="AO416"/>
          <cell r="AP416">
            <v>827894.65</v>
          </cell>
        </row>
        <row r="417">
          <cell r="A417">
            <v>0</v>
          </cell>
          <cell r="B417"/>
          <cell r="C417"/>
          <cell r="D417"/>
          <cell r="E417"/>
          <cell r="F417" t="str">
            <v>TOTAL CHEHALIS</v>
          </cell>
          <cell r="G417"/>
          <cell r="H417">
            <v>341683658.12</v>
          </cell>
          <cell r="I417"/>
          <cell r="J417">
            <v>-1985846.55</v>
          </cell>
          <cell r="K417"/>
          <cell r="L417">
            <v>339697811.56999999</v>
          </cell>
          <cell r="M417"/>
          <cell r="N417">
            <v>-2050508.92</v>
          </cell>
          <cell r="O417"/>
          <cell r="P417">
            <v>337647302.64999998</v>
          </cell>
          <cell r="Q417"/>
          <cell r="R417">
            <v>66806438</v>
          </cell>
          <cell r="S417"/>
          <cell r="T417"/>
          <cell r="U417"/>
          <cell r="V417">
            <v>8585407</v>
          </cell>
          <cell r="W417"/>
          <cell r="X417">
            <v>-1985846.55</v>
          </cell>
          <cell r="Y417"/>
          <cell r="Z417"/>
          <cell r="AA417"/>
          <cell r="AB417">
            <v>-98231.9424</v>
          </cell>
          <cell r="AC417"/>
          <cell r="AD417">
            <v>73307766.507599995</v>
          </cell>
          <cell r="AE417"/>
          <cell r="AF417"/>
          <cell r="AG417"/>
          <cell r="AH417">
            <v>8534548</v>
          </cell>
          <cell r="AI417"/>
          <cell r="AJ417">
            <v>-2050508.92</v>
          </cell>
          <cell r="AK417"/>
          <cell r="AL417"/>
          <cell r="AM417"/>
          <cell r="AN417">
            <v>-101370.28460000001</v>
          </cell>
          <cell r="AO417"/>
          <cell r="AP417">
            <v>79690435.303000003</v>
          </cell>
        </row>
        <row r="418">
          <cell r="A418">
            <v>0</v>
          </cell>
          <cell r="B418"/>
          <cell r="C418"/>
          <cell r="D418"/>
          <cell r="E418"/>
          <cell r="F418"/>
          <cell r="G418"/>
          <cell r="H418"/>
          <cell r="I418"/>
          <cell r="J418"/>
          <cell r="K418"/>
          <cell r="L418"/>
          <cell r="M418"/>
          <cell r="N418"/>
          <cell r="O418"/>
          <cell r="P418"/>
          <cell r="Q418"/>
          <cell r="R418"/>
          <cell r="S418"/>
          <cell r="T418"/>
          <cell r="U418"/>
          <cell r="V418"/>
          <cell r="W418"/>
          <cell r="X418"/>
          <cell r="Y418"/>
          <cell r="Z418"/>
          <cell r="AA418"/>
          <cell r="AB418"/>
          <cell r="AC418"/>
          <cell r="AD418"/>
          <cell r="AE418"/>
          <cell r="AF418"/>
          <cell r="AG418"/>
          <cell r="AH418"/>
          <cell r="AI418"/>
          <cell r="AJ418"/>
          <cell r="AK418"/>
          <cell r="AL418"/>
          <cell r="AM418"/>
          <cell r="AN418"/>
          <cell r="AO418"/>
          <cell r="AP418"/>
        </row>
        <row r="419">
          <cell r="A419">
            <v>0</v>
          </cell>
          <cell r="B419"/>
          <cell r="C419"/>
          <cell r="D419"/>
          <cell r="E419"/>
          <cell r="F419" t="str">
            <v>CURRANT CREEK</v>
          </cell>
          <cell r="G419"/>
          <cell r="H419"/>
          <cell r="I419"/>
          <cell r="J419"/>
          <cell r="K419"/>
          <cell r="L419"/>
          <cell r="M419"/>
          <cell r="N419"/>
          <cell r="O419"/>
          <cell r="P419"/>
          <cell r="Q419"/>
          <cell r="R419"/>
          <cell r="S419"/>
          <cell r="T419"/>
          <cell r="U419"/>
          <cell r="V419"/>
          <cell r="W419"/>
          <cell r="X419"/>
          <cell r="Y419"/>
          <cell r="Z419"/>
          <cell r="AA419"/>
          <cell r="AB419"/>
          <cell r="AC419"/>
          <cell r="AD419"/>
          <cell r="AE419"/>
          <cell r="AF419"/>
          <cell r="AG419"/>
          <cell r="AH419"/>
          <cell r="AI419"/>
          <cell r="AJ419"/>
          <cell r="AK419"/>
          <cell r="AL419"/>
          <cell r="AM419"/>
          <cell r="AN419"/>
          <cell r="AO419"/>
          <cell r="AP419"/>
        </row>
        <row r="420">
          <cell r="A420" t="str">
            <v xml:space="preserve">341.00 0402         </v>
          </cell>
          <cell r="B420">
            <v>402</v>
          </cell>
          <cell r="C420" t="str">
            <v>ProdTrans</v>
          </cell>
          <cell r="D420" t="str">
            <v xml:space="preserve">341.00 0402         </v>
          </cell>
          <cell r="E420">
            <v>341</v>
          </cell>
          <cell r="F420" t="str">
            <v>Structures and Improvements</v>
          </cell>
          <cell r="G420"/>
          <cell r="H420">
            <v>44110651.130000003</v>
          </cell>
          <cell r="I420"/>
          <cell r="J420">
            <v>-790.4799999999999</v>
          </cell>
          <cell r="K420"/>
          <cell r="L420">
            <v>44109860.650000006</v>
          </cell>
          <cell r="M420"/>
          <cell r="N420">
            <v>-1253.28</v>
          </cell>
          <cell r="O420"/>
          <cell r="P420">
            <v>44108607.370000005</v>
          </cell>
          <cell r="Q420"/>
          <cell r="R420">
            <v>7483195</v>
          </cell>
          <cell r="S420"/>
          <cell r="T420">
            <v>2.57</v>
          </cell>
          <cell r="U420"/>
          <cell r="V420">
            <v>1133634</v>
          </cell>
          <cell r="W420"/>
          <cell r="X420">
            <v>-790.4799999999999</v>
          </cell>
          <cell r="Y420"/>
          <cell r="Z420">
            <v>-5</v>
          </cell>
          <cell r="AA420"/>
          <cell r="AB420">
            <v>-39.523999999999994</v>
          </cell>
          <cell r="AC420"/>
          <cell r="AD420">
            <v>8615998.9959999993</v>
          </cell>
          <cell r="AE420"/>
          <cell r="AF420">
            <v>2.57</v>
          </cell>
          <cell r="AG420"/>
          <cell r="AH420">
            <v>1133607</v>
          </cell>
          <cell r="AI420"/>
          <cell r="AJ420">
            <v>-1253.28</v>
          </cell>
          <cell r="AK420"/>
          <cell r="AL420">
            <v>-5</v>
          </cell>
          <cell r="AM420"/>
          <cell r="AN420">
            <v>-62.663999999999994</v>
          </cell>
          <cell r="AO420"/>
          <cell r="AP420">
            <v>9748290.0519999992</v>
          </cell>
        </row>
        <row r="421">
          <cell r="A421" t="str">
            <v xml:space="preserve">342.00 0402         </v>
          </cell>
          <cell r="B421">
            <v>402</v>
          </cell>
          <cell r="C421" t="str">
            <v>ProdTrans</v>
          </cell>
          <cell r="D421" t="str">
            <v xml:space="preserve">342.00 0402         </v>
          </cell>
          <cell r="E421">
            <v>342</v>
          </cell>
          <cell r="F421" t="str">
            <v>Fuel Holders, Producers and Accessories</v>
          </cell>
          <cell r="G421"/>
          <cell r="H421">
            <v>3299735.22</v>
          </cell>
          <cell r="I421"/>
          <cell r="J421">
            <v>-9847.0300000000007</v>
          </cell>
          <cell r="K421"/>
          <cell r="L421">
            <v>3289888.1900000004</v>
          </cell>
          <cell r="M421"/>
          <cell r="N421">
            <v>-10470.549999999999</v>
          </cell>
          <cell r="O421"/>
          <cell r="P421">
            <v>3279417.6400000006</v>
          </cell>
          <cell r="Q421"/>
          <cell r="R421">
            <v>572985</v>
          </cell>
          <cell r="S421"/>
          <cell r="T421">
            <v>2.66</v>
          </cell>
          <cell r="U421"/>
          <cell r="V421">
            <v>87642</v>
          </cell>
          <cell r="W421"/>
          <cell r="X421">
            <v>-9847.0300000000007</v>
          </cell>
          <cell r="Y421"/>
          <cell r="Z421">
            <v>0</v>
          </cell>
          <cell r="AA421"/>
          <cell r="AB421">
            <v>0</v>
          </cell>
          <cell r="AC421"/>
          <cell r="AD421">
            <v>650779.97</v>
          </cell>
          <cell r="AE421"/>
          <cell r="AF421">
            <v>2.66</v>
          </cell>
          <cell r="AG421"/>
          <cell r="AH421">
            <v>87372</v>
          </cell>
          <cell r="AI421"/>
          <cell r="AJ421">
            <v>-10470.549999999999</v>
          </cell>
          <cell r="AK421"/>
          <cell r="AL421">
            <v>0</v>
          </cell>
          <cell r="AM421"/>
          <cell r="AN421">
            <v>0</v>
          </cell>
          <cell r="AO421"/>
          <cell r="AP421">
            <v>727681.41999999993</v>
          </cell>
        </row>
        <row r="422">
          <cell r="A422" t="str">
            <v xml:space="preserve">343.00 0402         </v>
          </cell>
          <cell r="B422">
            <v>402</v>
          </cell>
          <cell r="C422" t="str">
            <v>ProdTrans</v>
          </cell>
          <cell r="D422" t="str">
            <v xml:space="preserve">343.00 0402         </v>
          </cell>
          <cell r="E422">
            <v>343</v>
          </cell>
          <cell r="F422" t="str">
            <v>Prime Movers</v>
          </cell>
          <cell r="G422"/>
          <cell r="H422">
            <v>183388912.16999999</v>
          </cell>
          <cell r="I422"/>
          <cell r="J422">
            <v>-1484291.22</v>
          </cell>
          <cell r="K422"/>
          <cell r="L422">
            <v>181904620.94999999</v>
          </cell>
          <cell r="M422"/>
          <cell r="N422">
            <v>-1526776.7000000002</v>
          </cell>
          <cell r="O422"/>
          <cell r="P422">
            <v>180377844.25</v>
          </cell>
          <cell r="Q422"/>
          <cell r="R422">
            <v>26903906</v>
          </cell>
          <cell r="S422"/>
          <cell r="T422">
            <v>2.67</v>
          </cell>
          <cell r="U422"/>
          <cell r="V422">
            <v>4876669</v>
          </cell>
          <cell r="W422"/>
          <cell r="X422">
            <v>-1484291.22</v>
          </cell>
          <cell r="Y422"/>
          <cell r="Z422">
            <v>-5</v>
          </cell>
          <cell r="AA422"/>
          <cell r="AB422">
            <v>-74214.561000000002</v>
          </cell>
          <cell r="AC422"/>
          <cell r="AD422">
            <v>30222069.219000001</v>
          </cell>
          <cell r="AE422"/>
          <cell r="AF422">
            <v>2.67</v>
          </cell>
          <cell r="AG422"/>
          <cell r="AH422">
            <v>4836471</v>
          </cell>
          <cell r="AI422"/>
          <cell r="AJ422">
            <v>-1526776.7000000002</v>
          </cell>
          <cell r="AK422"/>
          <cell r="AL422">
            <v>-5</v>
          </cell>
          <cell r="AM422"/>
          <cell r="AN422">
            <v>-76338.835000000006</v>
          </cell>
          <cell r="AO422"/>
          <cell r="AP422">
            <v>33455424.683999997</v>
          </cell>
        </row>
        <row r="423">
          <cell r="A423" t="str">
            <v xml:space="preserve">344.00 0402         </v>
          </cell>
          <cell r="B423">
            <v>402</v>
          </cell>
          <cell r="C423" t="str">
            <v>ProdTrans</v>
          </cell>
          <cell r="D423" t="str">
            <v xml:space="preserve">344.00 0402         </v>
          </cell>
          <cell r="E423">
            <v>344</v>
          </cell>
          <cell r="F423" t="str">
            <v>Generators</v>
          </cell>
          <cell r="G423"/>
          <cell r="H423">
            <v>75958925.689999998</v>
          </cell>
          <cell r="I423"/>
          <cell r="J423">
            <v>-217318.3</v>
          </cell>
          <cell r="K423"/>
          <cell r="L423">
            <v>75741607.390000001</v>
          </cell>
          <cell r="M423"/>
          <cell r="N423">
            <v>-231206.67</v>
          </cell>
          <cell r="O423"/>
          <cell r="P423">
            <v>75510400.719999999</v>
          </cell>
          <cell r="Q423"/>
          <cell r="R423">
            <v>12270691</v>
          </cell>
          <cell r="S423"/>
          <cell r="T423">
            <v>2.58</v>
          </cell>
          <cell r="U423"/>
          <cell r="V423">
            <v>1956937</v>
          </cell>
          <cell r="W423"/>
          <cell r="X423">
            <v>-217318.3</v>
          </cell>
          <cell r="Y423"/>
          <cell r="Z423">
            <v>-5</v>
          </cell>
          <cell r="AA423"/>
          <cell r="AB423">
            <v>-10865.915000000001</v>
          </cell>
          <cell r="AC423"/>
          <cell r="AD423">
            <v>13999443.785</v>
          </cell>
          <cell r="AE423"/>
          <cell r="AF423">
            <v>2.58</v>
          </cell>
          <cell r="AG423"/>
          <cell r="AH423">
            <v>1951151</v>
          </cell>
          <cell r="AI423"/>
          <cell r="AJ423">
            <v>-231206.67</v>
          </cell>
          <cell r="AK423"/>
          <cell r="AL423">
            <v>-5</v>
          </cell>
          <cell r="AM423"/>
          <cell r="AN423">
            <v>-11560.333500000001</v>
          </cell>
          <cell r="AO423"/>
          <cell r="AP423">
            <v>15707827.781500001</v>
          </cell>
        </row>
        <row r="424">
          <cell r="A424" t="str">
            <v xml:space="preserve">345.00 0402         </v>
          </cell>
          <cell r="B424">
            <v>402</v>
          </cell>
          <cell r="C424" t="str">
            <v>ProdTrans</v>
          </cell>
          <cell r="D424" t="str">
            <v xml:space="preserve">345.00 0402         </v>
          </cell>
          <cell r="E424">
            <v>345</v>
          </cell>
          <cell r="F424" t="str">
            <v>Accessory Electric Equipment</v>
          </cell>
          <cell r="G424"/>
          <cell r="H424">
            <v>42401824.549999997</v>
          </cell>
          <cell r="I424"/>
          <cell r="J424">
            <v>-18923.879999999997</v>
          </cell>
          <cell r="K424"/>
          <cell r="L424">
            <v>42382900.669999994</v>
          </cell>
          <cell r="M424"/>
          <cell r="N424">
            <v>-20961.289999999997</v>
          </cell>
          <cell r="O424"/>
          <cell r="P424">
            <v>42361939.379999995</v>
          </cell>
          <cell r="Q424"/>
          <cell r="R424">
            <v>6842125</v>
          </cell>
          <cell r="S424"/>
          <cell r="T424">
            <v>2.57</v>
          </cell>
          <cell r="U424"/>
          <cell r="V424">
            <v>1089484</v>
          </cell>
          <cell r="W424"/>
          <cell r="X424">
            <v>-18923.879999999997</v>
          </cell>
          <cell r="Y424"/>
          <cell r="Z424">
            <v>-2</v>
          </cell>
          <cell r="AA424"/>
          <cell r="AB424">
            <v>-378.47759999999994</v>
          </cell>
          <cell r="AC424"/>
          <cell r="AD424">
            <v>7912306.6424000002</v>
          </cell>
          <cell r="AE424"/>
          <cell r="AF424">
            <v>2.57</v>
          </cell>
          <cell r="AG424"/>
          <cell r="AH424">
            <v>1088971</v>
          </cell>
          <cell r="AI424"/>
          <cell r="AJ424">
            <v>-20961.289999999997</v>
          </cell>
          <cell r="AK424"/>
          <cell r="AL424">
            <v>-2</v>
          </cell>
          <cell r="AM424"/>
          <cell r="AN424">
            <v>-419.22579999999994</v>
          </cell>
          <cell r="AO424"/>
          <cell r="AP424">
            <v>8979897.126600001</v>
          </cell>
        </row>
        <row r="425">
          <cell r="A425" t="str">
            <v xml:space="preserve">346.00 0402         </v>
          </cell>
          <cell r="B425">
            <v>402</v>
          </cell>
          <cell r="C425" t="str">
            <v>ProdTrans</v>
          </cell>
          <cell r="D425" t="str">
            <v xml:space="preserve">346.00 0402         </v>
          </cell>
          <cell r="E425">
            <v>346</v>
          </cell>
          <cell r="F425" t="str">
            <v>Miscellaneous Power Plant Equipment</v>
          </cell>
          <cell r="G425"/>
          <cell r="H425">
            <v>2969761.75</v>
          </cell>
          <cell r="I425"/>
          <cell r="J425">
            <v>-1838.55</v>
          </cell>
          <cell r="K425"/>
          <cell r="L425">
            <v>2967923.2</v>
          </cell>
          <cell r="M425"/>
          <cell r="N425">
            <v>-2057.48</v>
          </cell>
          <cell r="O425"/>
          <cell r="P425">
            <v>2965865.72</v>
          </cell>
          <cell r="Q425"/>
          <cell r="R425">
            <v>520979</v>
          </cell>
          <cell r="S425"/>
          <cell r="T425">
            <v>2.57</v>
          </cell>
          <cell r="U425"/>
          <cell r="V425">
            <v>76299</v>
          </cell>
          <cell r="W425"/>
          <cell r="X425">
            <v>-1838.55</v>
          </cell>
          <cell r="Y425"/>
          <cell r="Z425">
            <v>0</v>
          </cell>
          <cell r="AA425"/>
          <cell r="AB425">
            <v>0</v>
          </cell>
          <cell r="AC425"/>
          <cell r="AD425">
            <v>595439.44999999995</v>
          </cell>
          <cell r="AE425"/>
          <cell r="AF425">
            <v>2.57</v>
          </cell>
          <cell r="AG425"/>
          <cell r="AH425">
            <v>76249</v>
          </cell>
          <cell r="AI425"/>
          <cell r="AJ425">
            <v>-2057.48</v>
          </cell>
          <cell r="AK425"/>
          <cell r="AL425">
            <v>0</v>
          </cell>
          <cell r="AM425"/>
          <cell r="AN425">
            <v>0</v>
          </cell>
          <cell r="AO425"/>
          <cell r="AP425">
            <v>669630.97</v>
          </cell>
        </row>
        <row r="426">
          <cell r="A426">
            <v>0</v>
          </cell>
          <cell r="B426"/>
          <cell r="C426"/>
          <cell r="D426"/>
          <cell r="E426"/>
          <cell r="F426" t="str">
            <v>TOTAL CURRANT CREEK</v>
          </cell>
          <cell r="G426"/>
          <cell r="H426">
            <v>352129810.50999999</v>
          </cell>
          <cell r="I426"/>
          <cell r="J426">
            <v>-1733009.46</v>
          </cell>
          <cell r="K426"/>
          <cell r="L426">
            <v>350396801.05000001</v>
          </cell>
          <cell r="M426"/>
          <cell r="N426">
            <v>-1792725.9700000002</v>
          </cell>
          <cell r="O426"/>
          <cell r="P426">
            <v>348604075.08000004</v>
          </cell>
          <cell r="Q426"/>
          <cell r="R426">
            <v>54593881</v>
          </cell>
          <cell r="S426"/>
          <cell r="T426"/>
          <cell r="U426"/>
          <cell r="V426">
            <v>9220665</v>
          </cell>
          <cell r="W426"/>
          <cell r="X426">
            <v>-1733009.46</v>
          </cell>
          <cell r="Y426"/>
          <cell r="Z426"/>
          <cell r="AA426"/>
          <cell r="AB426">
            <v>-85498.477599999998</v>
          </cell>
          <cell r="AC426"/>
          <cell r="AD426">
            <v>61996038.062399998</v>
          </cell>
          <cell r="AE426"/>
          <cell r="AF426"/>
          <cell r="AG426"/>
          <cell r="AH426">
            <v>9173821</v>
          </cell>
          <cell r="AI426"/>
          <cell r="AJ426">
            <v>-1792725.9700000002</v>
          </cell>
          <cell r="AK426"/>
          <cell r="AL426"/>
          <cell r="AM426"/>
          <cell r="AN426">
            <v>-88381.058300000019</v>
          </cell>
          <cell r="AO426"/>
          <cell r="AP426">
            <v>69288752.034099996</v>
          </cell>
        </row>
        <row r="427">
          <cell r="A427">
            <v>0</v>
          </cell>
          <cell r="B427"/>
          <cell r="C427"/>
          <cell r="D427"/>
          <cell r="E427"/>
          <cell r="F427"/>
          <cell r="G427"/>
          <cell r="H427"/>
          <cell r="I427"/>
          <cell r="J427"/>
          <cell r="K427"/>
          <cell r="L427"/>
          <cell r="M427"/>
          <cell r="N427"/>
          <cell r="O427"/>
          <cell r="P427"/>
          <cell r="Q427"/>
          <cell r="R427"/>
          <cell r="S427"/>
          <cell r="T427"/>
          <cell r="U427"/>
          <cell r="V427"/>
          <cell r="W427"/>
          <cell r="X427"/>
          <cell r="Y427"/>
          <cell r="Z427"/>
          <cell r="AA427"/>
          <cell r="AB427"/>
          <cell r="AC427"/>
          <cell r="AD427"/>
          <cell r="AE427"/>
          <cell r="AF427"/>
          <cell r="AG427"/>
          <cell r="AH427"/>
          <cell r="AI427"/>
          <cell r="AJ427"/>
          <cell r="AK427"/>
          <cell r="AL427"/>
          <cell r="AM427"/>
          <cell r="AN427"/>
          <cell r="AO427"/>
          <cell r="AP427"/>
        </row>
        <row r="428">
          <cell r="A428">
            <v>0</v>
          </cell>
          <cell r="B428"/>
          <cell r="C428"/>
          <cell r="D428"/>
          <cell r="E428"/>
          <cell r="F428" t="str">
            <v>HERMISTON</v>
          </cell>
          <cell r="G428"/>
          <cell r="H428"/>
          <cell r="I428"/>
          <cell r="J428"/>
          <cell r="K428"/>
          <cell r="L428"/>
          <cell r="M428"/>
          <cell r="N428"/>
          <cell r="O428"/>
          <cell r="P428"/>
          <cell r="Q428"/>
          <cell r="R428"/>
          <cell r="S428"/>
          <cell r="T428"/>
          <cell r="U428"/>
          <cell r="V428"/>
          <cell r="W428"/>
          <cell r="X428"/>
          <cell r="Y428"/>
          <cell r="Z428"/>
          <cell r="AA428"/>
          <cell r="AB428"/>
          <cell r="AC428"/>
          <cell r="AD428"/>
          <cell r="AE428"/>
          <cell r="AF428"/>
          <cell r="AG428"/>
          <cell r="AH428"/>
          <cell r="AI428"/>
          <cell r="AJ428"/>
          <cell r="AK428"/>
          <cell r="AL428"/>
          <cell r="AM428"/>
          <cell r="AN428"/>
          <cell r="AO428"/>
          <cell r="AP428"/>
        </row>
        <row r="429">
          <cell r="A429" t="str">
            <v xml:space="preserve">341.00 0403         </v>
          </cell>
          <cell r="B429">
            <v>403</v>
          </cell>
          <cell r="C429" t="str">
            <v>ProdTrans</v>
          </cell>
          <cell r="D429" t="str">
            <v xml:space="preserve">341.00 0403         </v>
          </cell>
          <cell r="E429">
            <v>341</v>
          </cell>
          <cell r="F429" t="str">
            <v>Structures and Improvements</v>
          </cell>
          <cell r="G429"/>
          <cell r="H429">
            <v>12844996.02</v>
          </cell>
          <cell r="I429"/>
          <cell r="J429">
            <v>-3593.08</v>
          </cell>
          <cell r="K429"/>
          <cell r="L429">
            <v>12841402.939999999</v>
          </cell>
          <cell r="M429"/>
          <cell r="N429">
            <v>-4361.8099999999995</v>
          </cell>
          <cell r="O429"/>
          <cell r="P429">
            <v>12837041.129999999</v>
          </cell>
          <cell r="Q429"/>
          <cell r="R429">
            <v>4318895</v>
          </cell>
          <cell r="S429"/>
          <cell r="T429">
            <v>2.69</v>
          </cell>
          <cell r="U429"/>
          <cell r="V429">
            <v>345482</v>
          </cell>
          <cell r="W429"/>
          <cell r="X429">
            <v>-3593.08</v>
          </cell>
          <cell r="Y429"/>
          <cell r="Z429">
            <v>-5</v>
          </cell>
          <cell r="AA429"/>
          <cell r="AB429">
            <v>-179.65400000000002</v>
          </cell>
          <cell r="AC429"/>
          <cell r="AD429">
            <v>4660604.2659999998</v>
          </cell>
          <cell r="AE429"/>
          <cell r="AF429">
            <v>2.69</v>
          </cell>
          <cell r="AG429"/>
          <cell r="AH429">
            <v>345375</v>
          </cell>
          <cell r="AI429"/>
          <cell r="AJ429">
            <v>-4361.8099999999995</v>
          </cell>
          <cell r="AK429"/>
          <cell r="AL429">
            <v>-5</v>
          </cell>
          <cell r="AM429"/>
          <cell r="AN429">
            <v>-218.09049999999996</v>
          </cell>
          <cell r="AO429"/>
          <cell r="AP429">
            <v>5001399.3655000003</v>
          </cell>
        </row>
        <row r="430">
          <cell r="A430" t="str">
            <v xml:space="preserve">342.00 0403         </v>
          </cell>
          <cell r="B430">
            <v>403</v>
          </cell>
          <cell r="C430" t="str">
            <v>ProdTrans</v>
          </cell>
          <cell r="D430" t="str">
            <v xml:space="preserve">342.00 0403         </v>
          </cell>
          <cell r="E430">
            <v>342</v>
          </cell>
          <cell r="F430" t="str">
            <v>Fuel Holders, Producers and Accessories</v>
          </cell>
          <cell r="G430"/>
          <cell r="H430">
            <v>25321.62</v>
          </cell>
          <cell r="I430"/>
          <cell r="J430">
            <v>-132.16999999999999</v>
          </cell>
          <cell r="K430"/>
          <cell r="L430">
            <v>25189.45</v>
          </cell>
          <cell r="M430"/>
          <cell r="N430">
            <v>-139.58000000000001</v>
          </cell>
          <cell r="O430"/>
          <cell r="P430">
            <v>25049.87</v>
          </cell>
          <cell r="Q430"/>
          <cell r="R430">
            <v>8889</v>
          </cell>
          <cell r="S430"/>
          <cell r="T430">
            <v>2.72</v>
          </cell>
          <cell r="U430"/>
          <cell r="V430">
            <v>687</v>
          </cell>
          <cell r="W430"/>
          <cell r="X430">
            <v>-132.16999999999999</v>
          </cell>
          <cell r="Y430"/>
          <cell r="Z430">
            <v>0</v>
          </cell>
          <cell r="AA430"/>
          <cell r="AB430">
            <v>0</v>
          </cell>
          <cell r="AC430"/>
          <cell r="AD430">
            <v>9443.83</v>
          </cell>
          <cell r="AE430"/>
          <cell r="AF430">
            <v>2.72</v>
          </cell>
          <cell r="AG430"/>
          <cell r="AH430">
            <v>683</v>
          </cell>
          <cell r="AI430"/>
          <cell r="AJ430">
            <v>-139.58000000000001</v>
          </cell>
          <cell r="AK430"/>
          <cell r="AL430">
            <v>0</v>
          </cell>
          <cell r="AM430"/>
          <cell r="AN430">
            <v>0</v>
          </cell>
          <cell r="AO430"/>
          <cell r="AP430">
            <v>9987.25</v>
          </cell>
        </row>
        <row r="431">
          <cell r="A431" t="str">
            <v xml:space="preserve">343.00 0403         </v>
          </cell>
          <cell r="B431">
            <v>403</v>
          </cell>
          <cell r="C431" t="str">
            <v>ProdTrans</v>
          </cell>
          <cell r="D431" t="str">
            <v xml:space="preserve">343.00 0403         </v>
          </cell>
          <cell r="E431">
            <v>343</v>
          </cell>
          <cell r="F431" t="str">
            <v>Prime Movers</v>
          </cell>
          <cell r="G431"/>
          <cell r="H431">
            <v>107253896.88</v>
          </cell>
          <cell r="I431"/>
          <cell r="J431">
            <v>-1135296.5199999996</v>
          </cell>
          <cell r="K431"/>
          <cell r="L431">
            <v>106118600.36</v>
          </cell>
          <cell r="M431"/>
          <cell r="N431">
            <v>-1165789.96</v>
          </cell>
          <cell r="O431"/>
          <cell r="P431">
            <v>104952810.40000001</v>
          </cell>
          <cell r="Q431"/>
          <cell r="R431">
            <v>31307539</v>
          </cell>
          <cell r="S431"/>
          <cell r="T431">
            <v>2.85</v>
          </cell>
          <cell r="U431"/>
          <cell r="V431">
            <v>3040558</v>
          </cell>
          <cell r="W431"/>
          <cell r="X431">
            <v>-1135296.5199999996</v>
          </cell>
          <cell r="Y431"/>
          <cell r="Z431">
            <v>-5</v>
          </cell>
          <cell r="AA431"/>
          <cell r="AB431">
            <v>-56764.825999999979</v>
          </cell>
          <cell r="AC431"/>
          <cell r="AD431">
            <v>33156035.653999999</v>
          </cell>
          <cell r="AE431"/>
          <cell r="AF431">
            <v>2.85</v>
          </cell>
          <cell r="AG431"/>
          <cell r="AH431">
            <v>3007768</v>
          </cell>
          <cell r="AI431"/>
          <cell r="AJ431">
            <v>-1165789.96</v>
          </cell>
          <cell r="AK431"/>
          <cell r="AL431">
            <v>-5</v>
          </cell>
          <cell r="AM431"/>
          <cell r="AN431">
            <v>-58289.498</v>
          </cell>
          <cell r="AO431"/>
          <cell r="AP431">
            <v>34939724.195999995</v>
          </cell>
        </row>
        <row r="432">
          <cell r="A432" t="str">
            <v xml:space="preserve">344.00 0403         </v>
          </cell>
          <cell r="B432">
            <v>403</v>
          </cell>
          <cell r="C432" t="str">
            <v>ProdTrans</v>
          </cell>
          <cell r="D432" t="str">
            <v xml:space="preserve">344.00 0403         </v>
          </cell>
          <cell r="E432">
            <v>344</v>
          </cell>
          <cell r="F432" t="str">
            <v>Generators</v>
          </cell>
          <cell r="G432"/>
          <cell r="H432">
            <v>40074379.619999997</v>
          </cell>
          <cell r="I432"/>
          <cell r="J432">
            <v>-202055.55000000002</v>
          </cell>
          <cell r="K432"/>
          <cell r="L432">
            <v>39872324.07</v>
          </cell>
          <cell r="M432"/>
          <cell r="N432">
            <v>-213451.19999999998</v>
          </cell>
          <cell r="O432"/>
          <cell r="P432">
            <v>39658872.869999997</v>
          </cell>
          <cell r="Q432"/>
          <cell r="R432">
            <v>13702379</v>
          </cell>
          <cell r="S432"/>
          <cell r="T432">
            <v>2.7</v>
          </cell>
          <cell r="U432"/>
          <cell r="V432">
            <v>1079280</v>
          </cell>
          <cell r="W432"/>
          <cell r="X432">
            <v>-202055.55000000002</v>
          </cell>
          <cell r="Y432"/>
          <cell r="Z432">
            <v>-5</v>
          </cell>
          <cell r="AA432"/>
          <cell r="AB432">
            <v>-10102.777500000002</v>
          </cell>
          <cell r="AC432"/>
          <cell r="AD432">
            <v>14569500.672499999</v>
          </cell>
          <cell r="AE432"/>
          <cell r="AF432">
            <v>2.7</v>
          </cell>
          <cell r="AG432"/>
          <cell r="AH432">
            <v>1073671</v>
          </cell>
          <cell r="AI432"/>
          <cell r="AJ432">
            <v>-213451.19999999998</v>
          </cell>
          <cell r="AK432"/>
          <cell r="AL432">
            <v>-5</v>
          </cell>
          <cell r="AM432"/>
          <cell r="AN432">
            <v>-10672.56</v>
          </cell>
          <cell r="AO432"/>
          <cell r="AP432">
            <v>15419047.9125</v>
          </cell>
        </row>
        <row r="433">
          <cell r="A433" t="str">
            <v xml:space="preserve">345.00 0403         </v>
          </cell>
          <cell r="B433">
            <v>403</v>
          </cell>
          <cell r="C433" t="str">
            <v>ProdTrans</v>
          </cell>
          <cell r="D433" t="str">
            <v xml:space="preserve">345.00 0403         </v>
          </cell>
          <cell r="E433">
            <v>345</v>
          </cell>
          <cell r="F433" t="str">
            <v>Accessory Electric Equipment</v>
          </cell>
          <cell r="G433"/>
          <cell r="H433">
            <v>9115252.9600000009</v>
          </cell>
          <cell r="I433"/>
          <cell r="J433">
            <v>-10036.85</v>
          </cell>
          <cell r="K433"/>
          <cell r="L433">
            <v>9105216.1100000013</v>
          </cell>
          <cell r="M433"/>
          <cell r="N433">
            <v>-10848.82</v>
          </cell>
          <cell r="O433"/>
          <cell r="P433">
            <v>9094367.290000001</v>
          </cell>
          <cell r="Q433"/>
          <cell r="R433">
            <v>3189999</v>
          </cell>
          <cell r="S433"/>
          <cell r="T433">
            <v>2.65</v>
          </cell>
          <cell r="U433"/>
          <cell r="V433">
            <v>241421</v>
          </cell>
          <cell r="W433"/>
          <cell r="X433">
            <v>-10036.85</v>
          </cell>
          <cell r="Y433"/>
          <cell r="Z433">
            <v>-2</v>
          </cell>
          <cell r="AA433"/>
          <cell r="AB433">
            <v>-200.73699999999999</v>
          </cell>
          <cell r="AC433"/>
          <cell r="AD433">
            <v>3421182.4129999997</v>
          </cell>
          <cell r="AE433"/>
          <cell r="AF433">
            <v>2.65</v>
          </cell>
          <cell r="AG433"/>
          <cell r="AH433">
            <v>241144</v>
          </cell>
          <cell r="AI433"/>
          <cell r="AJ433">
            <v>-10848.82</v>
          </cell>
          <cell r="AK433"/>
          <cell r="AL433">
            <v>-2</v>
          </cell>
          <cell r="AM433"/>
          <cell r="AN433">
            <v>-216.97639999999998</v>
          </cell>
          <cell r="AO433"/>
          <cell r="AP433">
            <v>3651260.6165999998</v>
          </cell>
        </row>
        <row r="434">
          <cell r="A434" t="str">
            <v xml:space="preserve">346.00 0403         </v>
          </cell>
          <cell r="B434">
            <v>403</v>
          </cell>
          <cell r="C434" t="str">
            <v>ProdTrans</v>
          </cell>
          <cell r="D434" t="str">
            <v xml:space="preserve">346.00 0403         </v>
          </cell>
          <cell r="E434">
            <v>346</v>
          </cell>
          <cell r="F434" t="str">
            <v>Miscellaneous Power Plant Equipment</v>
          </cell>
          <cell r="G434"/>
          <cell r="H434">
            <v>497343.1</v>
          </cell>
          <cell r="I434"/>
          <cell r="J434">
            <v>-809.78</v>
          </cell>
          <cell r="K434"/>
          <cell r="L434">
            <v>496533.31999999995</v>
          </cell>
          <cell r="M434"/>
          <cell r="N434">
            <v>-886.21</v>
          </cell>
          <cell r="O434"/>
          <cell r="P434">
            <v>495647.10999999993</v>
          </cell>
          <cell r="Q434"/>
          <cell r="R434">
            <v>175766</v>
          </cell>
          <cell r="S434"/>
          <cell r="T434">
            <v>2.65</v>
          </cell>
          <cell r="U434"/>
          <cell r="V434">
            <v>13169</v>
          </cell>
          <cell r="W434"/>
          <cell r="X434">
            <v>-809.78</v>
          </cell>
          <cell r="Y434"/>
          <cell r="Z434">
            <v>0</v>
          </cell>
          <cell r="AA434"/>
          <cell r="AB434">
            <v>0</v>
          </cell>
          <cell r="AC434"/>
          <cell r="AD434">
            <v>188125.22</v>
          </cell>
          <cell r="AE434"/>
          <cell r="AF434">
            <v>2.65</v>
          </cell>
          <cell r="AG434"/>
          <cell r="AH434">
            <v>13146</v>
          </cell>
          <cell r="AI434"/>
          <cell r="AJ434">
            <v>-886.21</v>
          </cell>
          <cell r="AK434"/>
          <cell r="AL434">
            <v>0</v>
          </cell>
          <cell r="AM434"/>
          <cell r="AN434">
            <v>0</v>
          </cell>
          <cell r="AO434"/>
          <cell r="AP434">
            <v>200385.01</v>
          </cell>
        </row>
        <row r="435">
          <cell r="A435">
            <v>0</v>
          </cell>
          <cell r="B435"/>
          <cell r="C435"/>
          <cell r="D435"/>
          <cell r="E435"/>
          <cell r="F435" t="str">
            <v>TOTAL HERMISTON</v>
          </cell>
          <cell r="G435"/>
          <cell r="H435">
            <v>169811190.19999999</v>
          </cell>
          <cell r="I435"/>
          <cell r="J435">
            <v>-1351923.9499999997</v>
          </cell>
          <cell r="K435"/>
          <cell r="L435">
            <v>168459266.25</v>
          </cell>
          <cell r="M435"/>
          <cell r="N435">
            <v>-1395477.5799999998</v>
          </cell>
          <cell r="O435"/>
          <cell r="P435">
            <v>167063788.67000002</v>
          </cell>
          <cell r="Q435"/>
          <cell r="R435">
            <v>52703467</v>
          </cell>
          <cell r="S435"/>
          <cell r="T435"/>
          <cell r="U435"/>
          <cell r="V435">
            <v>4720597</v>
          </cell>
          <cell r="W435"/>
          <cell r="X435">
            <v>-1351923.9499999997</v>
          </cell>
          <cell r="Y435"/>
          <cell r="Z435"/>
          <cell r="AA435"/>
          <cell r="AB435">
            <v>-67247.994499999972</v>
          </cell>
          <cell r="AC435"/>
          <cell r="AD435">
            <v>56004892.055500001</v>
          </cell>
          <cell r="AE435"/>
          <cell r="AF435"/>
          <cell r="AG435"/>
          <cell r="AH435">
            <v>4681787</v>
          </cell>
          <cell r="AI435"/>
          <cell r="AJ435">
            <v>-1395477.5799999998</v>
          </cell>
          <cell r="AK435"/>
          <cell r="AL435"/>
          <cell r="AM435"/>
          <cell r="AN435">
            <v>-69397.124899999995</v>
          </cell>
          <cell r="AO435"/>
          <cell r="AP435">
            <v>59221804.350599997</v>
          </cell>
        </row>
        <row r="436">
          <cell r="A436">
            <v>0</v>
          </cell>
          <cell r="B436"/>
          <cell r="C436"/>
          <cell r="D436"/>
          <cell r="E436"/>
          <cell r="F436"/>
          <cell r="G436"/>
          <cell r="H436"/>
          <cell r="I436"/>
          <cell r="J436"/>
          <cell r="K436"/>
          <cell r="L436"/>
          <cell r="M436"/>
          <cell r="N436"/>
          <cell r="O436"/>
          <cell r="P436"/>
          <cell r="Q436"/>
          <cell r="R436"/>
          <cell r="S436"/>
          <cell r="T436"/>
          <cell r="U436"/>
          <cell r="V436"/>
          <cell r="W436"/>
          <cell r="X436"/>
          <cell r="Y436"/>
          <cell r="Z436"/>
          <cell r="AA436"/>
          <cell r="AB436"/>
          <cell r="AC436"/>
          <cell r="AD436"/>
          <cell r="AE436"/>
          <cell r="AF436"/>
          <cell r="AG436"/>
          <cell r="AH436"/>
          <cell r="AI436"/>
          <cell r="AJ436"/>
          <cell r="AK436"/>
          <cell r="AL436"/>
          <cell r="AM436"/>
          <cell r="AN436"/>
          <cell r="AO436"/>
          <cell r="AP436"/>
        </row>
        <row r="437">
          <cell r="A437">
            <v>0</v>
          </cell>
          <cell r="B437"/>
          <cell r="C437"/>
          <cell r="D437"/>
          <cell r="E437"/>
          <cell r="F437" t="str">
            <v>LAKE SIDE</v>
          </cell>
          <cell r="G437"/>
          <cell r="H437"/>
          <cell r="I437"/>
          <cell r="J437"/>
          <cell r="K437"/>
          <cell r="L437"/>
          <cell r="M437"/>
          <cell r="N437"/>
          <cell r="O437"/>
          <cell r="P437"/>
          <cell r="Q437"/>
          <cell r="R437"/>
          <cell r="S437"/>
          <cell r="T437"/>
          <cell r="U437"/>
          <cell r="V437"/>
          <cell r="W437"/>
          <cell r="X437"/>
          <cell r="Y437"/>
          <cell r="Z437"/>
          <cell r="AA437"/>
          <cell r="AB437"/>
          <cell r="AC437"/>
          <cell r="AD437"/>
          <cell r="AE437"/>
          <cell r="AF437"/>
          <cell r="AG437"/>
          <cell r="AH437"/>
          <cell r="AI437"/>
          <cell r="AJ437"/>
          <cell r="AK437"/>
          <cell r="AL437"/>
          <cell r="AM437"/>
          <cell r="AN437"/>
          <cell r="AO437"/>
          <cell r="AP437"/>
        </row>
        <row r="438">
          <cell r="A438" t="str">
            <v xml:space="preserve">341.00 0404         </v>
          </cell>
          <cell r="B438">
            <v>404</v>
          </cell>
          <cell r="C438" t="str">
            <v>ProdTrans</v>
          </cell>
          <cell r="D438" t="str">
            <v xml:space="preserve">341.00 0404         </v>
          </cell>
          <cell r="E438">
            <v>341</v>
          </cell>
          <cell r="F438" t="str">
            <v>Structures and Improvements</v>
          </cell>
          <cell r="G438"/>
          <cell r="H438">
            <v>27840392.370000001</v>
          </cell>
          <cell r="I438"/>
          <cell r="J438">
            <v>-151.81</v>
          </cell>
          <cell r="K438"/>
          <cell r="L438">
            <v>27840240.560000002</v>
          </cell>
          <cell r="M438"/>
          <cell r="N438">
            <v>-303.36</v>
          </cell>
          <cell r="O438"/>
          <cell r="P438">
            <v>27839937.200000003</v>
          </cell>
          <cell r="Q438"/>
          <cell r="R438">
            <v>1796212</v>
          </cell>
          <cell r="S438"/>
          <cell r="T438">
            <v>2.58</v>
          </cell>
          <cell r="U438"/>
          <cell r="V438">
            <v>718280</v>
          </cell>
          <cell r="W438"/>
          <cell r="X438">
            <v>-151.81</v>
          </cell>
          <cell r="Y438"/>
          <cell r="Z438">
            <v>-5</v>
          </cell>
          <cell r="AA438"/>
          <cell r="AB438">
            <v>-7.5904999999999996</v>
          </cell>
          <cell r="AC438"/>
          <cell r="AD438">
            <v>2514332.5995</v>
          </cell>
          <cell r="AE438"/>
          <cell r="AF438">
            <v>2.58</v>
          </cell>
          <cell r="AG438"/>
          <cell r="AH438">
            <v>718274</v>
          </cell>
          <cell r="AI438"/>
          <cell r="AJ438">
            <v>-303.36</v>
          </cell>
          <cell r="AK438"/>
          <cell r="AL438">
            <v>-5</v>
          </cell>
          <cell r="AM438"/>
          <cell r="AN438">
            <v>-15.168000000000001</v>
          </cell>
          <cell r="AO438"/>
          <cell r="AP438">
            <v>3232288.0715000001</v>
          </cell>
        </row>
        <row r="439">
          <cell r="A439" t="str">
            <v xml:space="preserve">342.00 0404         </v>
          </cell>
          <cell r="B439">
            <v>404</v>
          </cell>
          <cell r="C439" t="str">
            <v>ProdTrans</v>
          </cell>
          <cell r="D439" t="str">
            <v xml:space="preserve">342.00 0404         </v>
          </cell>
          <cell r="E439">
            <v>342</v>
          </cell>
          <cell r="F439" t="str">
            <v>Fuel Holders, Producers and Accessories</v>
          </cell>
          <cell r="G439"/>
          <cell r="H439">
            <v>3502124</v>
          </cell>
          <cell r="I439"/>
          <cell r="J439">
            <v>-9169.7099999999991</v>
          </cell>
          <cell r="K439"/>
          <cell r="L439">
            <v>3492954.29</v>
          </cell>
          <cell r="M439"/>
          <cell r="N439">
            <v>-9767.07</v>
          </cell>
          <cell r="O439"/>
          <cell r="P439">
            <v>3483187.22</v>
          </cell>
          <cell r="Q439"/>
          <cell r="R439">
            <v>228130</v>
          </cell>
          <cell r="S439"/>
          <cell r="T439">
            <v>2.58</v>
          </cell>
          <cell r="U439"/>
          <cell r="V439">
            <v>90237</v>
          </cell>
          <cell r="W439"/>
          <cell r="X439">
            <v>-9169.7099999999991</v>
          </cell>
          <cell r="Y439"/>
          <cell r="Z439">
            <v>0</v>
          </cell>
          <cell r="AA439"/>
          <cell r="AB439">
            <v>0</v>
          </cell>
          <cell r="AC439"/>
          <cell r="AD439">
            <v>309197.28999999998</v>
          </cell>
          <cell r="AE439"/>
          <cell r="AF439">
            <v>2.58</v>
          </cell>
          <cell r="AG439"/>
          <cell r="AH439">
            <v>89992</v>
          </cell>
          <cell r="AI439"/>
          <cell r="AJ439">
            <v>-9767.07</v>
          </cell>
          <cell r="AK439"/>
          <cell r="AL439">
            <v>0</v>
          </cell>
          <cell r="AM439"/>
          <cell r="AN439">
            <v>0</v>
          </cell>
          <cell r="AO439"/>
          <cell r="AP439">
            <v>389422.22</v>
          </cell>
        </row>
        <row r="440">
          <cell r="A440" t="str">
            <v xml:space="preserve">343.00 0404         </v>
          </cell>
          <cell r="B440">
            <v>404</v>
          </cell>
          <cell r="C440" t="str">
            <v>ProdTrans</v>
          </cell>
          <cell r="D440" t="str">
            <v xml:space="preserve">343.00 0404         </v>
          </cell>
          <cell r="E440">
            <v>343</v>
          </cell>
          <cell r="F440" t="str">
            <v>Prime Movers</v>
          </cell>
          <cell r="G440"/>
          <cell r="H440">
            <v>178617105.44</v>
          </cell>
          <cell r="I440"/>
          <cell r="J440">
            <v>-1378407.5400000003</v>
          </cell>
          <cell r="K440"/>
          <cell r="L440">
            <v>177238697.90000001</v>
          </cell>
          <cell r="M440"/>
          <cell r="N440">
            <v>-1419731.2499999998</v>
          </cell>
          <cell r="O440"/>
          <cell r="P440">
            <v>175818966.65000001</v>
          </cell>
          <cell r="Q440"/>
          <cell r="R440">
            <v>10639577</v>
          </cell>
          <cell r="S440"/>
          <cell r="T440">
            <v>2.58</v>
          </cell>
          <cell r="U440"/>
          <cell r="V440">
            <v>4590540</v>
          </cell>
          <cell r="W440"/>
          <cell r="X440">
            <v>-1378407.5400000003</v>
          </cell>
          <cell r="Y440"/>
          <cell r="Z440">
            <v>-5</v>
          </cell>
          <cell r="AA440"/>
          <cell r="AB440">
            <v>-68920.377000000008</v>
          </cell>
          <cell r="AC440"/>
          <cell r="AD440">
            <v>13782789.082999999</v>
          </cell>
          <cell r="AE440"/>
          <cell r="AF440">
            <v>2.58</v>
          </cell>
          <cell r="AG440"/>
          <cell r="AH440">
            <v>4554444</v>
          </cell>
          <cell r="AI440"/>
          <cell r="AJ440">
            <v>-1419731.2499999998</v>
          </cell>
          <cell r="AK440"/>
          <cell r="AL440">
            <v>-5</v>
          </cell>
          <cell r="AM440"/>
          <cell r="AN440">
            <v>-70986.562499999985</v>
          </cell>
          <cell r="AO440"/>
          <cell r="AP440">
            <v>16846515.270499997</v>
          </cell>
        </row>
        <row r="441">
          <cell r="A441" t="str">
            <v xml:space="preserve">344.00 0404         </v>
          </cell>
          <cell r="B441">
            <v>404</v>
          </cell>
          <cell r="C441" t="str">
            <v>ProdTrans</v>
          </cell>
          <cell r="D441" t="str">
            <v xml:space="preserve">344.00 0404         </v>
          </cell>
          <cell r="E441">
            <v>344</v>
          </cell>
          <cell r="F441" t="str">
            <v>Generators</v>
          </cell>
          <cell r="G441"/>
          <cell r="H441">
            <v>82025855.989999995</v>
          </cell>
          <cell r="I441"/>
          <cell r="J441">
            <v>-213241.27</v>
          </cell>
          <cell r="K441"/>
          <cell r="L441">
            <v>81812614.719999999</v>
          </cell>
          <cell r="M441"/>
          <cell r="N441">
            <v>-227152.87</v>
          </cell>
          <cell r="O441"/>
          <cell r="P441">
            <v>81585461.849999994</v>
          </cell>
          <cell r="Q441"/>
          <cell r="R441">
            <v>5254905</v>
          </cell>
          <cell r="S441"/>
          <cell r="T441">
            <v>2.58</v>
          </cell>
          <cell r="U441"/>
          <cell r="V441">
            <v>2113516</v>
          </cell>
          <cell r="W441"/>
          <cell r="X441">
            <v>-213241.27</v>
          </cell>
          <cell r="Y441"/>
          <cell r="Z441">
            <v>-5</v>
          </cell>
          <cell r="AA441"/>
          <cell r="AB441">
            <v>-10662.063499999998</v>
          </cell>
          <cell r="AC441"/>
          <cell r="AD441">
            <v>7144517.6665000003</v>
          </cell>
          <cell r="AE441"/>
          <cell r="AF441">
            <v>2.58</v>
          </cell>
          <cell r="AG441"/>
          <cell r="AH441">
            <v>2107835</v>
          </cell>
          <cell r="AI441"/>
          <cell r="AJ441">
            <v>-227152.87</v>
          </cell>
          <cell r="AK441"/>
          <cell r="AL441">
            <v>-5</v>
          </cell>
          <cell r="AM441"/>
          <cell r="AN441">
            <v>-11357.6435</v>
          </cell>
          <cell r="AO441"/>
          <cell r="AP441">
            <v>9013842.1530000009</v>
          </cell>
        </row>
        <row r="442">
          <cell r="A442" t="str">
            <v xml:space="preserve">345.00 0404         </v>
          </cell>
          <cell r="B442">
            <v>404</v>
          </cell>
          <cell r="C442" t="str">
            <v>ProdTrans</v>
          </cell>
          <cell r="D442" t="str">
            <v xml:space="preserve">345.00 0404         </v>
          </cell>
          <cell r="E442">
            <v>345</v>
          </cell>
          <cell r="F442" t="str">
            <v>Accessory Electric Equipment</v>
          </cell>
          <cell r="G442"/>
          <cell r="H442">
            <v>44396410.020000003</v>
          </cell>
          <cell r="I442"/>
          <cell r="J442">
            <v>-16639.620000000003</v>
          </cell>
          <cell r="K442"/>
          <cell r="L442">
            <v>44379770.400000006</v>
          </cell>
          <cell r="M442"/>
          <cell r="N442">
            <v>-18639.5</v>
          </cell>
          <cell r="O442"/>
          <cell r="P442">
            <v>44361130.900000006</v>
          </cell>
          <cell r="Q442"/>
          <cell r="R442">
            <v>2845160</v>
          </cell>
          <cell r="S442"/>
          <cell r="T442">
            <v>2.58</v>
          </cell>
          <cell r="U442"/>
          <cell r="V442">
            <v>1145213</v>
          </cell>
          <cell r="W442"/>
          <cell r="X442">
            <v>-16639.620000000003</v>
          </cell>
          <cell r="Y442"/>
          <cell r="Z442">
            <v>-2</v>
          </cell>
          <cell r="AA442"/>
          <cell r="AB442">
            <v>-332.79240000000004</v>
          </cell>
          <cell r="AC442"/>
          <cell r="AD442">
            <v>3973400.5875999997</v>
          </cell>
          <cell r="AE442"/>
          <cell r="AF442">
            <v>2.58</v>
          </cell>
          <cell r="AG442"/>
          <cell r="AH442">
            <v>1144758</v>
          </cell>
          <cell r="AI442"/>
          <cell r="AJ442">
            <v>-18639.5</v>
          </cell>
          <cell r="AK442"/>
          <cell r="AL442">
            <v>-2</v>
          </cell>
          <cell r="AM442"/>
          <cell r="AN442">
            <v>-372.79</v>
          </cell>
          <cell r="AO442"/>
          <cell r="AP442">
            <v>5099146.2976000002</v>
          </cell>
        </row>
        <row r="443">
          <cell r="A443" t="str">
            <v xml:space="preserve">346.00 0404         </v>
          </cell>
          <cell r="B443">
            <v>404</v>
          </cell>
          <cell r="C443" t="str">
            <v>ProdTrans</v>
          </cell>
          <cell r="D443" t="str">
            <v xml:space="preserve">346.00 0404         </v>
          </cell>
          <cell r="E443">
            <v>346</v>
          </cell>
          <cell r="F443" t="str">
            <v>Miscellaneous Power Plant Equipment</v>
          </cell>
          <cell r="G443"/>
          <cell r="H443">
            <v>3151909.27</v>
          </cell>
          <cell r="I443"/>
          <cell r="J443">
            <v>-1519.83</v>
          </cell>
          <cell r="K443"/>
          <cell r="L443">
            <v>3150389.44</v>
          </cell>
          <cell r="M443"/>
          <cell r="N443">
            <v>-1723.6</v>
          </cell>
          <cell r="O443"/>
          <cell r="P443">
            <v>3148665.84</v>
          </cell>
          <cell r="Q443"/>
          <cell r="R443">
            <v>204884</v>
          </cell>
          <cell r="S443"/>
          <cell r="T443">
            <v>2.58</v>
          </cell>
          <cell r="U443"/>
          <cell r="V443">
            <v>81300</v>
          </cell>
          <cell r="W443"/>
          <cell r="X443">
            <v>-1519.83</v>
          </cell>
          <cell r="Y443"/>
          <cell r="Z443">
            <v>0</v>
          </cell>
          <cell r="AA443"/>
          <cell r="AB443">
            <v>0</v>
          </cell>
          <cell r="AC443"/>
          <cell r="AD443">
            <v>284664.17</v>
          </cell>
          <cell r="AE443"/>
          <cell r="AF443">
            <v>2.58</v>
          </cell>
          <cell r="AG443"/>
          <cell r="AH443">
            <v>81258</v>
          </cell>
          <cell r="AI443"/>
          <cell r="AJ443">
            <v>-1723.6</v>
          </cell>
          <cell r="AK443"/>
          <cell r="AL443">
            <v>0</v>
          </cell>
          <cell r="AM443"/>
          <cell r="AN443">
            <v>0</v>
          </cell>
          <cell r="AO443"/>
          <cell r="AP443">
            <v>364198.57</v>
          </cell>
        </row>
        <row r="444">
          <cell r="A444">
            <v>0</v>
          </cell>
          <cell r="B444"/>
          <cell r="C444"/>
          <cell r="D444"/>
          <cell r="E444"/>
          <cell r="F444" t="str">
            <v>TOTAL LAKE SIDE</v>
          </cell>
          <cell r="G444"/>
          <cell r="H444">
            <v>339533797.08999997</v>
          </cell>
          <cell r="I444"/>
          <cell r="J444">
            <v>-1619129.7800000005</v>
          </cell>
          <cell r="K444"/>
          <cell r="L444">
            <v>337914667.31</v>
          </cell>
          <cell r="M444"/>
          <cell r="N444">
            <v>-1677317.65</v>
          </cell>
          <cell r="O444"/>
          <cell r="P444">
            <v>336237349.65999991</v>
          </cell>
          <cell r="Q444"/>
          <cell r="R444">
            <v>20968868</v>
          </cell>
          <cell r="S444"/>
          <cell r="T444"/>
          <cell r="U444"/>
          <cell r="V444">
            <v>8739086</v>
          </cell>
          <cell r="W444"/>
          <cell r="X444">
            <v>-1619129.7800000005</v>
          </cell>
          <cell r="Y444"/>
          <cell r="Z444"/>
          <cell r="AA444"/>
          <cell r="AB444">
            <v>-79922.823400000023</v>
          </cell>
          <cell r="AC444"/>
          <cell r="AD444">
            <v>28008901.396600001</v>
          </cell>
          <cell r="AE444"/>
          <cell r="AF444"/>
          <cell r="AG444"/>
          <cell r="AH444">
            <v>8696561</v>
          </cell>
          <cell r="AI444"/>
          <cell r="AJ444">
            <v>-1677317.65</v>
          </cell>
          <cell r="AK444"/>
          <cell r="AL444"/>
          <cell r="AM444"/>
          <cell r="AN444">
            <v>-82732.16399999999</v>
          </cell>
          <cell r="AO444"/>
          <cell r="AP444">
            <v>34945412.582599998</v>
          </cell>
        </row>
        <row r="445">
          <cell r="A445">
            <v>0</v>
          </cell>
          <cell r="B445"/>
          <cell r="C445"/>
          <cell r="D445"/>
          <cell r="E445"/>
          <cell r="F445"/>
          <cell r="G445"/>
          <cell r="H445"/>
          <cell r="I445"/>
          <cell r="J445"/>
          <cell r="K445"/>
          <cell r="L445"/>
          <cell r="M445"/>
          <cell r="N445"/>
          <cell r="O445"/>
          <cell r="P445"/>
          <cell r="Q445"/>
          <cell r="R445"/>
          <cell r="S445"/>
          <cell r="T445"/>
          <cell r="U445"/>
          <cell r="V445"/>
          <cell r="W445"/>
          <cell r="X445"/>
          <cell r="Y445"/>
          <cell r="Z445"/>
          <cell r="AA445"/>
          <cell r="AB445"/>
          <cell r="AC445"/>
          <cell r="AD445"/>
          <cell r="AE445"/>
          <cell r="AF445"/>
          <cell r="AG445"/>
          <cell r="AH445"/>
          <cell r="AI445"/>
          <cell r="AJ445"/>
          <cell r="AK445"/>
          <cell r="AL445"/>
          <cell r="AM445"/>
          <cell r="AN445"/>
          <cell r="AO445"/>
          <cell r="AP445"/>
        </row>
        <row r="446">
          <cell r="A446">
            <v>0</v>
          </cell>
          <cell r="B446"/>
          <cell r="C446"/>
          <cell r="D446"/>
          <cell r="E446"/>
          <cell r="F446" t="str">
            <v>GADBSY PEAKER UNIT 4-6</v>
          </cell>
          <cell r="G446"/>
          <cell r="H446"/>
          <cell r="I446"/>
          <cell r="J446"/>
          <cell r="K446"/>
          <cell r="L446"/>
          <cell r="M446"/>
          <cell r="N446"/>
          <cell r="O446"/>
          <cell r="P446"/>
          <cell r="Q446"/>
          <cell r="R446"/>
          <cell r="S446"/>
          <cell r="T446"/>
          <cell r="U446"/>
          <cell r="V446"/>
          <cell r="W446"/>
          <cell r="X446"/>
          <cell r="Y446"/>
          <cell r="Z446"/>
          <cell r="AA446"/>
          <cell r="AB446"/>
          <cell r="AC446"/>
          <cell r="AD446"/>
          <cell r="AE446"/>
          <cell r="AF446"/>
          <cell r="AG446"/>
          <cell r="AH446"/>
          <cell r="AI446"/>
          <cell r="AJ446"/>
          <cell r="AK446"/>
          <cell r="AL446"/>
          <cell r="AM446"/>
          <cell r="AN446"/>
          <cell r="AO446"/>
          <cell r="AP446"/>
        </row>
        <row r="447">
          <cell r="A447" t="str">
            <v xml:space="preserve">341.00 0501         </v>
          </cell>
          <cell r="B447">
            <v>501</v>
          </cell>
          <cell r="C447" t="str">
            <v>ProdTrans</v>
          </cell>
          <cell r="D447" t="str">
            <v xml:space="preserve">341.00 0501         </v>
          </cell>
          <cell r="E447">
            <v>341</v>
          </cell>
          <cell r="F447" t="str">
            <v>Structures and Improvements</v>
          </cell>
          <cell r="G447"/>
          <cell r="H447">
            <v>4240304.49</v>
          </cell>
          <cell r="I447"/>
          <cell r="J447">
            <v>-234.78</v>
          </cell>
          <cell r="K447"/>
          <cell r="L447">
            <v>4240069.71</v>
          </cell>
          <cell r="M447"/>
          <cell r="N447">
            <v>-339.38</v>
          </cell>
          <cell r="O447"/>
          <cell r="P447">
            <v>4239730.33</v>
          </cell>
          <cell r="Q447"/>
          <cell r="R447">
            <v>1311326</v>
          </cell>
          <cell r="S447"/>
          <cell r="T447">
            <v>3.28</v>
          </cell>
          <cell r="U447"/>
          <cell r="V447">
            <v>139078</v>
          </cell>
          <cell r="W447"/>
          <cell r="X447">
            <v>-234.78</v>
          </cell>
          <cell r="Y447"/>
          <cell r="Z447">
            <v>-5</v>
          </cell>
          <cell r="AA447"/>
          <cell r="AB447">
            <v>-11.739000000000001</v>
          </cell>
          <cell r="AC447"/>
          <cell r="AD447">
            <v>1450157.4809999999</v>
          </cell>
          <cell r="AE447"/>
          <cell r="AF447">
            <v>3.28</v>
          </cell>
          <cell r="AG447"/>
          <cell r="AH447">
            <v>139069</v>
          </cell>
          <cell r="AI447"/>
          <cell r="AJ447">
            <v>-339.38</v>
          </cell>
          <cell r="AK447"/>
          <cell r="AL447">
            <v>-5</v>
          </cell>
          <cell r="AM447"/>
          <cell r="AN447">
            <v>-16.969000000000001</v>
          </cell>
          <cell r="AO447"/>
          <cell r="AP447">
            <v>1588870.132</v>
          </cell>
        </row>
        <row r="448">
          <cell r="A448" t="str">
            <v xml:space="preserve">342.00 0501         </v>
          </cell>
          <cell r="B448">
            <v>501</v>
          </cell>
          <cell r="C448" t="str">
            <v>ProdTrans</v>
          </cell>
          <cell r="D448" t="str">
            <v xml:space="preserve">342.00 0501         </v>
          </cell>
          <cell r="E448">
            <v>342</v>
          </cell>
          <cell r="F448" t="str">
            <v>Fuel Holders, Producers and Accessories</v>
          </cell>
          <cell r="G448"/>
          <cell r="H448">
            <v>2284125.7599999998</v>
          </cell>
          <cell r="I448"/>
          <cell r="J448">
            <v>-8125.0300000000007</v>
          </cell>
          <cell r="K448"/>
          <cell r="L448">
            <v>2276000.73</v>
          </cell>
          <cell r="M448"/>
          <cell r="N448">
            <v>-8619.8399999999983</v>
          </cell>
          <cell r="O448"/>
          <cell r="P448">
            <v>2267380.89</v>
          </cell>
          <cell r="Q448"/>
          <cell r="R448">
            <v>709142</v>
          </cell>
          <cell r="S448"/>
          <cell r="T448">
            <v>3.31</v>
          </cell>
          <cell r="U448"/>
          <cell r="V448">
            <v>75470</v>
          </cell>
          <cell r="W448"/>
          <cell r="X448">
            <v>-8125.0300000000007</v>
          </cell>
          <cell r="Y448"/>
          <cell r="Z448">
            <v>0</v>
          </cell>
          <cell r="AA448"/>
          <cell r="AB448">
            <v>0</v>
          </cell>
          <cell r="AC448"/>
          <cell r="AD448">
            <v>776486.97</v>
          </cell>
          <cell r="AE448"/>
          <cell r="AF448">
            <v>3.31</v>
          </cell>
          <cell r="AG448"/>
          <cell r="AH448">
            <v>75193</v>
          </cell>
          <cell r="AI448"/>
          <cell r="AJ448">
            <v>-8619.8399999999983</v>
          </cell>
          <cell r="AK448"/>
          <cell r="AL448">
            <v>0</v>
          </cell>
          <cell r="AM448"/>
          <cell r="AN448">
            <v>0</v>
          </cell>
          <cell r="AO448"/>
          <cell r="AP448">
            <v>843060.13</v>
          </cell>
        </row>
        <row r="449">
          <cell r="A449" t="str">
            <v xml:space="preserve">343.00 0501         </v>
          </cell>
          <cell r="B449">
            <v>501</v>
          </cell>
          <cell r="C449" t="str">
            <v>ProdTrans</v>
          </cell>
          <cell r="D449" t="str">
            <v xml:space="preserve">343.00 0501         </v>
          </cell>
          <cell r="E449">
            <v>343</v>
          </cell>
          <cell r="F449" t="str">
            <v>Prime Movers</v>
          </cell>
          <cell r="G449"/>
          <cell r="H449">
            <v>56436132.039999999</v>
          </cell>
          <cell r="I449"/>
          <cell r="J449">
            <v>-502967.92999999988</v>
          </cell>
          <cell r="K449"/>
          <cell r="L449">
            <v>55933164.109999999</v>
          </cell>
          <cell r="M449"/>
          <cell r="N449">
            <v>-515963.4800000001</v>
          </cell>
          <cell r="O449"/>
          <cell r="P449">
            <v>55417200.630000003</v>
          </cell>
          <cell r="Q449"/>
          <cell r="R449">
            <v>15169888</v>
          </cell>
          <cell r="S449"/>
          <cell r="T449">
            <v>3.34</v>
          </cell>
          <cell r="U449"/>
          <cell r="V449">
            <v>1876567</v>
          </cell>
          <cell r="W449"/>
          <cell r="X449">
            <v>-502967.92999999988</v>
          </cell>
          <cell r="Y449"/>
          <cell r="Z449">
            <v>-5</v>
          </cell>
          <cell r="AA449"/>
          <cell r="AB449">
            <v>-25148.396499999995</v>
          </cell>
          <cell r="AC449"/>
          <cell r="AD449">
            <v>16518338.6735</v>
          </cell>
          <cell r="AE449"/>
          <cell r="AF449">
            <v>3.34</v>
          </cell>
          <cell r="AG449"/>
          <cell r="AH449">
            <v>1859551</v>
          </cell>
          <cell r="AI449"/>
          <cell r="AJ449">
            <v>-515963.4800000001</v>
          </cell>
          <cell r="AK449"/>
          <cell r="AL449">
            <v>-5</v>
          </cell>
          <cell r="AM449"/>
          <cell r="AN449">
            <v>-25798.174000000003</v>
          </cell>
          <cell r="AO449"/>
          <cell r="AP449">
            <v>17836128.019500002</v>
          </cell>
        </row>
        <row r="450">
          <cell r="A450" t="str">
            <v xml:space="preserve">344.00 0501         </v>
          </cell>
          <cell r="B450">
            <v>501</v>
          </cell>
          <cell r="C450" t="str">
            <v>ProdTrans</v>
          </cell>
          <cell r="D450" t="str">
            <v xml:space="preserve">344.00 0501         </v>
          </cell>
          <cell r="E450">
            <v>344</v>
          </cell>
          <cell r="F450" t="str">
            <v>Generators</v>
          </cell>
          <cell r="G450"/>
          <cell r="H450">
            <v>16059493.890000001</v>
          </cell>
          <cell r="I450"/>
          <cell r="J450">
            <v>-57726.22</v>
          </cell>
          <cell r="K450"/>
          <cell r="L450">
            <v>16001767.67</v>
          </cell>
          <cell r="M450"/>
          <cell r="N450">
            <v>-61234.29</v>
          </cell>
          <cell r="O450"/>
          <cell r="P450">
            <v>15940533.380000001</v>
          </cell>
          <cell r="Q450"/>
          <cell r="R450">
            <v>5105983</v>
          </cell>
          <cell r="S450"/>
          <cell r="T450">
            <v>3.25</v>
          </cell>
          <cell r="U450"/>
          <cell r="V450">
            <v>520996</v>
          </cell>
          <cell r="W450"/>
          <cell r="X450">
            <v>-57726.22</v>
          </cell>
          <cell r="Y450"/>
          <cell r="Z450">
            <v>-5</v>
          </cell>
          <cell r="AA450"/>
          <cell r="AB450">
            <v>-2886.3109999999997</v>
          </cell>
          <cell r="AC450"/>
          <cell r="AD450">
            <v>5566366.4690000005</v>
          </cell>
          <cell r="AE450"/>
          <cell r="AF450">
            <v>3.25</v>
          </cell>
          <cell r="AG450"/>
          <cell r="AH450">
            <v>519062</v>
          </cell>
          <cell r="AI450"/>
          <cell r="AJ450">
            <v>-61234.29</v>
          </cell>
          <cell r="AK450"/>
          <cell r="AL450">
            <v>-5</v>
          </cell>
          <cell r="AM450"/>
          <cell r="AN450">
            <v>-3061.7145</v>
          </cell>
          <cell r="AO450"/>
          <cell r="AP450">
            <v>6021132.4645000007</v>
          </cell>
        </row>
        <row r="451">
          <cell r="A451" t="str">
            <v xml:space="preserve">345.00 0501         </v>
          </cell>
          <cell r="B451">
            <v>501</v>
          </cell>
          <cell r="C451" t="str">
            <v>ProdTrans</v>
          </cell>
          <cell r="D451" t="str">
            <v xml:space="preserve">345.00 0501         </v>
          </cell>
          <cell r="E451">
            <v>345</v>
          </cell>
          <cell r="F451" t="str">
            <v>Accessory Electric Equipment</v>
          </cell>
          <cell r="G451"/>
          <cell r="H451">
            <v>2919648.88</v>
          </cell>
          <cell r="I451"/>
          <cell r="J451">
            <v>-1595.8999999999999</v>
          </cell>
          <cell r="K451"/>
          <cell r="L451">
            <v>2918052.98</v>
          </cell>
          <cell r="M451"/>
          <cell r="N451">
            <v>-1779.27</v>
          </cell>
          <cell r="O451"/>
          <cell r="P451">
            <v>2916273.71</v>
          </cell>
          <cell r="Q451"/>
          <cell r="R451">
            <v>806767</v>
          </cell>
          <cell r="S451"/>
          <cell r="T451">
            <v>3.36</v>
          </cell>
          <cell r="U451"/>
          <cell r="V451">
            <v>98073</v>
          </cell>
          <cell r="W451"/>
          <cell r="X451">
            <v>-1595.8999999999999</v>
          </cell>
          <cell r="Y451"/>
          <cell r="Z451">
            <v>-2</v>
          </cell>
          <cell r="AA451"/>
          <cell r="AB451">
            <v>-31.917999999999996</v>
          </cell>
          <cell r="AC451"/>
          <cell r="AD451">
            <v>903212.18200000003</v>
          </cell>
          <cell r="AE451"/>
          <cell r="AF451">
            <v>3.36</v>
          </cell>
          <cell r="AG451"/>
          <cell r="AH451">
            <v>98017</v>
          </cell>
          <cell r="AI451"/>
          <cell r="AJ451">
            <v>-1779.27</v>
          </cell>
          <cell r="AK451"/>
          <cell r="AL451">
            <v>-2</v>
          </cell>
          <cell r="AM451"/>
          <cell r="AN451">
            <v>-35.5854</v>
          </cell>
          <cell r="AO451"/>
          <cell r="AP451">
            <v>999414.32660000003</v>
          </cell>
        </row>
        <row r="452">
          <cell r="A452">
            <v>0</v>
          </cell>
          <cell r="B452"/>
          <cell r="C452"/>
          <cell r="D452"/>
          <cell r="E452"/>
          <cell r="F452" t="str">
            <v>TOTAL GADBSY PEAKER UNIT 4-6</v>
          </cell>
          <cell r="G452"/>
          <cell r="H452">
            <v>81939705.060000002</v>
          </cell>
          <cell r="I452"/>
          <cell r="J452">
            <v>-570649.85999999987</v>
          </cell>
          <cell r="K452"/>
          <cell r="L452">
            <v>81369055.200000003</v>
          </cell>
          <cell r="M452"/>
          <cell r="N452">
            <v>-587936.26000000013</v>
          </cell>
          <cell r="O452"/>
          <cell r="P452">
            <v>80781118.939999998</v>
          </cell>
          <cell r="Q452"/>
          <cell r="R452">
            <v>23103106</v>
          </cell>
          <cell r="S452"/>
          <cell r="T452"/>
          <cell r="U452"/>
          <cell r="V452">
            <v>2710184</v>
          </cell>
          <cell r="W452"/>
          <cell r="X452">
            <v>-570649.85999999987</v>
          </cell>
          <cell r="Y452"/>
          <cell r="Z452"/>
          <cell r="AA452"/>
          <cell r="AB452">
            <v>-28078.3645</v>
          </cell>
          <cell r="AC452"/>
          <cell r="AD452">
            <v>25214561.7755</v>
          </cell>
          <cell r="AE452"/>
          <cell r="AF452"/>
          <cell r="AG452"/>
          <cell r="AH452">
            <v>2690892</v>
          </cell>
          <cell r="AI452"/>
          <cell r="AJ452">
            <v>-587936.26000000013</v>
          </cell>
          <cell r="AK452"/>
          <cell r="AL452"/>
          <cell r="AM452"/>
          <cell r="AN452">
            <v>-28912.442900000005</v>
          </cell>
          <cell r="AO452"/>
          <cell r="AP452">
            <v>27288605.072600007</v>
          </cell>
        </row>
        <row r="453">
          <cell r="A453">
            <v>0</v>
          </cell>
          <cell r="B453"/>
          <cell r="C453"/>
          <cell r="D453"/>
          <cell r="E453"/>
          <cell r="F453"/>
          <cell r="G453"/>
          <cell r="H453"/>
          <cell r="I453"/>
          <cell r="J453"/>
          <cell r="K453"/>
          <cell r="L453"/>
          <cell r="M453"/>
          <cell r="N453"/>
          <cell r="O453"/>
          <cell r="P453"/>
          <cell r="Q453"/>
          <cell r="R453"/>
          <cell r="S453"/>
          <cell r="T453"/>
          <cell r="U453"/>
          <cell r="V453"/>
          <cell r="W453"/>
          <cell r="X453"/>
          <cell r="Y453"/>
          <cell r="Z453"/>
          <cell r="AA453"/>
          <cell r="AB453"/>
          <cell r="AC453"/>
          <cell r="AD453"/>
          <cell r="AE453"/>
          <cell r="AF453"/>
          <cell r="AG453"/>
          <cell r="AH453"/>
          <cell r="AI453"/>
          <cell r="AJ453"/>
          <cell r="AK453"/>
          <cell r="AL453"/>
          <cell r="AM453"/>
          <cell r="AN453"/>
          <cell r="AO453"/>
          <cell r="AP453"/>
        </row>
        <row r="454">
          <cell r="A454">
            <v>0</v>
          </cell>
          <cell r="B454"/>
          <cell r="C454"/>
          <cell r="D454"/>
          <cell r="E454"/>
          <cell r="F454" t="str">
            <v>LITTLE MOUNTAIN</v>
          </cell>
          <cell r="G454"/>
          <cell r="H454"/>
          <cell r="I454"/>
          <cell r="J454"/>
          <cell r="K454"/>
          <cell r="L454"/>
          <cell r="M454"/>
          <cell r="N454"/>
          <cell r="O454"/>
          <cell r="P454"/>
          <cell r="Q454"/>
          <cell r="R454"/>
          <cell r="S454"/>
          <cell r="T454"/>
          <cell r="U454"/>
          <cell r="V454"/>
          <cell r="W454"/>
          <cell r="X454"/>
          <cell r="Y454"/>
          <cell r="Z454"/>
          <cell r="AA454"/>
          <cell r="AB454"/>
          <cell r="AC454"/>
          <cell r="AD454"/>
          <cell r="AE454"/>
          <cell r="AF454"/>
          <cell r="AG454"/>
          <cell r="AH454"/>
          <cell r="AI454"/>
          <cell r="AJ454"/>
          <cell r="AK454"/>
          <cell r="AL454"/>
          <cell r="AM454"/>
          <cell r="AN454"/>
          <cell r="AO454"/>
          <cell r="AP454"/>
        </row>
        <row r="455">
          <cell r="A455" t="str">
            <v xml:space="preserve">341.00 0502         </v>
          </cell>
          <cell r="B455">
            <v>502</v>
          </cell>
          <cell r="C455" t="str">
            <v>ProdTrans</v>
          </cell>
          <cell r="D455" t="str">
            <v xml:space="preserve">341.00 0502         </v>
          </cell>
          <cell r="E455">
            <v>341</v>
          </cell>
          <cell r="F455" t="str">
            <v>Structures and Improvements</v>
          </cell>
          <cell r="G455"/>
          <cell r="H455">
            <v>337027.88</v>
          </cell>
          <cell r="I455"/>
          <cell r="J455">
            <v>-337027.88</v>
          </cell>
          <cell r="K455"/>
          <cell r="L455">
            <v>0</v>
          </cell>
          <cell r="M455"/>
          <cell r="N455">
            <v>0</v>
          </cell>
          <cell r="O455"/>
          <cell r="P455">
            <v>0</v>
          </cell>
          <cell r="Q455"/>
          <cell r="R455">
            <v>360620</v>
          </cell>
          <cell r="S455"/>
          <cell r="T455">
            <v>8.72784891781059</v>
          </cell>
          <cell r="U455"/>
          <cell r="V455">
            <v>14708</v>
          </cell>
          <cell r="W455"/>
          <cell r="X455">
            <v>-337027.88</v>
          </cell>
          <cell r="Y455"/>
          <cell r="Z455"/>
          <cell r="AA455"/>
          <cell r="AB455">
            <v>0</v>
          </cell>
          <cell r="AC455"/>
          <cell r="AD455">
            <v>38300.119999999995</v>
          </cell>
          <cell r="AE455"/>
          <cell r="AF455">
            <v>8.72784891781059</v>
          </cell>
          <cell r="AG455"/>
          <cell r="AH455">
            <v>0</v>
          </cell>
          <cell r="AI455"/>
          <cell r="AJ455">
            <v>0</v>
          </cell>
          <cell r="AK455"/>
          <cell r="AL455"/>
          <cell r="AM455"/>
          <cell r="AN455">
            <v>0</v>
          </cell>
          <cell r="AO455"/>
          <cell r="AP455">
            <v>38300.119999999995</v>
          </cell>
        </row>
        <row r="456">
          <cell r="A456" t="str">
            <v xml:space="preserve">343.00 0502         </v>
          </cell>
          <cell r="B456">
            <v>502</v>
          </cell>
          <cell r="C456" t="str">
            <v>ProdTrans</v>
          </cell>
          <cell r="D456" t="str">
            <v xml:space="preserve">343.00 0502         </v>
          </cell>
          <cell r="E456">
            <v>343</v>
          </cell>
          <cell r="F456" t="str">
            <v>Prime Movers</v>
          </cell>
          <cell r="G456"/>
          <cell r="H456">
            <v>1167092.49</v>
          </cell>
          <cell r="I456"/>
          <cell r="J456">
            <v>-1167092.49</v>
          </cell>
          <cell r="K456"/>
          <cell r="L456">
            <v>0</v>
          </cell>
          <cell r="M456"/>
          <cell r="N456">
            <v>0</v>
          </cell>
          <cell r="O456"/>
          <cell r="P456">
            <v>0</v>
          </cell>
          <cell r="Q456"/>
          <cell r="R456">
            <v>1468443</v>
          </cell>
          <cell r="S456"/>
          <cell r="T456">
            <v>11.238266973576051</v>
          </cell>
          <cell r="U456"/>
          <cell r="V456">
            <v>65580</v>
          </cell>
          <cell r="W456"/>
          <cell r="X456">
            <v>-1167092.49</v>
          </cell>
          <cell r="Y456"/>
          <cell r="Z456"/>
          <cell r="AA456"/>
          <cell r="AB456">
            <v>0</v>
          </cell>
          <cell r="AC456"/>
          <cell r="AD456">
            <v>366930.51</v>
          </cell>
          <cell r="AE456"/>
          <cell r="AF456">
            <v>11.238266973576051</v>
          </cell>
          <cell r="AG456"/>
          <cell r="AH456">
            <v>0</v>
          </cell>
          <cell r="AI456"/>
          <cell r="AJ456">
            <v>0</v>
          </cell>
          <cell r="AK456"/>
          <cell r="AL456"/>
          <cell r="AM456"/>
          <cell r="AN456">
            <v>0</v>
          </cell>
          <cell r="AO456"/>
          <cell r="AP456">
            <v>366930.51</v>
          </cell>
        </row>
        <row r="457">
          <cell r="A457" t="str">
            <v xml:space="preserve">345.00 0502         </v>
          </cell>
          <cell r="B457">
            <v>502</v>
          </cell>
          <cell r="C457" t="str">
            <v>ProdTrans</v>
          </cell>
          <cell r="D457" t="str">
            <v xml:space="preserve">345.00 0502         </v>
          </cell>
          <cell r="E457">
            <v>345</v>
          </cell>
          <cell r="F457" t="str">
            <v>Accessory Electric Equipment</v>
          </cell>
          <cell r="G457"/>
          <cell r="H457">
            <v>215728.34</v>
          </cell>
          <cell r="I457"/>
          <cell r="J457">
            <v>-215728.34000000003</v>
          </cell>
          <cell r="K457"/>
          <cell r="L457">
            <v>0</v>
          </cell>
          <cell r="M457"/>
          <cell r="N457">
            <v>0</v>
          </cell>
          <cell r="O457"/>
          <cell r="P457">
            <v>0</v>
          </cell>
          <cell r="Q457"/>
          <cell r="R457">
            <v>230829</v>
          </cell>
          <cell r="S457"/>
          <cell r="T457">
            <v>8.7837531212143709</v>
          </cell>
          <cell r="U457"/>
          <cell r="V457">
            <v>9475</v>
          </cell>
          <cell r="W457"/>
          <cell r="X457">
            <v>-215728.34000000003</v>
          </cell>
          <cell r="Y457"/>
          <cell r="Z457"/>
          <cell r="AA457"/>
          <cell r="AB457">
            <v>0</v>
          </cell>
          <cell r="AC457"/>
          <cell r="AD457">
            <v>24575.659999999974</v>
          </cell>
          <cell r="AE457"/>
          <cell r="AF457">
            <v>8.7837531212143709</v>
          </cell>
          <cell r="AG457"/>
          <cell r="AH457">
            <v>0</v>
          </cell>
          <cell r="AI457"/>
          <cell r="AJ457">
            <v>0</v>
          </cell>
          <cell r="AK457"/>
          <cell r="AL457"/>
          <cell r="AM457"/>
          <cell r="AN457">
            <v>0</v>
          </cell>
          <cell r="AO457"/>
          <cell r="AP457">
            <v>24575.659999999974</v>
          </cell>
        </row>
        <row r="458">
          <cell r="A458" t="str">
            <v xml:space="preserve">346.00 0502         </v>
          </cell>
          <cell r="B458">
            <v>502</v>
          </cell>
          <cell r="C458" t="str">
            <v>ProdTrans</v>
          </cell>
          <cell r="D458" t="str">
            <v xml:space="preserve">346.00 0502         </v>
          </cell>
          <cell r="E458">
            <v>346</v>
          </cell>
          <cell r="F458" t="str">
            <v>Miscellaneous Power Plant Equipment</v>
          </cell>
          <cell r="G458"/>
          <cell r="H458">
            <v>11813.11</v>
          </cell>
          <cell r="I458"/>
          <cell r="J458">
            <v>-11813.11</v>
          </cell>
          <cell r="K458"/>
          <cell r="L458">
            <v>0</v>
          </cell>
          <cell r="M458"/>
          <cell r="N458">
            <v>0</v>
          </cell>
          <cell r="O458"/>
          <cell r="P458">
            <v>0</v>
          </cell>
          <cell r="Q458"/>
          <cell r="R458">
            <v>12640</v>
          </cell>
          <cell r="S458"/>
          <cell r="T458">
            <v>8.2217142131550016</v>
          </cell>
          <cell r="U458"/>
          <cell r="V458">
            <v>486</v>
          </cell>
          <cell r="W458"/>
          <cell r="X458">
            <v>-11813.11</v>
          </cell>
          <cell r="Y458"/>
          <cell r="Z458"/>
          <cell r="AA458"/>
          <cell r="AB458">
            <v>0</v>
          </cell>
          <cell r="AC458"/>
          <cell r="AD458">
            <v>1312.8899999999994</v>
          </cell>
          <cell r="AE458"/>
          <cell r="AF458">
            <v>8.2217142131550016</v>
          </cell>
          <cell r="AG458"/>
          <cell r="AH458">
            <v>0</v>
          </cell>
          <cell r="AI458"/>
          <cell r="AJ458">
            <v>0</v>
          </cell>
          <cell r="AK458"/>
          <cell r="AL458"/>
          <cell r="AM458"/>
          <cell r="AN458">
            <v>0</v>
          </cell>
          <cell r="AO458"/>
          <cell r="AP458">
            <v>1312.8899999999994</v>
          </cell>
        </row>
        <row r="459">
          <cell r="A459">
            <v>0</v>
          </cell>
          <cell r="B459"/>
          <cell r="C459"/>
          <cell r="D459"/>
          <cell r="E459"/>
          <cell r="F459" t="str">
            <v>TOTAL LITTLE MOUNTAIN</v>
          </cell>
          <cell r="G459"/>
          <cell r="H459">
            <v>1731661.8200000003</v>
          </cell>
          <cell r="I459"/>
          <cell r="J459">
            <v>-1731661.8200000003</v>
          </cell>
          <cell r="K459"/>
          <cell r="L459">
            <v>0</v>
          </cell>
          <cell r="M459"/>
          <cell r="N459">
            <v>0</v>
          </cell>
          <cell r="O459"/>
          <cell r="P459">
            <v>0</v>
          </cell>
          <cell r="Q459"/>
          <cell r="R459">
            <v>2072532</v>
          </cell>
          <cell r="S459"/>
          <cell r="T459"/>
          <cell r="U459"/>
          <cell r="V459">
            <v>90249</v>
          </cell>
          <cell r="W459"/>
          <cell r="X459">
            <v>-1731661.8200000003</v>
          </cell>
          <cell r="Y459"/>
          <cell r="Z459"/>
          <cell r="AA459"/>
          <cell r="AB459">
            <v>0</v>
          </cell>
          <cell r="AC459"/>
          <cell r="AD459">
            <v>431119.18</v>
          </cell>
          <cell r="AE459"/>
          <cell r="AF459"/>
          <cell r="AG459"/>
          <cell r="AH459">
            <v>0</v>
          </cell>
          <cell r="AI459"/>
          <cell r="AJ459">
            <v>0</v>
          </cell>
          <cell r="AK459"/>
          <cell r="AL459"/>
          <cell r="AM459"/>
          <cell r="AN459">
            <v>0</v>
          </cell>
          <cell r="AO459"/>
          <cell r="AP459">
            <v>431119.18</v>
          </cell>
        </row>
        <row r="460">
          <cell r="A460">
            <v>0</v>
          </cell>
          <cell r="B460"/>
          <cell r="C460"/>
          <cell r="D460"/>
          <cell r="E460"/>
          <cell r="F460"/>
          <cell r="G460"/>
          <cell r="H460"/>
          <cell r="I460"/>
          <cell r="J460"/>
          <cell r="K460"/>
          <cell r="L460"/>
          <cell r="M460"/>
          <cell r="N460"/>
          <cell r="O460"/>
          <cell r="P460"/>
          <cell r="Q460"/>
          <cell r="R460"/>
          <cell r="S460"/>
          <cell r="T460"/>
          <cell r="U460"/>
          <cell r="V460"/>
          <cell r="W460"/>
          <cell r="X460"/>
          <cell r="Y460"/>
          <cell r="Z460"/>
          <cell r="AA460"/>
          <cell r="AB460"/>
          <cell r="AC460"/>
          <cell r="AD460"/>
          <cell r="AE460"/>
          <cell r="AF460"/>
          <cell r="AG460"/>
          <cell r="AH460"/>
          <cell r="AI460"/>
          <cell r="AJ460"/>
          <cell r="AK460"/>
          <cell r="AL460"/>
          <cell r="AM460"/>
          <cell r="AN460"/>
          <cell r="AO460"/>
          <cell r="AP460"/>
        </row>
        <row r="461">
          <cell r="A461">
            <v>0</v>
          </cell>
          <cell r="B461"/>
          <cell r="C461"/>
          <cell r="D461"/>
          <cell r="E461"/>
          <cell r="F461" t="str">
            <v>DUNLAP - WIND</v>
          </cell>
          <cell r="G461"/>
          <cell r="H461"/>
          <cell r="I461"/>
          <cell r="J461"/>
          <cell r="K461"/>
          <cell r="L461"/>
          <cell r="M461"/>
          <cell r="N461"/>
          <cell r="O461"/>
          <cell r="P461"/>
          <cell r="Q461"/>
          <cell r="R461"/>
          <cell r="S461"/>
          <cell r="T461"/>
          <cell r="U461"/>
          <cell r="V461"/>
          <cell r="W461"/>
          <cell r="X461"/>
          <cell r="Y461"/>
          <cell r="Z461"/>
          <cell r="AA461"/>
          <cell r="AB461"/>
          <cell r="AC461"/>
          <cell r="AD461"/>
          <cell r="AE461"/>
          <cell r="AF461"/>
          <cell r="AG461"/>
          <cell r="AH461"/>
          <cell r="AI461"/>
          <cell r="AJ461"/>
          <cell r="AK461"/>
          <cell r="AL461"/>
          <cell r="AM461"/>
          <cell r="AN461"/>
          <cell r="AO461"/>
          <cell r="AP461"/>
        </row>
        <row r="462">
          <cell r="A462" t="str">
            <v xml:space="preserve">341.00 0601         </v>
          </cell>
          <cell r="B462">
            <v>601</v>
          </cell>
          <cell r="C462" t="str">
            <v>ProdTrans</v>
          </cell>
          <cell r="D462" t="str">
            <v xml:space="preserve">341.00 0601         </v>
          </cell>
          <cell r="E462">
            <v>341</v>
          </cell>
          <cell r="F462" t="str">
            <v>Structures and Improvements</v>
          </cell>
          <cell r="G462"/>
          <cell r="H462">
            <v>7639582.0899999999</v>
          </cell>
          <cell r="I462"/>
          <cell r="J462">
            <v>-29263.91</v>
          </cell>
          <cell r="K462"/>
          <cell r="L462">
            <v>7610318.1799999997</v>
          </cell>
          <cell r="M462"/>
          <cell r="N462">
            <v>-29786.14</v>
          </cell>
          <cell r="O462"/>
          <cell r="P462">
            <v>7580532.04</v>
          </cell>
          <cell r="Q462"/>
          <cell r="R462">
            <v>410022</v>
          </cell>
          <cell r="S462"/>
          <cell r="T462">
            <v>4.05</v>
          </cell>
          <cell r="U462"/>
          <cell r="V462">
            <v>308810</v>
          </cell>
          <cell r="W462"/>
          <cell r="X462">
            <v>-29263.91</v>
          </cell>
          <cell r="Y462"/>
          <cell r="Z462">
            <v>-5</v>
          </cell>
          <cell r="AA462"/>
          <cell r="AB462">
            <v>-1463.1954999999998</v>
          </cell>
          <cell r="AC462"/>
          <cell r="AD462">
            <v>688104.89449999994</v>
          </cell>
          <cell r="AE462"/>
          <cell r="AF462">
            <v>4.05</v>
          </cell>
          <cell r="AG462"/>
          <cell r="AH462">
            <v>307615</v>
          </cell>
          <cell r="AI462"/>
          <cell r="AJ462">
            <v>-29786.14</v>
          </cell>
          <cell r="AK462"/>
          <cell r="AL462">
            <v>-5</v>
          </cell>
          <cell r="AM462"/>
          <cell r="AN462">
            <v>-1489.307</v>
          </cell>
          <cell r="AO462"/>
          <cell r="AP462">
            <v>964444.44749999989</v>
          </cell>
        </row>
        <row r="463">
          <cell r="A463" t="str">
            <v xml:space="preserve">343.00 0601         </v>
          </cell>
          <cell r="B463">
            <v>601</v>
          </cell>
          <cell r="C463" t="str">
            <v>ProdTrans</v>
          </cell>
          <cell r="D463" t="str">
            <v xml:space="preserve">343.00 0601         </v>
          </cell>
          <cell r="E463">
            <v>343</v>
          </cell>
          <cell r="F463" t="str">
            <v>Prime Movers</v>
          </cell>
          <cell r="G463"/>
          <cell r="H463">
            <v>207516766.59</v>
          </cell>
          <cell r="I463"/>
          <cell r="J463">
            <v>-214363.29</v>
          </cell>
          <cell r="K463"/>
          <cell r="L463">
            <v>207302403.30000001</v>
          </cell>
          <cell r="M463"/>
          <cell r="N463">
            <v>-229753.92</v>
          </cell>
          <cell r="O463"/>
          <cell r="P463">
            <v>207072649.38000003</v>
          </cell>
          <cell r="Q463"/>
          <cell r="R463">
            <v>11796933</v>
          </cell>
          <cell r="S463"/>
          <cell r="T463">
            <v>4.05</v>
          </cell>
          <cell r="U463"/>
          <cell r="V463">
            <v>8400088</v>
          </cell>
          <cell r="W463"/>
          <cell r="X463">
            <v>-214363.29</v>
          </cell>
          <cell r="Y463"/>
          <cell r="Z463">
            <v>-5</v>
          </cell>
          <cell r="AA463"/>
          <cell r="AB463">
            <v>-10718.164499999999</v>
          </cell>
          <cell r="AC463"/>
          <cell r="AD463">
            <v>19971939.545499999</v>
          </cell>
          <cell r="AE463"/>
          <cell r="AF463">
            <v>4.05</v>
          </cell>
          <cell r="AG463"/>
          <cell r="AH463">
            <v>8391095</v>
          </cell>
          <cell r="AI463"/>
          <cell r="AJ463">
            <v>-229753.92</v>
          </cell>
          <cell r="AK463"/>
          <cell r="AL463">
            <v>-5</v>
          </cell>
          <cell r="AM463"/>
          <cell r="AN463">
            <v>-11487.696000000002</v>
          </cell>
          <cell r="AO463"/>
          <cell r="AP463">
            <v>28121792.929499999</v>
          </cell>
        </row>
        <row r="464">
          <cell r="A464" t="str">
            <v xml:space="preserve">344.00 0601         </v>
          </cell>
          <cell r="B464">
            <v>601</v>
          </cell>
          <cell r="C464" t="str">
            <v>ProdTrans</v>
          </cell>
          <cell r="D464" t="str">
            <v xml:space="preserve">344.00 0601         </v>
          </cell>
          <cell r="E464">
            <v>344</v>
          </cell>
          <cell r="F464" t="str">
            <v>Generators</v>
          </cell>
          <cell r="G464"/>
          <cell r="H464">
            <v>5564835.7400000002</v>
          </cell>
          <cell r="I464"/>
          <cell r="J464">
            <v>-5748.43</v>
          </cell>
          <cell r="K464"/>
          <cell r="L464">
            <v>5559087.3100000005</v>
          </cell>
          <cell r="M464"/>
          <cell r="N464">
            <v>-6161.15</v>
          </cell>
          <cell r="O464"/>
          <cell r="P464">
            <v>5552926.1600000001</v>
          </cell>
          <cell r="Q464"/>
          <cell r="R464">
            <v>316350</v>
          </cell>
          <cell r="S464"/>
          <cell r="T464">
            <v>4.05</v>
          </cell>
          <cell r="U464"/>
          <cell r="V464">
            <v>225259</v>
          </cell>
          <cell r="W464"/>
          <cell r="X464">
            <v>-5748.43</v>
          </cell>
          <cell r="Y464"/>
          <cell r="Z464">
            <v>-5</v>
          </cell>
          <cell r="AA464"/>
          <cell r="AB464">
            <v>-287.42150000000004</v>
          </cell>
          <cell r="AC464"/>
          <cell r="AD464">
            <v>535573.14849999989</v>
          </cell>
          <cell r="AE464"/>
          <cell r="AF464">
            <v>4.05</v>
          </cell>
          <cell r="AG464"/>
          <cell r="AH464">
            <v>225018</v>
          </cell>
          <cell r="AI464"/>
          <cell r="AJ464">
            <v>-6161.15</v>
          </cell>
          <cell r="AK464"/>
          <cell r="AL464">
            <v>-5</v>
          </cell>
          <cell r="AM464"/>
          <cell r="AN464">
            <v>-308.0575</v>
          </cell>
          <cell r="AO464"/>
          <cell r="AP464">
            <v>754121.94099999988</v>
          </cell>
        </row>
        <row r="465">
          <cell r="A465" t="str">
            <v xml:space="preserve">345.00 0601         </v>
          </cell>
          <cell r="B465">
            <v>601</v>
          </cell>
          <cell r="C465" t="str">
            <v>ProdTrans</v>
          </cell>
          <cell r="D465" t="str">
            <v xml:space="preserve">345.00 0601         </v>
          </cell>
          <cell r="E465">
            <v>345</v>
          </cell>
          <cell r="F465" t="str">
            <v>Accessory Electric Equipment</v>
          </cell>
          <cell r="G465"/>
          <cell r="H465">
            <v>12295697.59</v>
          </cell>
          <cell r="I465"/>
          <cell r="J465">
            <v>-4001.3399999999997</v>
          </cell>
          <cell r="K465"/>
          <cell r="L465">
            <v>12291696.25</v>
          </cell>
          <cell r="M465"/>
          <cell r="N465">
            <v>-4584.57</v>
          </cell>
          <cell r="O465"/>
          <cell r="P465">
            <v>12287111.68</v>
          </cell>
          <cell r="Q465"/>
          <cell r="R465">
            <v>702600</v>
          </cell>
          <cell r="S465"/>
          <cell r="T465">
            <v>4.05</v>
          </cell>
          <cell r="U465"/>
          <cell r="V465">
            <v>497895</v>
          </cell>
          <cell r="W465"/>
          <cell r="X465">
            <v>-4001.3399999999997</v>
          </cell>
          <cell r="Y465"/>
          <cell r="Z465">
            <v>-2</v>
          </cell>
          <cell r="AA465"/>
          <cell r="AB465">
            <v>-80.026799999999994</v>
          </cell>
          <cell r="AC465"/>
          <cell r="AD465">
            <v>1196413.6331999998</v>
          </cell>
          <cell r="AE465"/>
          <cell r="AF465">
            <v>4.05</v>
          </cell>
          <cell r="AG465"/>
          <cell r="AH465">
            <v>497721</v>
          </cell>
          <cell r="AI465"/>
          <cell r="AJ465">
            <v>-4584.57</v>
          </cell>
          <cell r="AK465"/>
          <cell r="AL465">
            <v>-2</v>
          </cell>
          <cell r="AM465"/>
          <cell r="AN465">
            <v>-91.691399999999987</v>
          </cell>
          <cell r="AO465"/>
          <cell r="AP465">
            <v>1689458.3717999998</v>
          </cell>
        </row>
        <row r="466">
          <cell r="A466" t="str">
            <v xml:space="preserve">346.00 0601         </v>
          </cell>
          <cell r="B466">
            <v>601</v>
          </cell>
          <cell r="C466" t="str">
            <v>ProdTrans</v>
          </cell>
          <cell r="D466" t="str">
            <v xml:space="preserve">346.00 0601         </v>
          </cell>
          <cell r="E466">
            <v>346</v>
          </cell>
          <cell r="F466" t="str">
            <v>Miscellaneous Power Plant Equipment</v>
          </cell>
          <cell r="G466"/>
          <cell r="H466">
            <v>149130.71</v>
          </cell>
          <cell r="I466"/>
          <cell r="J466">
            <v>-48.61</v>
          </cell>
          <cell r="K466"/>
          <cell r="L466">
            <v>149082.1</v>
          </cell>
          <cell r="M466"/>
          <cell r="N466">
            <v>-55.7</v>
          </cell>
          <cell r="O466"/>
          <cell r="P466">
            <v>149026.4</v>
          </cell>
          <cell r="Q466"/>
          <cell r="R466">
            <v>8511</v>
          </cell>
          <cell r="S466"/>
          <cell r="T466">
            <v>4.05</v>
          </cell>
          <cell r="U466"/>
          <cell r="V466">
            <v>6039</v>
          </cell>
          <cell r="W466"/>
          <cell r="X466">
            <v>-48.61</v>
          </cell>
          <cell r="Y466"/>
          <cell r="Z466">
            <v>0</v>
          </cell>
          <cell r="AA466"/>
          <cell r="AB466">
            <v>0</v>
          </cell>
          <cell r="AC466"/>
          <cell r="AD466">
            <v>14501.39</v>
          </cell>
          <cell r="AE466"/>
          <cell r="AF466">
            <v>4.05</v>
          </cell>
          <cell r="AG466"/>
          <cell r="AH466">
            <v>6037</v>
          </cell>
          <cell r="AI466"/>
          <cell r="AJ466">
            <v>-55.7</v>
          </cell>
          <cell r="AK466"/>
          <cell r="AL466">
            <v>0</v>
          </cell>
          <cell r="AM466"/>
          <cell r="AN466">
            <v>0</v>
          </cell>
          <cell r="AO466"/>
          <cell r="AP466">
            <v>20482.689999999999</v>
          </cell>
        </row>
        <row r="467">
          <cell r="A467">
            <v>0</v>
          </cell>
          <cell r="B467"/>
          <cell r="C467"/>
          <cell r="D467"/>
          <cell r="E467"/>
          <cell r="F467" t="str">
            <v>TOTAL DUNLAP - WIND</v>
          </cell>
          <cell r="G467"/>
          <cell r="H467">
            <v>233166012.72000003</v>
          </cell>
          <cell r="I467"/>
          <cell r="J467">
            <v>-253425.58</v>
          </cell>
          <cell r="K467"/>
          <cell r="L467">
            <v>232912587.14000002</v>
          </cell>
          <cell r="M467"/>
          <cell r="N467">
            <v>-270341.48000000004</v>
          </cell>
          <cell r="O467"/>
          <cell r="P467">
            <v>232642245.66000003</v>
          </cell>
          <cell r="Q467"/>
          <cell r="R467">
            <v>13234416</v>
          </cell>
          <cell r="S467"/>
          <cell r="T467"/>
          <cell r="U467"/>
          <cell r="V467">
            <v>9438091</v>
          </cell>
          <cell r="W467"/>
          <cell r="X467">
            <v>-253425.58</v>
          </cell>
          <cell r="Y467"/>
          <cell r="Z467"/>
          <cell r="AA467"/>
          <cell r="AB467">
            <v>-12548.808299999999</v>
          </cell>
          <cell r="AC467"/>
          <cell r="AD467">
            <v>22406532.611699998</v>
          </cell>
          <cell r="AE467"/>
          <cell r="AF467"/>
          <cell r="AG467"/>
          <cell r="AH467">
            <v>9427486</v>
          </cell>
          <cell r="AI467"/>
          <cell r="AJ467">
            <v>-270341.48000000004</v>
          </cell>
          <cell r="AK467"/>
          <cell r="AL467"/>
          <cell r="AM467"/>
          <cell r="AN467">
            <v>-13376.751900000003</v>
          </cell>
          <cell r="AO467"/>
          <cell r="AP467">
            <v>31550300.379800003</v>
          </cell>
        </row>
        <row r="468">
          <cell r="A468">
            <v>0</v>
          </cell>
          <cell r="B468"/>
          <cell r="C468"/>
          <cell r="D468"/>
          <cell r="E468"/>
          <cell r="F468"/>
          <cell r="G468"/>
          <cell r="H468"/>
          <cell r="I468"/>
          <cell r="J468"/>
          <cell r="K468"/>
          <cell r="L468"/>
          <cell r="M468"/>
          <cell r="N468"/>
          <cell r="O468"/>
          <cell r="P468"/>
          <cell r="Q468"/>
          <cell r="R468"/>
          <cell r="S468"/>
          <cell r="T468"/>
          <cell r="U468"/>
          <cell r="V468"/>
          <cell r="W468"/>
          <cell r="X468"/>
          <cell r="Y468"/>
          <cell r="Z468"/>
          <cell r="AA468"/>
          <cell r="AB468"/>
          <cell r="AC468"/>
          <cell r="AD468"/>
          <cell r="AE468"/>
          <cell r="AF468"/>
          <cell r="AG468"/>
          <cell r="AH468"/>
          <cell r="AI468"/>
          <cell r="AJ468"/>
          <cell r="AK468"/>
          <cell r="AL468"/>
          <cell r="AM468"/>
          <cell r="AN468"/>
          <cell r="AO468"/>
          <cell r="AP468"/>
        </row>
        <row r="469">
          <cell r="A469">
            <v>0</v>
          </cell>
          <cell r="B469"/>
          <cell r="C469"/>
          <cell r="D469"/>
          <cell r="E469"/>
          <cell r="F469" t="str">
            <v>FOOTE CREEK - WIND</v>
          </cell>
          <cell r="G469"/>
          <cell r="H469"/>
          <cell r="I469"/>
          <cell r="J469"/>
          <cell r="K469"/>
          <cell r="L469"/>
          <cell r="M469"/>
          <cell r="N469"/>
          <cell r="O469"/>
          <cell r="P469"/>
          <cell r="Q469"/>
          <cell r="R469"/>
          <cell r="S469"/>
          <cell r="T469"/>
          <cell r="U469"/>
          <cell r="V469"/>
          <cell r="W469"/>
          <cell r="X469"/>
          <cell r="Y469"/>
          <cell r="Z469"/>
          <cell r="AA469"/>
          <cell r="AB469"/>
          <cell r="AC469"/>
          <cell r="AD469"/>
          <cell r="AE469"/>
          <cell r="AF469"/>
          <cell r="AG469"/>
          <cell r="AH469"/>
          <cell r="AI469"/>
          <cell r="AJ469"/>
          <cell r="AK469"/>
          <cell r="AL469"/>
          <cell r="AM469"/>
          <cell r="AN469"/>
          <cell r="AO469"/>
          <cell r="AP469"/>
        </row>
        <row r="470">
          <cell r="A470" t="str">
            <v xml:space="preserve">341.00 0602         </v>
          </cell>
          <cell r="B470">
            <v>602</v>
          </cell>
          <cell r="C470" t="str">
            <v>ProdTrans</v>
          </cell>
          <cell r="D470" t="str">
            <v xml:space="preserve">341.00 0602         </v>
          </cell>
          <cell r="E470">
            <v>341</v>
          </cell>
          <cell r="F470" t="str">
            <v>Structures and Improvements</v>
          </cell>
          <cell r="G470"/>
          <cell r="H470">
            <v>110228.76</v>
          </cell>
          <cell r="I470"/>
          <cell r="J470">
            <v>-547.83000000000004</v>
          </cell>
          <cell r="K470"/>
          <cell r="L470">
            <v>109680.93</v>
          </cell>
          <cell r="M470"/>
          <cell r="N470">
            <v>-556.03</v>
          </cell>
          <cell r="O470"/>
          <cell r="P470">
            <v>109124.9</v>
          </cell>
          <cell r="Q470"/>
          <cell r="R470">
            <v>53096</v>
          </cell>
          <cell r="S470"/>
          <cell r="T470">
            <v>0</v>
          </cell>
          <cell r="U470"/>
          <cell r="V470">
            <v>0</v>
          </cell>
          <cell r="W470"/>
          <cell r="X470">
            <v>-547.83000000000004</v>
          </cell>
          <cell r="Y470"/>
          <cell r="Z470">
            <v>-5</v>
          </cell>
          <cell r="AA470"/>
          <cell r="AB470">
            <v>-27.391500000000001</v>
          </cell>
          <cell r="AC470"/>
          <cell r="AD470">
            <v>52520.7785</v>
          </cell>
          <cell r="AE470"/>
          <cell r="AF470">
            <v>0</v>
          </cell>
          <cell r="AG470"/>
          <cell r="AH470">
            <v>0</v>
          </cell>
          <cell r="AI470"/>
          <cell r="AJ470">
            <v>-556.03</v>
          </cell>
          <cell r="AK470"/>
          <cell r="AL470">
            <v>-5</v>
          </cell>
          <cell r="AM470"/>
          <cell r="AN470">
            <v>-27.801499999999997</v>
          </cell>
          <cell r="AO470"/>
          <cell r="AP470">
            <v>51936.947</v>
          </cell>
        </row>
        <row r="471">
          <cell r="A471" t="str">
            <v xml:space="preserve">343.00 0602         </v>
          </cell>
          <cell r="B471">
            <v>602</v>
          </cell>
          <cell r="C471" t="str">
            <v>ProdTrans</v>
          </cell>
          <cell r="D471" t="str">
            <v xml:space="preserve">343.00 0602         </v>
          </cell>
          <cell r="E471">
            <v>343</v>
          </cell>
          <cell r="F471" t="str">
            <v>Prime Movers</v>
          </cell>
          <cell r="G471"/>
          <cell r="H471">
            <v>31931758.870000001</v>
          </cell>
          <cell r="I471"/>
          <cell r="J471">
            <v>-73881.320000000007</v>
          </cell>
          <cell r="K471"/>
          <cell r="L471">
            <v>31857877.550000001</v>
          </cell>
          <cell r="M471"/>
          <cell r="N471">
            <v>-78786.420000000013</v>
          </cell>
          <cell r="O471"/>
          <cell r="P471">
            <v>31779091.129999999</v>
          </cell>
          <cell r="Q471"/>
          <cell r="R471">
            <v>15744942</v>
          </cell>
          <cell r="S471"/>
          <cell r="T471">
            <v>3.9212346202259871</v>
          </cell>
          <cell r="U471"/>
          <cell r="V471">
            <v>1250671</v>
          </cell>
          <cell r="W471"/>
          <cell r="X471">
            <v>-73881.320000000007</v>
          </cell>
          <cell r="Y471"/>
          <cell r="Z471">
            <v>-5</v>
          </cell>
          <cell r="AA471"/>
          <cell r="AB471">
            <v>-3694.0660000000003</v>
          </cell>
          <cell r="AC471"/>
          <cell r="AD471">
            <v>16918037.614</v>
          </cell>
          <cell r="AE471"/>
          <cell r="AF471">
            <v>3.9212346202259871</v>
          </cell>
          <cell r="AG471"/>
          <cell r="AH471">
            <v>1247677</v>
          </cell>
          <cell r="AI471"/>
          <cell r="AJ471">
            <v>-78786.420000000013</v>
          </cell>
          <cell r="AK471"/>
          <cell r="AL471">
            <v>-5</v>
          </cell>
          <cell r="AM471"/>
          <cell r="AN471">
            <v>-3939.3210000000008</v>
          </cell>
          <cell r="AO471"/>
          <cell r="AP471">
            <v>18082988.873</v>
          </cell>
        </row>
        <row r="472">
          <cell r="A472" t="str">
            <v xml:space="preserve">344.00 0602         </v>
          </cell>
          <cell r="B472">
            <v>602</v>
          </cell>
          <cell r="C472" t="str">
            <v>ProdTrans</v>
          </cell>
          <cell r="D472" t="str">
            <v xml:space="preserve">344.00 0602         </v>
          </cell>
          <cell r="E472">
            <v>344</v>
          </cell>
          <cell r="F472" t="str">
            <v>Generators</v>
          </cell>
          <cell r="G472"/>
          <cell r="H472">
            <v>1612116.14</v>
          </cell>
          <cell r="I472"/>
          <cell r="J472">
            <v>-3745.77</v>
          </cell>
          <cell r="K472"/>
          <cell r="L472">
            <v>1608370.3699999999</v>
          </cell>
          <cell r="M472"/>
          <cell r="N472">
            <v>-3994.4</v>
          </cell>
          <cell r="O472"/>
          <cell r="P472">
            <v>1604375.97</v>
          </cell>
          <cell r="Q472"/>
          <cell r="R472">
            <v>799311</v>
          </cell>
          <cell r="S472"/>
          <cell r="T472">
            <v>3.8437038245763979</v>
          </cell>
          <cell r="U472"/>
          <cell r="V472">
            <v>61893</v>
          </cell>
          <cell r="W472"/>
          <cell r="X472">
            <v>-3745.77</v>
          </cell>
          <cell r="Y472"/>
          <cell r="Z472">
            <v>-5</v>
          </cell>
          <cell r="AA472"/>
          <cell r="AB472">
            <v>-187.2885</v>
          </cell>
          <cell r="AC472"/>
          <cell r="AD472">
            <v>857270.94149999996</v>
          </cell>
          <cell r="AE472"/>
          <cell r="AF472">
            <v>3.8437038245763979</v>
          </cell>
          <cell r="AG472"/>
          <cell r="AH472">
            <v>61744</v>
          </cell>
          <cell r="AI472"/>
          <cell r="AJ472">
            <v>-3994.4</v>
          </cell>
          <cell r="AK472"/>
          <cell r="AL472">
            <v>-5</v>
          </cell>
          <cell r="AM472"/>
          <cell r="AN472">
            <v>-199.72</v>
          </cell>
          <cell r="AO472"/>
          <cell r="AP472">
            <v>914820.82149999996</v>
          </cell>
        </row>
        <row r="473">
          <cell r="A473" t="str">
            <v xml:space="preserve">345.00 0602         </v>
          </cell>
          <cell r="B473">
            <v>602</v>
          </cell>
          <cell r="C473" t="str">
            <v>ProdTrans</v>
          </cell>
          <cell r="D473" t="str">
            <v xml:space="preserve">345.00 0602         </v>
          </cell>
          <cell r="E473">
            <v>345</v>
          </cell>
          <cell r="F473" t="str">
            <v>Accessory Electric Equipment</v>
          </cell>
          <cell r="G473"/>
          <cell r="H473">
            <v>2859205.55</v>
          </cell>
          <cell r="I473"/>
          <cell r="J473">
            <v>-3804.92</v>
          </cell>
          <cell r="K473"/>
          <cell r="L473">
            <v>2855400.63</v>
          </cell>
          <cell r="M473"/>
          <cell r="N473">
            <v>-4207.51</v>
          </cell>
          <cell r="O473"/>
          <cell r="P473">
            <v>2851193.12</v>
          </cell>
          <cell r="Q473"/>
          <cell r="R473">
            <v>1426257</v>
          </cell>
          <cell r="S473"/>
          <cell r="T473">
            <v>3.8351435718887759</v>
          </cell>
          <cell r="U473"/>
          <cell r="V473">
            <v>109582</v>
          </cell>
          <cell r="W473"/>
          <cell r="X473">
            <v>-3804.92</v>
          </cell>
          <cell r="Y473"/>
          <cell r="Z473">
            <v>-2</v>
          </cell>
          <cell r="AA473"/>
          <cell r="AB473">
            <v>-76.098399999999998</v>
          </cell>
          <cell r="AC473"/>
          <cell r="AD473">
            <v>1531957.9816000001</v>
          </cell>
          <cell r="AE473"/>
          <cell r="AF473">
            <v>3.8351435718887759</v>
          </cell>
          <cell r="AG473"/>
          <cell r="AH473">
            <v>109428</v>
          </cell>
          <cell r="AI473"/>
          <cell r="AJ473">
            <v>-4207.51</v>
          </cell>
          <cell r="AK473"/>
          <cell r="AL473">
            <v>-2</v>
          </cell>
          <cell r="AM473"/>
          <cell r="AN473">
            <v>-84.150199999999998</v>
          </cell>
          <cell r="AO473"/>
          <cell r="AP473">
            <v>1637094.3214</v>
          </cell>
        </row>
        <row r="474">
          <cell r="A474">
            <v>0</v>
          </cell>
          <cell r="B474"/>
          <cell r="C474"/>
          <cell r="D474"/>
          <cell r="E474"/>
          <cell r="F474" t="str">
            <v>TOTAL FOOTE CREEK - WIND</v>
          </cell>
          <cell r="G474"/>
          <cell r="H474">
            <v>36513309.32</v>
          </cell>
          <cell r="I474"/>
          <cell r="J474">
            <v>-81979.840000000011</v>
          </cell>
          <cell r="K474"/>
          <cell r="L474">
            <v>36431329.480000004</v>
          </cell>
          <cell r="M474"/>
          <cell r="N474">
            <v>-87544.36</v>
          </cell>
          <cell r="O474"/>
          <cell r="P474">
            <v>36343785.119999997</v>
          </cell>
          <cell r="Q474"/>
          <cell r="R474">
            <v>18023606</v>
          </cell>
          <cell r="S474"/>
          <cell r="T474"/>
          <cell r="U474"/>
          <cell r="V474">
            <v>1422146</v>
          </cell>
          <cell r="W474"/>
          <cell r="X474">
            <v>-81979.840000000011</v>
          </cell>
          <cell r="Y474"/>
          <cell r="Z474"/>
          <cell r="AA474"/>
          <cell r="AB474">
            <v>-3984.8444000000004</v>
          </cell>
          <cell r="AC474"/>
          <cell r="AD474">
            <v>19359787.3156</v>
          </cell>
          <cell r="AE474"/>
          <cell r="AF474"/>
          <cell r="AG474"/>
          <cell r="AH474">
            <v>1418849</v>
          </cell>
          <cell r="AI474"/>
          <cell r="AJ474">
            <v>-87544.36</v>
          </cell>
          <cell r="AK474"/>
          <cell r="AL474"/>
          <cell r="AM474"/>
          <cell r="AN474">
            <v>-4250.9927000000007</v>
          </cell>
          <cell r="AO474"/>
          <cell r="AP474">
            <v>20686840.962900002</v>
          </cell>
        </row>
        <row r="475">
          <cell r="A475">
            <v>0</v>
          </cell>
          <cell r="B475"/>
          <cell r="C475"/>
          <cell r="D475"/>
          <cell r="E475"/>
          <cell r="F475"/>
          <cell r="G475"/>
          <cell r="H475"/>
          <cell r="I475"/>
          <cell r="J475"/>
          <cell r="K475"/>
          <cell r="L475"/>
          <cell r="M475"/>
          <cell r="N475"/>
          <cell r="O475"/>
          <cell r="P475"/>
          <cell r="Q475"/>
          <cell r="R475"/>
          <cell r="S475"/>
          <cell r="T475"/>
          <cell r="U475"/>
          <cell r="V475"/>
          <cell r="W475"/>
          <cell r="X475"/>
          <cell r="Y475"/>
          <cell r="Z475"/>
          <cell r="AA475"/>
          <cell r="AB475"/>
          <cell r="AC475"/>
          <cell r="AD475"/>
          <cell r="AE475"/>
          <cell r="AF475"/>
          <cell r="AG475"/>
          <cell r="AH475"/>
          <cell r="AI475"/>
          <cell r="AJ475"/>
          <cell r="AK475"/>
          <cell r="AL475"/>
          <cell r="AM475"/>
          <cell r="AN475"/>
          <cell r="AO475"/>
          <cell r="AP475"/>
        </row>
        <row r="476">
          <cell r="A476">
            <v>0</v>
          </cell>
          <cell r="B476"/>
          <cell r="C476"/>
          <cell r="D476"/>
          <cell r="E476"/>
          <cell r="F476" t="str">
            <v>GLENROCK - WIND</v>
          </cell>
          <cell r="G476"/>
          <cell r="H476"/>
          <cell r="I476"/>
          <cell r="J476"/>
          <cell r="K476"/>
          <cell r="L476"/>
          <cell r="M476"/>
          <cell r="N476"/>
          <cell r="O476"/>
          <cell r="P476"/>
          <cell r="Q476"/>
          <cell r="R476"/>
          <cell r="S476"/>
          <cell r="T476"/>
          <cell r="U476"/>
          <cell r="V476"/>
          <cell r="W476"/>
          <cell r="X476"/>
          <cell r="Y476"/>
          <cell r="Z476"/>
          <cell r="AA476"/>
          <cell r="AB476"/>
          <cell r="AC476"/>
          <cell r="AD476"/>
          <cell r="AE476"/>
          <cell r="AF476"/>
          <cell r="AG476"/>
          <cell r="AH476"/>
          <cell r="AI476"/>
          <cell r="AJ476"/>
          <cell r="AK476"/>
          <cell r="AL476"/>
          <cell r="AM476"/>
          <cell r="AN476"/>
          <cell r="AO476"/>
          <cell r="AP476"/>
        </row>
        <row r="477">
          <cell r="A477" t="str">
            <v xml:space="preserve">341.00 0603         </v>
          </cell>
          <cell r="B477">
            <v>603</v>
          </cell>
          <cell r="C477" t="str">
            <v>ProdTrans</v>
          </cell>
          <cell r="D477" t="str">
            <v xml:space="preserve">341.00 0603         </v>
          </cell>
          <cell r="E477">
            <v>341</v>
          </cell>
          <cell r="F477" t="str">
            <v>Structures and Improvements</v>
          </cell>
          <cell r="G477"/>
          <cell r="H477">
            <v>9292453.0399999991</v>
          </cell>
          <cell r="I477"/>
          <cell r="J477">
            <v>-36710.81</v>
          </cell>
          <cell r="K477"/>
          <cell r="L477">
            <v>9255742.2299999986</v>
          </cell>
          <cell r="M477"/>
          <cell r="N477">
            <v>-37416.730000000003</v>
          </cell>
          <cell r="O477"/>
          <cell r="P477">
            <v>9218325.4999999981</v>
          </cell>
          <cell r="Q477"/>
          <cell r="R477">
            <v>975485</v>
          </cell>
          <cell r="S477"/>
          <cell r="T477">
            <v>4.05</v>
          </cell>
          <cell r="U477"/>
          <cell r="V477">
            <v>375601</v>
          </cell>
          <cell r="W477"/>
          <cell r="X477">
            <v>-36710.81</v>
          </cell>
          <cell r="Y477"/>
          <cell r="Z477">
            <v>-5</v>
          </cell>
          <cell r="AA477"/>
          <cell r="AB477">
            <v>-1835.5404999999998</v>
          </cell>
          <cell r="AC477"/>
          <cell r="AD477">
            <v>1312539.6495000001</v>
          </cell>
          <cell r="AE477"/>
          <cell r="AF477">
            <v>4.05</v>
          </cell>
          <cell r="AG477"/>
          <cell r="AH477">
            <v>374100</v>
          </cell>
          <cell r="AI477"/>
          <cell r="AJ477">
            <v>-37416.730000000003</v>
          </cell>
          <cell r="AK477"/>
          <cell r="AL477">
            <v>-5</v>
          </cell>
          <cell r="AM477"/>
          <cell r="AN477">
            <v>-1870.8365000000003</v>
          </cell>
          <cell r="AO477"/>
          <cell r="AP477">
            <v>1647352.0830000001</v>
          </cell>
        </row>
        <row r="478">
          <cell r="A478" t="str">
            <v xml:space="preserve">343.00 0603         </v>
          </cell>
          <cell r="B478">
            <v>603</v>
          </cell>
          <cell r="C478" t="str">
            <v>ProdTrans</v>
          </cell>
          <cell r="D478" t="str">
            <v xml:space="preserve">343.00 0603         </v>
          </cell>
          <cell r="E478">
            <v>343</v>
          </cell>
          <cell r="F478" t="str">
            <v>Prime Movers</v>
          </cell>
          <cell r="G478"/>
          <cell r="H478">
            <v>436361922.75999999</v>
          </cell>
          <cell r="I478"/>
          <cell r="J478">
            <v>-497846.39999999997</v>
          </cell>
          <cell r="K478"/>
          <cell r="L478">
            <v>435864076.36000001</v>
          </cell>
          <cell r="M478"/>
          <cell r="N478">
            <v>-532464.91000000015</v>
          </cell>
          <cell r="O478"/>
          <cell r="P478">
            <v>435331611.44999999</v>
          </cell>
          <cell r="Q478"/>
          <cell r="R478">
            <v>49158727</v>
          </cell>
          <cell r="S478"/>
          <cell r="T478">
            <v>4.05</v>
          </cell>
          <cell r="U478"/>
          <cell r="V478">
            <v>17662576</v>
          </cell>
          <cell r="W478"/>
          <cell r="X478">
            <v>-497846.39999999997</v>
          </cell>
          <cell r="Y478"/>
          <cell r="Z478">
            <v>-5</v>
          </cell>
          <cell r="AA478"/>
          <cell r="AB478">
            <v>-24892.32</v>
          </cell>
          <cell r="AC478"/>
          <cell r="AD478">
            <v>66298564.280000001</v>
          </cell>
          <cell r="AE478"/>
          <cell r="AF478">
            <v>4.05</v>
          </cell>
          <cell r="AG478"/>
          <cell r="AH478">
            <v>17641713</v>
          </cell>
          <cell r="AI478"/>
          <cell r="AJ478">
            <v>-532464.91000000015</v>
          </cell>
          <cell r="AK478"/>
          <cell r="AL478">
            <v>-5</v>
          </cell>
          <cell r="AM478"/>
          <cell r="AN478">
            <v>-26623.245500000008</v>
          </cell>
          <cell r="AO478"/>
          <cell r="AP478">
            <v>83381189.124500006</v>
          </cell>
        </row>
        <row r="479">
          <cell r="A479" t="str">
            <v xml:space="preserve">344.00 0603         </v>
          </cell>
          <cell r="B479">
            <v>603</v>
          </cell>
          <cell r="C479" t="str">
            <v>ProdTrans</v>
          </cell>
          <cell r="D479" t="str">
            <v xml:space="preserve">344.00 0603         </v>
          </cell>
          <cell r="E479">
            <v>344</v>
          </cell>
          <cell r="F479" t="str">
            <v>Generators</v>
          </cell>
          <cell r="G479"/>
          <cell r="H479">
            <v>13550268</v>
          </cell>
          <cell r="I479"/>
          <cell r="J479">
            <v>-15442.36</v>
          </cell>
          <cell r="K479"/>
          <cell r="L479">
            <v>13534825.640000001</v>
          </cell>
          <cell r="M479"/>
          <cell r="N479">
            <v>-16517.79</v>
          </cell>
          <cell r="O479"/>
          <cell r="P479">
            <v>13518307.850000001</v>
          </cell>
          <cell r="Q479"/>
          <cell r="R479">
            <v>1519803</v>
          </cell>
          <cell r="S479"/>
          <cell r="T479">
            <v>4.05</v>
          </cell>
          <cell r="U479"/>
          <cell r="V479">
            <v>548473</v>
          </cell>
          <cell r="W479"/>
          <cell r="X479">
            <v>-15442.36</v>
          </cell>
          <cell r="Y479"/>
          <cell r="Z479">
            <v>-5</v>
          </cell>
          <cell r="AA479"/>
          <cell r="AB479">
            <v>-772.11800000000005</v>
          </cell>
          <cell r="AC479"/>
          <cell r="AD479">
            <v>2052061.5219999999</v>
          </cell>
          <cell r="AE479"/>
          <cell r="AF479">
            <v>4.05</v>
          </cell>
          <cell r="AG479"/>
          <cell r="AH479">
            <v>547826</v>
          </cell>
          <cell r="AI479"/>
          <cell r="AJ479">
            <v>-16517.79</v>
          </cell>
          <cell r="AK479"/>
          <cell r="AL479">
            <v>-5</v>
          </cell>
          <cell r="AM479"/>
          <cell r="AN479">
            <v>-825.88950000000011</v>
          </cell>
          <cell r="AO479"/>
          <cell r="AP479">
            <v>2582543.8424999998</v>
          </cell>
        </row>
        <row r="480">
          <cell r="A480" t="str">
            <v xml:space="preserve">345.00 0603         </v>
          </cell>
          <cell r="B480">
            <v>603</v>
          </cell>
          <cell r="C480" t="str">
            <v>ProdTrans</v>
          </cell>
          <cell r="D480" t="str">
            <v xml:space="preserve">345.00 0603         </v>
          </cell>
          <cell r="E480">
            <v>345</v>
          </cell>
          <cell r="F480" t="str">
            <v>Accessory Electric Equipment</v>
          </cell>
          <cell r="G480"/>
          <cell r="H480">
            <v>29389239.52</v>
          </cell>
          <cell r="I480"/>
          <cell r="J480">
            <v>-11489.73</v>
          </cell>
          <cell r="K480"/>
          <cell r="L480">
            <v>29377749.789999999</v>
          </cell>
          <cell r="M480"/>
          <cell r="N480">
            <v>-13060.619999999999</v>
          </cell>
          <cell r="O480"/>
          <cell r="P480">
            <v>29364689.169999998</v>
          </cell>
          <cell r="Q480"/>
          <cell r="R480">
            <v>3231614</v>
          </cell>
          <cell r="S480"/>
          <cell r="T480">
            <v>4.05</v>
          </cell>
          <cell r="U480"/>
          <cell r="V480">
            <v>1190032</v>
          </cell>
          <cell r="W480"/>
          <cell r="X480">
            <v>-11489.73</v>
          </cell>
          <cell r="Y480"/>
          <cell r="Z480">
            <v>-2</v>
          </cell>
          <cell r="AA480"/>
          <cell r="AB480">
            <v>-229.7946</v>
          </cell>
          <cell r="AC480"/>
          <cell r="AD480">
            <v>4409926.4753999999</v>
          </cell>
          <cell r="AE480"/>
          <cell r="AF480">
            <v>4.05</v>
          </cell>
          <cell r="AG480"/>
          <cell r="AH480">
            <v>1189534</v>
          </cell>
          <cell r="AI480"/>
          <cell r="AJ480">
            <v>-13060.619999999999</v>
          </cell>
          <cell r="AK480"/>
          <cell r="AL480">
            <v>-2</v>
          </cell>
          <cell r="AM480"/>
          <cell r="AN480">
            <v>-261.2124</v>
          </cell>
          <cell r="AO480"/>
          <cell r="AP480">
            <v>5586138.6430000002</v>
          </cell>
        </row>
        <row r="481">
          <cell r="A481" t="str">
            <v xml:space="preserve">346.00 0603         </v>
          </cell>
          <cell r="B481">
            <v>603</v>
          </cell>
          <cell r="C481" t="str">
            <v>ProdTrans</v>
          </cell>
          <cell r="D481" t="str">
            <v xml:space="preserve">346.00 0603         </v>
          </cell>
          <cell r="E481">
            <v>346</v>
          </cell>
          <cell r="F481" t="str">
            <v>Miscellaneous Power Plant Equipment</v>
          </cell>
          <cell r="G481"/>
          <cell r="H481">
            <v>1157160</v>
          </cell>
          <cell r="I481"/>
          <cell r="J481">
            <v>-458.76</v>
          </cell>
          <cell r="K481"/>
          <cell r="L481">
            <v>1156701.24</v>
          </cell>
          <cell r="M481"/>
          <cell r="N481">
            <v>-521.19000000000005</v>
          </cell>
          <cell r="O481"/>
          <cell r="P481">
            <v>1156180.05</v>
          </cell>
          <cell r="Q481"/>
          <cell r="R481">
            <v>130805</v>
          </cell>
          <cell r="S481"/>
          <cell r="T481">
            <v>4.05</v>
          </cell>
          <cell r="U481"/>
          <cell r="V481">
            <v>46856</v>
          </cell>
          <cell r="W481"/>
          <cell r="X481">
            <v>-458.76</v>
          </cell>
          <cell r="Y481"/>
          <cell r="Z481">
            <v>0</v>
          </cell>
          <cell r="AA481"/>
          <cell r="AB481">
            <v>0</v>
          </cell>
          <cell r="AC481"/>
          <cell r="AD481">
            <v>177202.24</v>
          </cell>
          <cell r="AE481"/>
          <cell r="AF481">
            <v>4.05</v>
          </cell>
          <cell r="AG481"/>
          <cell r="AH481">
            <v>46836</v>
          </cell>
          <cell r="AI481"/>
          <cell r="AJ481">
            <v>-521.19000000000005</v>
          </cell>
          <cell r="AK481"/>
          <cell r="AL481">
            <v>0</v>
          </cell>
          <cell r="AM481"/>
          <cell r="AN481">
            <v>0</v>
          </cell>
          <cell r="AO481"/>
          <cell r="AP481">
            <v>223517.05</v>
          </cell>
        </row>
        <row r="482">
          <cell r="A482">
            <v>0</v>
          </cell>
          <cell r="B482"/>
          <cell r="C482"/>
          <cell r="D482"/>
          <cell r="E482"/>
          <cell r="F482" t="str">
            <v>TOTAL GLENROCK - WIND</v>
          </cell>
          <cell r="G482"/>
          <cell r="H482">
            <v>489751043.31999999</v>
          </cell>
          <cell r="I482"/>
          <cell r="J482">
            <v>-561948.05999999994</v>
          </cell>
          <cell r="K482"/>
          <cell r="L482">
            <v>489189095.26000005</v>
          </cell>
          <cell r="M482"/>
          <cell r="N482">
            <v>-599981.24000000011</v>
          </cell>
          <cell r="O482"/>
          <cell r="P482">
            <v>488589114.02000004</v>
          </cell>
          <cell r="Q482"/>
          <cell r="R482">
            <v>55016434</v>
          </cell>
          <cell r="S482"/>
          <cell r="T482"/>
          <cell r="U482"/>
          <cell r="V482">
            <v>19823538</v>
          </cell>
          <cell r="W482"/>
          <cell r="X482">
            <v>-561948.05999999994</v>
          </cell>
          <cell r="Y482"/>
          <cell r="Z482"/>
          <cell r="AA482"/>
          <cell r="AB482">
            <v>-27729.773099999999</v>
          </cell>
          <cell r="AC482"/>
          <cell r="AD482">
            <v>74250294.166899994</v>
          </cell>
          <cell r="AE482"/>
          <cell r="AF482"/>
          <cell r="AG482"/>
          <cell r="AH482">
            <v>19800009</v>
          </cell>
          <cell r="AI482"/>
          <cell r="AJ482">
            <v>-599981.24000000011</v>
          </cell>
          <cell r="AK482"/>
          <cell r="AL482"/>
          <cell r="AM482"/>
          <cell r="AN482">
            <v>-29581.183900000011</v>
          </cell>
          <cell r="AO482"/>
          <cell r="AP482">
            <v>93420740.743000016</v>
          </cell>
        </row>
        <row r="483">
          <cell r="A483">
            <v>0</v>
          </cell>
          <cell r="B483"/>
          <cell r="C483"/>
          <cell r="D483"/>
          <cell r="E483"/>
          <cell r="F483"/>
          <cell r="G483"/>
          <cell r="H483"/>
          <cell r="I483"/>
          <cell r="J483"/>
          <cell r="K483"/>
          <cell r="L483"/>
          <cell r="M483"/>
          <cell r="N483"/>
          <cell r="O483"/>
          <cell r="P483"/>
          <cell r="Q483"/>
          <cell r="R483"/>
          <cell r="S483"/>
          <cell r="T483"/>
          <cell r="U483"/>
          <cell r="V483"/>
          <cell r="W483"/>
          <cell r="X483"/>
          <cell r="Y483"/>
          <cell r="Z483"/>
          <cell r="AA483"/>
          <cell r="AB483"/>
          <cell r="AC483"/>
          <cell r="AD483"/>
          <cell r="AE483"/>
          <cell r="AF483"/>
          <cell r="AG483"/>
          <cell r="AH483"/>
          <cell r="AI483"/>
          <cell r="AJ483"/>
          <cell r="AK483"/>
          <cell r="AL483"/>
          <cell r="AM483"/>
          <cell r="AN483"/>
          <cell r="AO483"/>
          <cell r="AP483"/>
        </row>
        <row r="484">
          <cell r="A484">
            <v>0</v>
          </cell>
          <cell r="B484"/>
          <cell r="C484"/>
          <cell r="D484"/>
          <cell r="E484"/>
          <cell r="F484" t="str">
            <v>GOODNOE HILLS - WIND</v>
          </cell>
          <cell r="G484"/>
          <cell r="H484"/>
          <cell r="I484"/>
          <cell r="J484"/>
          <cell r="K484"/>
          <cell r="L484"/>
          <cell r="M484"/>
          <cell r="N484"/>
          <cell r="O484"/>
          <cell r="P484"/>
          <cell r="Q484"/>
          <cell r="R484"/>
          <cell r="S484"/>
          <cell r="T484"/>
          <cell r="U484"/>
          <cell r="V484"/>
          <cell r="W484"/>
          <cell r="X484"/>
          <cell r="Y484"/>
          <cell r="Z484"/>
          <cell r="AA484"/>
          <cell r="AB484"/>
          <cell r="AC484"/>
          <cell r="AD484"/>
          <cell r="AE484"/>
          <cell r="AF484"/>
          <cell r="AG484"/>
          <cell r="AH484"/>
          <cell r="AI484"/>
          <cell r="AJ484"/>
          <cell r="AK484"/>
          <cell r="AL484"/>
          <cell r="AM484"/>
          <cell r="AN484"/>
          <cell r="AO484"/>
          <cell r="AP484"/>
        </row>
        <row r="485">
          <cell r="A485" t="str">
            <v xml:space="preserve">341.00 0604         </v>
          </cell>
          <cell r="B485">
            <v>604</v>
          </cell>
          <cell r="C485" t="str">
            <v>ProdTrans</v>
          </cell>
          <cell r="D485" t="str">
            <v xml:space="preserve">341.00 0604         </v>
          </cell>
          <cell r="E485">
            <v>341</v>
          </cell>
          <cell r="F485" t="str">
            <v>Structures and Improvements</v>
          </cell>
          <cell r="G485"/>
          <cell r="H485">
            <v>5437881</v>
          </cell>
          <cell r="I485"/>
          <cell r="J485">
            <v>-21836.85</v>
          </cell>
          <cell r="K485"/>
          <cell r="L485">
            <v>5416044.1500000004</v>
          </cell>
          <cell r="M485"/>
          <cell r="N485">
            <v>-22208.9</v>
          </cell>
          <cell r="O485"/>
          <cell r="P485">
            <v>5393835.25</v>
          </cell>
          <cell r="Q485"/>
          <cell r="R485">
            <v>696023</v>
          </cell>
          <cell r="S485"/>
          <cell r="T485">
            <v>4.05</v>
          </cell>
          <cell r="U485"/>
          <cell r="V485">
            <v>219792</v>
          </cell>
          <cell r="W485"/>
          <cell r="X485">
            <v>-21836.85</v>
          </cell>
          <cell r="Y485"/>
          <cell r="Z485">
            <v>-5</v>
          </cell>
          <cell r="AA485"/>
          <cell r="AB485">
            <v>-1091.8425</v>
          </cell>
          <cell r="AC485"/>
          <cell r="AD485">
            <v>892886.3075</v>
          </cell>
          <cell r="AE485"/>
          <cell r="AF485">
            <v>4.05</v>
          </cell>
          <cell r="AG485"/>
          <cell r="AH485">
            <v>218900</v>
          </cell>
          <cell r="AI485"/>
          <cell r="AJ485">
            <v>-22208.9</v>
          </cell>
          <cell r="AK485"/>
          <cell r="AL485">
            <v>-5</v>
          </cell>
          <cell r="AM485"/>
          <cell r="AN485">
            <v>-1110.4449999999999</v>
          </cell>
          <cell r="AO485"/>
          <cell r="AP485">
            <v>1088466.9625000001</v>
          </cell>
        </row>
        <row r="486">
          <cell r="A486" t="str">
            <v xml:space="preserve">343.00 0604         </v>
          </cell>
          <cell r="B486">
            <v>604</v>
          </cell>
          <cell r="C486" t="str">
            <v>ProdTrans</v>
          </cell>
          <cell r="D486" t="str">
            <v xml:space="preserve">343.00 0604         </v>
          </cell>
          <cell r="E486">
            <v>343</v>
          </cell>
          <cell r="F486" t="str">
            <v>Prime Movers</v>
          </cell>
          <cell r="G486"/>
          <cell r="H486">
            <v>161900089.22</v>
          </cell>
          <cell r="I486"/>
          <cell r="J486">
            <v>-192068.29</v>
          </cell>
          <cell r="K486"/>
          <cell r="L486">
            <v>161708020.93000001</v>
          </cell>
          <cell r="M486"/>
          <cell r="N486">
            <v>-204930.91</v>
          </cell>
          <cell r="O486"/>
          <cell r="P486">
            <v>161503090.02000001</v>
          </cell>
          <cell r="Q486"/>
          <cell r="R486">
            <v>21376423</v>
          </cell>
          <cell r="S486"/>
          <cell r="T486">
            <v>4.05</v>
          </cell>
          <cell r="U486"/>
          <cell r="V486">
            <v>6553064</v>
          </cell>
          <cell r="W486"/>
          <cell r="X486">
            <v>-192068.29</v>
          </cell>
          <cell r="Y486"/>
          <cell r="Z486">
            <v>-5</v>
          </cell>
          <cell r="AA486"/>
          <cell r="AB486">
            <v>-9603.4145000000008</v>
          </cell>
          <cell r="AC486"/>
          <cell r="AD486">
            <v>27727815.295499999</v>
          </cell>
          <cell r="AE486"/>
          <cell r="AF486">
            <v>4.05</v>
          </cell>
          <cell r="AG486"/>
          <cell r="AH486">
            <v>6545025</v>
          </cell>
          <cell r="AI486"/>
          <cell r="AJ486">
            <v>-204930.91</v>
          </cell>
          <cell r="AK486"/>
          <cell r="AL486">
            <v>-5</v>
          </cell>
          <cell r="AM486"/>
          <cell r="AN486">
            <v>-10246.5455</v>
          </cell>
          <cell r="AO486"/>
          <cell r="AP486">
            <v>34057662.839999996</v>
          </cell>
        </row>
        <row r="487">
          <cell r="A487" t="str">
            <v xml:space="preserve">344.00 0604         </v>
          </cell>
          <cell r="B487">
            <v>604</v>
          </cell>
          <cell r="C487" t="str">
            <v>ProdTrans</v>
          </cell>
          <cell r="D487" t="str">
            <v xml:space="preserve">344.00 0604         </v>
          </cell>
          <cell r="E487">
            <v>344</v>
          </cell>
          <cell r="F487" t="str">
            <v>Generators</v>
          </cell>
          <cell r="G487"/>
          <cell r="H487">
            <v>4495729.72</v>
          </cell>
          <cell r="I487"/>
          <cell r="J487">
            <v>-5302.83</v>
          </cell>
          <cell r="K487"/>
          <cell r="L487">
            <v>4490426.8899999997</v>
          </cell>
          <cell r="M487"/>
          <cell r="N487">
            <v>-5658.06</v>
          </cell>
          <cell r="O487"/>
          <cell r="P487">
            <v>4484768.83</v>
          </cell>
          <cell r="Q487"/>
          <cell r="R487">
            <v>578079</v>
          </cell>
          <cell r="S487"/>
          <cell r="T487">
            <v>4.05</v>
          </cell>
          <cell r="U487"/>
          <cell r="V487">
            <v>181970</v>
          </cell>
          <cell r="W487"/>
          <cell r="X487">
            <v>-5302.83</v>
          </cell>
          <cell r="Y487"/>
          <cell r="Z487">
            <v>-5</v>
          </cell>
          <cell r="AA487"/>
          <cell r="AB487">
            <v>-265.14150000000001</v>
          </cell>
          <cell r="AC487"/>
          <cell r="AD487">
            <v>754481.02850000001</v>
          </cell>
          <cell r="AE487"/>
          <cell r="AF487">
            <v>4.05</v>
          </cell>
          <cell r="AG487"/>
          <cell r="AH487">
            <v>181748</v>
          </cell>
          <cell r="AI487"/>
          <cell r="AJ487">
            <v>-5658.06</v>
          </cell>
          <cell r="AK487"/>
          <cell r="AL487">
            <v>-5</v>
          </cell>
          <cell r="AM487"/>
          <cell r="AN487">
            <v>-282.90300000000002</v>
          </cell>
          <cell r="AO487"/>
          <cell r="AP487">
            <v>930288.06549999991</v>
          </cell>
        </row>
        <row r="488">
          <cell r="A488" t="str">
            <v xml:space="preserve">345.00 0604         </v>
          </cell>
          <cell r="B488">
            <v>604</v>
          </cell>
          <cell r="C488" t="str">
            <v>ProdTrans</v>
          </cell>
          <cell r="D488" t="str">
            <v xml:space="preserve">345.00 0604         </v>
          </cell>
          <cell r="E488">
            <v>345</v>
          </cell>
          <cell r="F488" t="str">
            <v>Accessory Electric Equipment</v>
          </cell>
          <cell r="G488"/>
          <cell r="H488">
            <v>9673607.7899999991</v>
          </cell>
          <cell r="I488"/>
          <cell r="J488">
            <v>-4031.6700000000005</v>
          </cell>
          <cell r="K488"/>
          <cell r="L488">
            <v>9669576.1199999992</v>
          </cell>
          <cell r="M488"/>
          <cell r="N488">
            <v>-4557.62</v>
          </cell>
          <cell r="O488"/>
          <cell r="P488">
            <v>9665018.5</v>
          </cell>
          <cell r="Q488"/>
          <cell r="R488">
            <v>1224770</v>
          </cell>
          <cell r="S488"/>
          <cell r="T488">
            <v>4.05</v>
          </cell>
          <cell r="U488"/>
          <cell r="V488">
            <v>391699</v>
          </cell>
          <cell r="W488"/>
          <cell r="X488">
            <v>-4031.6700000000005</v>
          </cell>
          <cell r="Y488"/>
          <cell r="Z488">
            <v>-2</v>
          </cell>
          <cell r="AA488"/>
          <cell r="AB488">
            <v>-80.633400000000009</v>
          </cell>
          <cell r="AC488"/>
          <cell r="AD488">
            <v>1612356.6966000001</v>
          </cell>
          <cell r="AE488"/>
          <cell r="AF488">
            <v>4.05</v>
          </cell>
          <cell r="AG488"/>
          <cell r="AH488">
            <v>391526</v>
          </cell>
          <cell r="AI488"/>
          <cell r="AJ488">
            <v>-4557.62</v>
          </cell>
          <cell r="AK488"/>
          <cell r="AL488">
            <v>-2</v>
          </cell>
          <cell r="AM488"/>
          <cell r="AN488">
            <v>-91.1524</v>
          </cell>
          <cell r="AO488"/>
          <cell r="AP488">
            <v>1999233.9242</v>
          </cell>
        </row>
        <row r="489">
          <cell r="A489" t="str">
            <v xml:space="preserve">346.00 0604         </v>
          </cell>
          <cell r="B489">
            <v>604</v>
          </cell>
          <cell r="C489" t="str">
            <v>ProdTrans</v>
          </cell>
          <cell r="D489" t="str">
            <v xml:space="preserve">346.00 0604         </v>
          </cell>
          <cell r="E489">
            <v>346</v>
          </cell>
          <cell r="F489" t="str">
            <v>Miscellaneous Power Plant Equipment</v>
          </cell>
          <cell r="G489"/>
          <cell r="H489">
            <v>172301</v>
          </cell>
          <cell r="I489"/>
          <cell r="J489">
            <v>-73.53</v>
          </cell>
          <cell r="K489"/>
          <cell r="L489">
            <v>172227.47</v>
          </cell>
          <cell r="M489"/>
          <cell r="N489">
            <v>-83.05</v>
          </cell>
          <cell r="O489"/>
          <cell r="P489">
            <v>172144.42</v>
          </cell>
          <cell r="Q489"/>
          <cell r="R489">
            <v>22898</v>
          </cell>
          <cell r="S489"/>
          <cell r="T489">
            <v>4.05</v>
          </cell>
          <cell r="U489"/>
          <cell r="V489">
            <v>6977</v>
          </cell>
          <cell r="W489"/>
          <cell r="X489">
            <v>-73.53</v>
          </cell>
          <cell r="Y489"/>
          <cell r="Z489">
            <v>0</v>
          </cell>
          <cell r="AA489"/>
          <cell r="AB489">
            <v>0</v>
          </cell>
          <cell r="AC489"/>
          <cell r="AD489">
            <v>29801.47</v>
          </cell>
          <cell r="AE489"/>
          <cell r="AF489">
            <v>4.05</v>
          </cell>
          <cell r="AG489"/>
          <cell r="AH489">
            <v>6974</v>
          </cell>
          <cell r="AI489"/>
          <cell r="AJ489">
            <v>-83.05</v>
          </cell>
          <cell r="AK489"/>
          <cell r="AL489">
            <v>0</v>
          </cell>
          <cell r="AM489"/>
          <cell r="AN489">
            <v>0</v>
          </cell>
          <cell r="AO489"/>
          <cell r="AP489">
            <v>36692.42</v>
          </cell>
        </row>
        <row r="490">
          <cell r="A490">
            <v>0</v>
          </cell>
          <cell r="B490"/>
          <cell r="C490"/>
          <cell r="D490"/>
          <cell r="E490"/>
          <cell r="F490" t="str">
            <v>TOTAL GOODNOE HILLS - WIND</v>
          </cell>
          <cell r="G490"/>
          <cell r="H490">
            <v>181679608.72999999</v>
          </cell>
          <cell r="I490"/>
          <cell r="J490">
            <v>-223313.17</v>
          </cell>
          <cell r="K490"/>
          <cell r="L490">
            <v>181456295.56</v>
          </cell>
          <cell r="M490"/>
          <cell r="N490">
            <v>-237438.53999999998</v>
          </cell>
          <cell r="O490"/>
          <cell r="P490">
            <v>181218857.02000001</v>
          </cell>
          <cell r="Q490"/>
          <cell r="R490">
            <v>23898193</v>
          </cell>
          <cell r="S490"/>
          <cell r="T490"/>
          <cell r="U490"/>
          <cell r="V490">
            <v>7353502</v>
          </cell>
          <cell r="W490"/>
          <cell r="X490">
            <v>-223313.17</v>
          </cell>
          <cell r="Y490"/>
          <cell r="Z490"/>
          <cell r="AA490"/>
          <cell r="AB490">
            <v>-11041.031900000002</v>
          </cell>
          <cell r="AC490"/>
          <cell r="AD490">
            <v>31017340.798099998</v>
          </cell>
          <cell r="AE490"/>
          <cell r="AF490"/>
          <cell r="AG490"/>
          <cell r="AH490">
            <v>7344173</v>
          </cell>
          <cell r="AI490"/>
          <cell r="AJ490">
            <v>-237438.53999999998</v>
          </cell>
          <cell r="AK490"/>
          <cell r="AL490"/>
          <cell r="AM490"/>
          <cell r="AN490">
            <v>-11731.045900000001</v>
          </cell>
          <cell r="AO490"/>
          <cell r="AP490">
            <v>38112344.212199993</v>
          </cell>
        </row>
        <row r="491">
          <cell r="A491">
            <v>0</v>
          </cell>
          <cell r="B491"/>
          <cell r="C491"/>
          <cell r="D491"/>
          <cell r="E491"/>
          <cell r="F491"/>
          <cell r="G491"/>
          <cell r="H491"/>
          <cell r="I491"/>
          <cell r="J491"/>
          <cell r="K491"/>
          <cell r="L491"/>
          <cell r="M491"/>
          <cell r="N491"/>
          <cell r="O491"/>
          <cell r="P491"/>
          <cell r="Q491"/>
          <cell r="R491"/>
          <cell r="S491"/>
          <cell r="T491"/>
          <cell r="U491"/>
          <cell r="V491"/>
          <cell r="W491"/>
          <cell r="X491"/>
          <cell r="Y491"/>
          <cell r="Z491"/>
          <cell r="AA491"/>
          <cell r="AB491"/>
          <cell r="AC491"/>
          <cell r="AD491"/>
          <cell r="AE491"/>
          <cell r="AF491"/>
          <cell r="AG491"/>
          <cell r="AH491"/>
          <cell r="AI491"/>
          <cell r="AJ491"/>
          <cell r="AK491"/>
          <cell r="AL491"/>
          <cell r="AM491"/>
          <cell r="AN491"/>
          <cell r="AO491"/>
          <cell r="AP491"/>
        </row>
        <row r="492">
          <cell r="A492">
            <v>0</v>
          </cell>
          <cell r="B492"/>
          <cell r="C492"/>
          <cell r="D492"/>
          <cell r="E492"/>
          <cell r="F492" t="str">
            <v>HIGH PLAINS / MCFADDEN - WIND</v>
          </cell>
          <cell r="G492"/>
          <cell r="H492"/>
          <cell r="I492"/>
          <cell r="J492"/>
          <cell r="K492"/>
          <cell r="L492"/>
          <cell r="M492"/>
          <cell r="N492"/>
          <cell r="O492"/>
          <cell r="P492"/>
          <cell r="Q492"/>
          <cell r="R492"/>
          <cell r="S492"/>
          <cell r="T492"/>
          <cell r="U492"/>
          <cell r="V492"/>
          <cell r="W492"/>
          <cell r="X492"/>
          <cell r="Y492"/>
          <cell r="Z492"/>
          <cell r="AA492"/>
          <cell r="AB492"/>
          <cell r="AC492"/>
          <cell r="AD492"/>
          <cell r="AE492"/>
          <cell r="AF492"/>
          <cell r="AG492"/>
          <cell r="AH492"/>
          <cell r="AI492"/>
          <cell r="AJ492"/>
          <cell r="AK492"/>
          <cell r="AL492"/>
          <cell r="AM492"/>
          <cell r="AN492"/>
          <cell r="AO492"/>
          <cell r="AP492"/>
        </row>
        <row r="493">
          <cell r="A493" t="str">
            <v xml:space="preserve">341.00 0605         </v>
          </cell>
          <cell r="B493">
            <v>605</v>
          </cell>
          <cell r="C493" t="str">
            <v>ProdTrans</v>
          </cell>
          <cell r="D493" t="str">
            <v xml:space="preserve">341.00 0605         </v>
          </cell>
          <cell r="E493">
            <v>341</v>
          </cell>
          <cell r="F493" t="str">
            <v>Structures and Improvements</v>
          </cell>
          <cell r="G493"/>
          <cell r="H493">
            <v>7826215.9100000001</v>
          </cell>
          <cell r="I493"/>
          <cell r="J493">
            <v>-30624.3</v>
          </cell>
          <cell r="K493"/>
          <cell r="L493">
            <v>7795591.6100000003</v>
          </cell>
          <cell r="M493"/>
          <cell r="N493">
            <v>-31279.629999999997</v>
          </cell>
          <cell r="O493"/>
          <cell r="P493">
            <v>7764311.9800000004</v>
          </cell>
          <cell r="Q493"/>
          <cell r="R493">
            <v>704676</v>
          </cell>
          <cell r="S493"/>
          <cell r="T493">
            <v>4.05</v>
          </cell>
          <cell r="U493"/>
          <cell r="V493">
            <v>316342</v>
          </cell>
          <cell r="W493"/>
          <cell r="X493">
            <v>-30624.3</v>
          </cell>
          <cell r="Y493"/>
          <cell r="Z493">
            <v>-5</v>
          </cell>
          <cell r="AA493"/>
          <cell r="AB493">
            <v>-1531.2149999999999</v>
          </cell>
          <cell r="AC493"/>
          <cell r="AD493">
            <v>988862.48499999999</v>
          </cell>
          <cell r="AE493"/>
          <cell r="AF493">
            <v>4.05</v>
          </cell>
          <cell r="AG493"/>
          <cell r="AH493">
            <v>315088</v>
          </cell>
          <cell r="AI493"/>
          <cell r="AJ493">
            <v>-31279.629999999997</v>
          </cell>
          <cell r="AK493"/>
          <cell r="AL493">
            <v>-5</v>
          </cell>
          <cell r="AM493"/>
          <cell r="AN493">
            <v>-1563.9814999999999</v>
          </cell>
          <cell r="AO493"/>
          <cell r="AP493">
            <v>1271106.8735</v>
          </cell>
        </row>
        <row r="494">
          <cell r="A494" t="str">
            <v xml:space="preserve">343.00 0605         </v>
          </cell>
          <cell r="B494">
            <v>605</v>
          </cell>
          <cell r="C494" t="str">
            <v>ProdTrans</v>
          </cell>
          <cell r="D494" t="str">
            <v xml:space="preserve">343.00 0605         </v>
          </cell>
          <cell r="E494">
            <v>343</v>
          </cell>
          <cell r="F494" t="str">
            <v>Prime Movers</v>
          </cell>
          <cell r="G494"/>
          <cell r="H494">
            <v>245354431.38999999</v>
          </cell>
          <cell r="I494"/>
          <cell r="J494">
            <v>-271907.89</v>
          </cell>
          <cell r="K494"/>
          <cell r="L494">
            <v>245082523.5</v>
          </cell>
          <cell r="M494"/>
          <cell r="N494">
            <v>-291341.7</v>
          </cell>
          <cell r="O494"/>
          <cell r="P494">
            <v>244791181.80000001</v>
          </cell>
          <cell r="Q494"/>
          <cell r="R494">
            <v>23364404</v>
          </cell>
          <cell r="S494"/>
          <cell r="T494">
            <v>4.05</v>
          </cell>
          <cell r="U494"/>
          <cell r="V494">
            <v>9931348</v>
          </cell>
          <cell r="W494"/>
          <cell r="X494">
            <v>-271907.89</v>
          </cell>
          <cell r="Y494"/>
          <cell r="Z494">
            <v>-5</v>
          </cell>
          <cell r="AA494"/>
          <cell r="AB494">
            <v>-13595.394500000002</v>
          </cell>
          <cell r="AC494"/>
          <cell r="AD494">
            <v>33010248.715500001</v>
          </cell>
          <cell r="AE494"/>
          <cell r="AF494">
            <v>4.05</v>
          </cell>
          <cell r="AG494"/>
          <cell r="AH494">
            <v>9919943</v>
          </cell>
          <cell r="AI494"/>
          <cell r="AJ494">
            <v>-291341.7</v>
          </cell>
          <cell r="AK494"/>
          <cell r="AL494">
            <v>-5</v>
          </cell>
          <cell r="AM494"/>
          <cell r="AN494">
            <v>-14567.084999999999</v>
          </cell>
          <cell r="AO494"/>
          <cell r="AP494">
            <v>42624282.930499993</v>
          </cell>
        </row>
        <row r="495">
          <cell r="A495" t="str">
            <v xml:space="preserve">344.00 0605         </v>
          </cell>
          <cell r="B495">
            <v>605</v>
          </cell>
          <cell r="C495" t="str">
            <v>ProdTrans</v>
          </cell>
          <cell r="D495" t="str">
            <v xml:space="preserve">344.00 0605         </v>
          </cell>
          <cell r="E495">
            <v>344</v>
          </cell>
          <cell r="F495" t="str">
            <v>Generators</v>
          </cell>
          <cell r="G495"/>
          <cell r="H495">
            <v>6957137.3200000003</v>
          </cell>
          <cell r="I495"/>
          <cell r="J495">
            <v>-7710.62</v>
          </cell>
          <cell r="K495"/>
          <cell r="L495">
            <v>6949426.7000000002</v>
          </cell>
          <cell r="M495"/>
          <cell r="N495">
            <v>-8261.7199999999993</v>
          </cell>
          <cell r="O495"/>
          <cell r="P495">
            <v>6941164.9800000004</v>
          </cell>
          <cell r="Q495"/>
          <cell r="R495">
            <v>662797</v>
          </cell>
          <cell r="S495"/>
          <cell r="T495">
            <v>4.05</v>
          </cell>
          <cell r="U495"/>
          <cell r="V495">
            <v>281608</v>
          </cell>
          <cell r="W495"/>
          <cell r="X495">
            <v>-7710.62</v>
          </cell>
          <cell r="Y495"/>
          <cell r="Z495">
            <v>-5</v>
          </cell>
          <cell r="AA495"/>
          <cell r="AB495">
            <v>-385.53100000000001</v>
          </cell>
          <cell r="AC495"/>
          <cell r="AD495">
            <v>936308.84900000005</v>
          </cell>
          <cell r="AE495"/>
          <cell r="AF495">
            <v>4.05</v>
          </cell>
          <cell r="AG495"/>
          <cell r="AH495">
            <v>281284</v>
          </cell>
          <cell r="AI495"/>
          <cell r="AJ495">
            <v>-8261.7199999999993</v>
          </cell>
          <cell r="AK495"/>
          <cell r="AL495">
            <v>-5</v>
          </cell>
          <cell r="AM495"/>
          <cell r="AN495">
            <v>-413.08600000000001</v>
          </cell>
          <cell r="AO495"/>
          <cell r="AP495">
            <v>1208918.0430000001</v>
          </cell>
        </row>
        <row r="496">
          <cell r="A496" t="str">
            <v xml:space="preserve">345.00 0605         </v>
          </cell>
          <cell r="B496">
            <v>605</v>
          </cell>
          <cell r="C496" t="str">
            <v>ProdTrans</v>
          </cell>
          <cell r="D496" t="str">
            <v xml:space="preserve">345.00 0605         </v>
          </cell>
          <cell r="E496">
            <v>345</v>
          </cell>
          <cell r="F496" t="str">
            <v>Accessory Electric Equipment</v>
          </cell>
          <cell r="G496"/>
          <cell r="H496">
            <v>14747043.32</v>
          </cell>
          <cell r="I496"/>
          <cell r="J496">
            <v>-5495.39</v>
          </cell>
          <cell r="K496"/>
          <cell r="L496">
            <v>14741547.93</v>
          </cell>
          <cell r="M496"/>
          <cell r="N496">
            <v>-6274.32</v>
          </cell>
          <cell r="O496"/>
          <cell r="P496">
            <v>14735273.609999999</v>
          </cell>
          <cell r="Q496"/>
          <cell r="R496">
            <v>1402520</v>
          </cell>
          <cell r="S496"/>
          <cell r="T496">
            <v>4.05</v>
          </cell>
          <cell r="U496"/>
          <cell r="V496">
            <v>597144</v>
          </cell>
          <cell r="W496"/>
          <cell r="X496">
            <v>-5495.39</v>
          </cell>
          <cell r="Y496"/>
          <cell r="Z496">
            <v>-2</v>
          </cell>
          <cell r="AA496"/>
          <cell r="AB496">
            <v>-109.90780000000001</v>
          </cell>
          <cell r="AC496"/>
          <cell r="AD496">
            <v>1994058.7022000002</v>
          </cell>
          <cell r="AE496"/>
          <cell r="AF496">
            <v>4.05</v>
          </cell>
          <cell r="AG496"/>
          <cell r="AH496">
            <v>596906</v>
          </cell>
          <cell r="AI496"/>
          <cell r="AJ496">
            <v>-6274.32</v>
          </cell>
          <cell r="AK496"/>
          <cell r="AL496">
            <v>-2</v>
          </cell>
          <cell r="AM496"/>
          <cell r="AN496">
            <v>-125.48639999999999</v>
          </cell>
          <cell r="AO496"/>
          <cell r="AP496">
            <v>2584564.8958000005</v>
          </cell>
        </row>
        <row r="497">
          <cell r="A497" t="str">
            <v xml:space="preserve">346.00 0605         </v>
          </cell>
          <cell r="B497">
            <v>605</v>
          </cell>
          <cell r="C497" t="str">
            <v>ProdTrans</v>
          </cell>
          <cell r="D497" t="str">
            <v xml:space="preserve">346.00 0605         </v>
          </cell>
          <cell r="E497">
            <v>346</v>
          </cell>
          <cell r="F497" t="str">
            <v>Miscellaneous Power Plant Equipment</v>
          </cell>
          <cell r="G497"/>
          <cell r="H497">
            <v>113708.5</v>
          </cell>
          <cell r="I497"/>
          <cell r="J497">
            <v>-42.48</v>
          </cell>
          <cell r="K497"/>
          <cell r="L497">
            <v>113666.02</v>
          </cell>
          <cell r="M497"/>
          <cell r="N497">
            <v>-48.5</v>
          </cell>
          <cell r="O497"/>
          <cell r="P497">
            <v>113617.52</v>
          </cell>
          <cell r="Q497"/>
          <cell r="R497">
            <v>10800</v>
          </cell>
          <cell r="S497"/>
          <cell r="T497">
            <v>4.05</v>
          </cell>
          <cell r="U497"/>
          <cell r="V497">
            <v>4604</v>
          </cell>
          <cell r="W497"/>
          <cell r="X497">
            <v>-42.48</v>
          </cell>
          <cell r="Y497"/>
          <cell r="Z497">
            <v>0</v>
          </cell>
          <cell r="AA497"/>
          <cell r="AB497">
            <v>0</v>
          </cell>
          <cell r="AC497"/>
          <cell r="AD497">
            <v>15361.52</v>
          </cell>
          <cell r="AE497"/>
          <cell r="AF497">
            <v>4.05</v>
          </cell>
          <cell r="AG497"/>
          <cell r="AH497">
            <v>4602</v>
          </cell>
          <cell r="AI497"/>
          <cell r="AJ497">
            <v>-48.5</v>
          </cell>
          <cell r="AK497"/>
          <cell r="AL497">
            <v>0</v>
          </cell>
          <cell r="AM497"/>
          <cell r="AN497">
            <v>0</v>
          </cell>
          <cell r="AO497"/>
          <cell r="AP497">
            <v>19915.02</v>
          </cell>
        </row>
        <row r="498">
          <cell r="A498">
            <v>0</v>
          </cell>
          <cell r="B498"/>
          <cell r="C498"/>
          <cell r="D498"/>
          <cell r="E498"/>
          <cell r="F498" t="str">
            <v>TOTAL HIGH PLAINS / MCFADDEN - WIND</v>
          </cell>
          <cell r="G498"/>
          <cell r="H498">
            <v>274998536.44</v>
          </cell>
          <cell r="I498"/>
          <cell r="J498">
            <v>-315780.68</v>
          </cell>
          <cell r="K498"/>
          <cell r="L498">
            <v>274682755.75999999</v>
          </cell>
          <cell r="M498"/>
          <cell r="N498">
            <v>-337205.87</v>
          </cell>
          <cell r="O498"/>
          <cell r="P498">
            <v>274345549.88999999</v>
          </cell>
          <cell r="Q498"/>
          <cell r="R498">
            <v>26145197</v>
          </cell>
          <cell r="S498"/>
          <cell r="T498"/>
          <cell r="U498"/>
          <cell r="V498">
            <v>11131046</v>
          </cell>
          <cell r="W498"/>
          <cell r="X498">
            <v>-315780.68</v>
          </cell>
          <cell r="Y498"/>
          <cell r="Z498"/>
          <cell r="AA498"/>
          <cell r="AB498">
            <v>-15622.048300000004</v>
          </cell>
          <cell r="AC498"/>
          <cell r="AD498">
            <v>36944840.27170001</v>
          </cell>
          <cell r="AE498"/>
          <cell r="AF498"/>
          <cell r="AG498"/>
          <cell r="AH498">
            <v>11117823</v>
          </cell>
          <cell r="AI498"/>
          <cell r="AJ498">
            <v>-337205.87</v>
          </cell>
          <cell r="AK498"/>
          <cell r="AL498"/>
          <cell r="AM498"/>
          <cell r="AN498">
            <v>-16669.638900000002</v>
          </cell>
          <cell r="AO498"/>
          <cell r="AP498">
            <v>47708787.762799993</v>
          </cell>
        </row>
        <row r="499">
          <cell r="A499">
            <v>0</v>
          </cell>
          <cell r="B499"/>
          <cell r="C499"/>
          <cell r="D499"/>
          <cell r="E499"/>
          <cell r="F499"/>
          <cell r="G499"/>
          <cell r="H499"/>
          <cell r="I499"/>
          <cell r="J499"/>
          <cell r="K499"/>
          <cell r="L499"/>
          <cell r="M499"/>
          <cell r="N499"/>
          <cell r="O499"/>
          <cell r="P499"/>
          <cell r="Q499"/>
          <cell r="R499"/>
          <cell r="S499"/>
          <cell r="T499"/>
          <cell r="U499"/>
          <cell r="V499"/>
          <cell r="W499"/>
          <cell r="X499"/>
          <cell r="Y499"/>
          <cell r="Z499"/>
          <cell r="AA499"/>
          <cell r="AB499"/>
          <cell r="AC499"/>
          <cell r="AD499"/>
          <cell r="AE499"/>
          <cell r="AF499"/>
          <cell r="AG499"/>
          <cell r="AH499"/>
          <cell r="AI499"/>
          <cell r="AJ499"/>
          <cell r="AK499"/>
          <cell r="AL499"/>
          <cell r="AM499"/>
          <cell r="AN499"/>
          <cell r="AO499"/>
          <cell r="AP499"/>
        </row>
        <row r="500">
          <cell r="A500">
            <v>0</v>
          </cell>
          <cell r="B500"/>
          <cell r="C500"/>
          <cell r="D500"/>
          <cell r="E500"/>
          <cell r="F500" t="str">
            <v>LEANING JUMPER - WIND</v>
          </cell>
          <cell r="G500"/>
          <cell r="H500"/>
          <cell r="I500"/>
          <cell r="J500"/>
          <cell r="K500"/>
          <cell r="L500"/>
          <cell r="M500"/>
          <cell r="N500"/>
          <cell r="O500"/>
          <cell r="P500"/>
          <cell r="Q500"/>
          <cell r="R500"/>
          <cell r="S500"/>
          <cell r="T500"/>
          <cell r="U500"/>
          <cell r="V500"/>
          <cell r="W500"/>
          <cell r="X500"/>
          <cell r="Y500"/>
          <cell r="Z500"/>
          <cell r="AA500"/>
          <cell r="AB500"/>
          <cell r="AC500"/>
          <cell r="AD500"/>
          <cell r="AE500"/>
          <cell r="AF500"/>
          <cell r="AG500"/>
          <cell r="AH500"/>
          <cell r="AI500"/>
          <cell r="AJ500"/>
          <cell r="AK500"/>
          <cell r="AL500"/>
          <cell r="AM500"/>
          <cell r="AN500"/>
          <cell r="AO500"/>
          <cell r="AP500"/>
        </row>
        <row r="501">
          <cell r="A501" t="str">
            <v xml:space="preserve">341.00 0606         </v>
          </cell>
          <cell r="B501">
            <v>606</v>
          </cell>
          <cell r="C501" t="str">
            <v>ProdTrans</v>
          </cell>
          <cell r="D501" t="str">
            <v xml:space="preserve">341.00 0606         </v>
          </cell>
          <cell r="E501">
            <v>341</v>
          </cell>
          <cell r="F501" t="str">
            <v>Structures and Improvements</v>
          </cell>
          <cell r="G501"/>
          <cell r="H501">
            <v>4944194.3099999996</v>
          </cell>
          <cell r="I501"/>
          <cell r="J501">
            <v>-20750.080000000002</v>
          </cell>
          <cell r="K501"/>
          <cell r="L501">
            <v>4923444.2299999995</v>
          </cell>
          <cell r="M501"/>
          <cell r="N501">
            <v>-21116.01</v>
          </cell>
          <cell r="O501"/>
          <cell r="P501">
            <v>4902328.22</v>
          </cell>
          <cell r="Q501"/>
          <cell r="R501">
            <v>995607</v>
          </cell>
          <cell r="S501"/>
          <cell r="T501">
            <v>3.96</v>
          </cell>
          <cell r="U501"/>
          <cell r="V501">
            <v>195379</v>
          </cell>
          <cell r="W501"/>
          <cell r="X501">
            <v>-20750.080000000002</v>
          </cell>
          <cell r="Y501"/>
          <cell r="Z501">
            <v>-5</v>
          </cell>
          <cell r="AA501"/>
          <cell r="AB501">
            <v>-1037.5040000000001</v>
          </cell>
          <cell r="AC501"/>
          <cell r="AD501">
            <v>1169198.416</v>
          </cell>
          <cell r="AE501"/>
          <cell r="AF501">
            <v>3.96</v>
          </cell>
          <cell r="AG501"/>
          <cell r="AH501">
            <v>194550</v>
          </cell>
          <cell r="AI501"/>
          <cell r="AJ501">
            <v>-21116.01</v>
          </cell>
          <cell r="AK501"/>
          <cell r="AL501">
            <v>-5</v>
          </cell>
          <cell r="AM501"/>
          <cell r="AN501">
            <v>-1055.8004999999998</v>
          </cell>
          <cell r="AO501"/>
          <cell r="AP501">
            <v>1341576.6055000001</v>
          </cell>
        </row>
        <row r="502">
          <cell r="A502" t="str">
            <v xml:space="preserve">343.00 0606         </v>
          </cell>
          <cell r="B502">
            <v>606</v>
          </cell>
          <cell r="C502" t="str">
            <v>ProdTrans</v>
          </cell>
          <cell r="D502" t="str">
            <v xml:space="preserve">343.00 0606         </v>
          </cell>
          <cell r="E502">
            <v>343</v>
          </cell>
          <cell r="F502" t="str">
            <v>Prime Movers</v>
          </cell>
          <cell r="G502"/>
          <cell r="H502">
            <v>155200731.50999999</v>
          </cell>
          <cell r="I502"/>
          <cell r="J502">
            <v>-210509.58000000002</v>
          </cell>
          <cell r="K502"/>
          <cell r="L502">
            <v>154990221.92999998</v>
          </cell>
          <cell r="M502"/>
          <cell r="N502">
            <v>-225353.88</v>
          </cell>
          <cell r="O502"/>
          <cell r="P502">
            <v>154764868.04999998</v>
          </cell>
          <cell r="Q502"/>
          <cell r="R502">
            <v>32084829</v>
          </cell>
          <cell r="S502"/>
          <cell r="T502">
            <v>4.08</v>
          </cell>
          <cell r="U502"/>
          <cell r="V502">
            <v>6327895</v>
          </cell>
          <cell r="W502"/>
          <cell r="X502">
            <v>-210509.58000000002</v>
          </cell>
          <cell r="Y502"/>
          <cell r="Z502">
            <v>-5</v>
          </cell>
          <cell r="AA502"/>
          <cell r="AB502">
            <v>-10525.479000000001</v>
          </cell>
          <cell r="AC502"/>
          <cell r="AD502">
            <v>38191688.941</v>
          </cell>
          <cell r="AE502"/>
          <cell r="AF502">
            <v>4.08</v>
          </cell>
          <cell r="AG502"/>
          <cell r="AH502">
            <v>6319004</v>
          </cell>
          <cell r="AI502"/>
          <cell r="AJ502">
            <v>-225353.88</v>
          </cell>
          <cell r="AK502"/>
          <cell r="AL502">
            <v>-5</v>
          </cell>
          <cell r="AM502"/>
          <cell r="AN502">
            <v>-11267.694</v>
          </cell>
          <cell r="AO502"/>
          <cell r="AP502">
            <v>44274071.366999999</v>
          </cell>
        </row>
        <row r="503">
          <cell r="A503" t="str">
            <v xml:space="preserve">344.00 0606         </v>
          </cell>
          <cell r="B503">
            <v>606</v>
          </cell>
          <cell r="C503" t="str">
            <v>ProdTrans</v>
          </cell>
          <cell r="D503" t="str">
            <v xml:space="preserve">344.00 0606         </v>
          </cell>
          <cell r="E503">
            <v>344</v>
          </cell>
          <cell r="F503" t="str">
            <v>Generators</v>
          </cell>
          <cell r="G503"/>
          <cell r="H503">
            <v>5450980.0700000003</v>
          </cell>
          <cell r="I503"/>
          <cell r="J503">
            <v>-7319.99</v>
          </cell>
          <cell r="K503"/>
          <cell r="L503">
            <v>5443660.0800000001</v>
          </cell>
          <cell r="M503"/>
          <cell r="N503">
            <v>-7836.6</v>
          </cell>
          <cell r="O503"/>
          <cell r="P503">
            <v>5435823.4800000004</v>
          </cell>
          <cell r="Q503"/>
          <cell r="R503">
            <v>1096696</v>
          </cell>
          <cell r="S503"/>
          <cell r="T503">
            <v>3.96</v>
          </cell>
          <cell r="U503"/>
          <cell r="V503">
            <v>215714</v>
          </cell>
          <cell r="W503"/>
          <cell r="X503">
            <v>-7319.99</v>
          </cell>
          <cell r="Y503"/>
          <cell r="Z503">
            <v>-5</v>
          </cell>
          <cell r="AA503"/>
          <cell r="AB503">
            <v>-365.99949999999995</v>
          </cell>
          <cell r="AC503"/>
          <cell r="AD503">
            <v>1304724.0105000001</v>
          </cell>
          <cell r="AE503"/>
          <cell r="AF503">
            <v>3.96</v>
          </cell>
          <cell r="AG503"/>
          <cell r="AH503">
            <v>215414</v>
          </cell>
          <cell r="AI503"/>
          <cell r="AJ503">
            <v>-7836.6</v>
          </cell>
          <cell r="AK503"/>
          <cell r="AL503">
            <v>-5</v>
          </cell>
          <cell r="AM503"/>
          <cell r="AN503">
            <v>-391.83</v>
          </cell>
          <cell r="AO503"/>
          <cell r="AP503">
            <v>1511909.5804999999</v>
          </cell>
        </row>
        <row r="504">
          <cell r="A504" t="str">
            <v xml:space="preserve">345.00 0606         </v>
          </cell>
          <cell r="B504">
            <v>606</v>
          </cell>
          <cell r="C504" t="str">
            <v>ProdTrans</v>
          </cell>
          <cell r="D504" t="str">
            <v xml:space="preserve">345.00 0606         </v>
          </cell>
          <cell r="E504">
            <v>345</v>
          </cell>
          <cell r="F504" t="str">
            <v>Accessory Electric Equipment</v>
          </cell>
          <cell r="G504"/>
          <cell r="H504">
            <v>9073183.2899999991</v>
          </cell>
          <cell r="I504"/>
          <cell r="J504">
            <v>-4849.1499999999996</v>
          </cell>
          <cell r="K504"/>
          <cell r="L504">
            <v>9068334.1399999987</v>
          </cell>
          <cell r="M504"/>
          <cell r="N504">
            <v>-5486.54</v>
          </cell>
          <cell r="O504"/>
          <cell r="P504">
            <v>9062847.5999999996</v>
          </cell>
          <cell r="Q504"/>
          <cell r="R504">
            <v>1837461</v>
          </cell>
          <cell r="S504"/>
          <cell r="T504">
            <v>3.96</v>
          </cell>
          <cell r="U504"/>
          <cell r="V504">
            <v>359202</v>
          </cell>
          <cell r="W504"/>
          <cell r="X504">
            <v>-4849.1499999999996</v>
          </cell>
          <cell r="Y504"/>
          <cell r="Z504">
            <v>-2</v>
          </cell>
          <cell r="AA504"/>
          <cell r="AB504">
            <v>-96.98299999999999</v>
          </cell>
          <cell r="AC504"/>
          <cell r="AD504">
            <v>2191716.8670000001</v>
          </cell>
          <cell r="AE504"/>
          <cell r="AF504">
            <v>3.96</v>
          </cell>
          <cell r="AG504"/>
          <cell r="AH504">
            <v>358997</v>
          </cell>
          <cell r="AI504"/>
          <cell r="AJ504">
            <v>-5486.54</v>
          </cell>
          <cell r="AK504"/>
          <cell r="AL504">
            <v>-2</v>
          </cell>
          <cell r="AM504"/>
          <cell r="AN504">
            <v>-109.7308</v>
          </cell>
          <cell r="AO504"/>
          <cell r="AP504">
            <v>2545117.5962</v>
          </cell>
        </row>
        <row r="505">
          <cell r="A505" t="str">
            <v xml:space="preserve">346.00 0606         </v>
          </cell>
          <cell r="B505">
            <v>606</v>
          </cell>
          <cell r="C505" t="str">
            <v>ProdTrans</v>
          </cell>
          <cell r="D505" t="str">
            <v xml:space="preserve">346.00 0606         </v>
          </cell>
          <cell r="E505">
            <v>346</v>
          </cell>
          <cell r="F505" t="str">
            <v>Miscellaneous Power Plant Equipment</v>
          </cell>
          <cell r="G505"/>
          <cell r="H505">
            <v>81035.73</v>
          </cell>
          <cell r="I505"/>
          <cell r="J505">
            <v>-44.34</v>
          </cell>
          <cell r="K505"/>
          <cell r="L505">
            <v>80991.39</v>
          </cell>
          <cell r="M505"/>
          <cell r="N505">
            <v>-50.14</v>
          </cell>
          <cell r="O505"/>
          <cell r="P505">
            <v>80941.25</v>
          </cell>
          <cell r="Q505"/>
          <cell r="R505">
            <v>17052</v>
          </cell>
          <cell r="S505"/>
          <cell r="T505">
            <v>3.96</v>
          </cell>
          <cell r="U505"/>
          <cell r="V505">
            <v>3208</v>
          </cell>
          <cell r="W505"/>
          <cell r="X505">
            <v>-44.34</v>
          </cell>
          <cell r="Y505"/>
          <cell r="Z505">
            <v>0</v>
          </cell>
          <cell r="AA505"/>
          <cell r="AB505">
            <v>0</v>
          </cell>
          <cell r="AC505"/>
          <cell r="AD505">
            <v>20215.66</v>
          </cell>
          <cell r="AE505"/>
          <cell r="AF505">
            <v>3.96</v>
          </cell>
          <cell r="AG505"/>
          <cell r="AH505">
            <v>3206</v>
          </cell>
          <cell r="AI505"/>
          <cell r="AJ505">
            <v>-50.14</v>
          </cell>
          <cell r="AK505"/>
          <cell r="AL505">
            <v>0</v>
          </cell>
          <cell r="AM505"/>
          <cell r="AN505">
            <v>0</v>
          </cell>
          <cell r="AO505"/>
          <cell r="AP505">
            <v>23371.52</v>
          </cell>
        </row>
        <row r="506">
          <cell r="A506">
            <v>0</v>
          </cell>
          <cell r="B506"/>
          <cell r="C506"/>
          <cell r="D506"/>
          <cell r="E506"/>
          <cell r="F506" t="str">
            <v>TOTAL LEANING JUMPER - WIND</v>
          </cell>
          <cell r="G506"/>
          <cell r="H506">
            <v>174750124.90999997</v>
          </cell>
          <cell r="I506"/>
          <cell r="J506">
            <v>-243473.14</v>
          </cell>
          <cell r="K506"/>
          <cell r="L506">
            <v>174506651.76999995</v>
          </cell>
          <cell r="M506"/>
          <cell r="N506">
            <v>-259843.17000000004</v>
          </cell>
          <cell r="O506"/>
          <cell r="P506">
            <v>174246808.59999996</v>
          </cell>
          <cell r="Q506"/>
          <cell r="R506">
            <v>36031645</v>
          </cell>
          <cell r="S506"/>
          <cell r="T506"/>
          <cell r="U506"/>
          <cell r="V506">
            <v>7101398</v>
          </cell>
          <cell r="W506"/>
          <cell r="X506">
            <v>-243473.14</v>
          </cell>
          <cell r="Y506"/>
          <cell r="Z506"/>
          <cell r="AA506"/>
          <cell r="AB506">
            <v>-12025.965500000002</v>
          </cell>
          <cell r="AC506"/>
          <cell r="AD506">
            <v>42877543.894499995</v>
          </cell>
          <cell r="AE506"/>
          <cell r="AF506"/>
          <cell r="AG506"/>
          <cell r="AH506">
            <v>7091171</v>
          </cell>
          <cell r="AI506"/>
          <cell r="AJ506">
            <v>-259843.17000000004</v>
          </cell>
          <cell r="AK506"/>
          <cell r="AL506"/>
          <cell r="AM506"/>
          <cell r="AN506">
            <v>-12825.055299999998</v>
          </cell>
          <cell r="AO506"/>
          <cell r="AP506">
            <v>49696046.669199996</v>
          </cell>
        </row>
        <row r="507">
          <cell r="A507">
            <v>0</v>
          </cell>
          <cell r="B507"/>
          <cell r="C507"/>
          <cell r="D507"/>
          <cell r="E507"/>
          <cell r="F507"/>
          <cell r="G507"/>
          <cell r="H507"/>
          <cell r="I507"/>
          <cell r="J507"/>
          <cell r="K507"/>
          <cell r="L507"/>
          <cell r="M507"/>
          <cell r="N507"/>
          <cell r="O507"/>
          <cell r="P507"/>
          <cell r="Q507"/>
          <cell r="R507"/>
          <cell r="S507"/>
          <cell r="T507"/>
          <cell r="U507"/>
          <cell r="V507"/>
          <cell r="W507"/>
          <cell r="X507"/>
          <cell r="Y507"/>
          <cell r="Z507"/>
          <cell r="AA507"/>
          <cell r="AB507"/>
          <cell r="AC507"/>
          <cell r="AD507"/>
          <cell r="AE507"/>
          <cell r="AF507"/>
          <cell r="AG507"/>
          <cell r="AH507"/>
          <cell r="AI507"/>
          <cell r="AJ507"/>
          <cell r="AK507"/>
          <cell r="AL507"/>
          <cell r="AM507"/>
          <cell r="AN507"/>
          <cell r="AO507"/>
          <cell r="AP507"/>
        </row>
        <row r="508">
          <cell r="A508">
            <v>0</v>
          </cell>
          <cell r="B508"/>
          <cell r="C508"/>
          <cell r="D508"/>
          <cell r="E508"/>
          <cell r="F508" t="str">
            <v>MARENGO - WIND</v>
          </cell>
          <cell r="G508"/>
          <cell r="H508"/>
          <cell r="I508"/>
          <cell r="J508"/>
          <cell r="K508"/>
          <cell r="L508"/>
          <cell r="M508"/>
          <cell r="N508"/>
          <cell r="O508"/>
          <cell r="P508"/>
          <cell r="Q508"/>
          <cell r="R508"/>
          <cell r="S508"/>
          <cell r="T508"/>
          <cell r="U508"/>
          <cell r="V508"/>
          <cell r="W508"/>
          <cell r="X508"/>
          <cell r="Y508"/>
          <cell r="Z508"/>
          <cell r="AA508"/>
          <cell r="AB508"/>
          <cell r="AC508"/>
          <cell r="AD508"/>
          <cell r="AE508"/>
          <cell r="AF508"/>
          <cell r="AG508"/>
          <cell r="AH508"/>
          <cell r="AI508"/>
          <cell r="AJ508"/>
          <cell r="AK508"/>
          <cell r="AL508"/>
          <cell r="AM508"/>
          <cell r="AN508"/>
          <cell r="AO508"/>
          <cell r="AP508"/>
        </row>
        <row r="509">
          <cell r="A509" t="str">
            <v xml:space="preserve">341.00 0607         </v>
          </cell>
          <cell r="B509">
            <v>607</v>
          </cell>
          <cell r="C509" t="str">
            <v>ProdTrans</v>
          </cell>
          <cell r="D509" t="str">
            <v xml:space="preserve">341.00 0607         </v>
          </cell>
          <cell r="E509">
            <v>341</v>
          </cell>
          <cell r="F509" t="str">
            <v>Structures and Improvements</v>
          </cell>
          <cell r="G509"/>
          <cell r="H509">
            <v>10204779.66</v>
          </cell>
          <cell r="I509"/>
          <cell r="J509">
            <v>-41509.86</v>
          </cell>
          <cell r="K509"/>
          <cell r="L509">
            <v>10163269.800000001</v>
          </cell>
          <cell r="M509"/>
          <cell r="N509">
            <v>-42274.65</v>
          </cell>
          <cell r="O509"/>
          <cell r="P509">
            <v>10120995.15</v>
          </cell>
          <cell r="Q509"/>
          <cell r="R509">
            <v>1552881</v>
          </cell>
          <cell r="S509"/>
          <cell r="T509">
            <v>4.05</v>
          </cell>
          <cell r="U509"/>
          <cell r="V509">
            <v>412453</v>
          </cell>
          <cell r="W509"/>
          <cell r="X509">
            <v>-41509.86</v>
          </cell>
          <cell r="Y509"/>
          <cell r="Z509">
            <v>-5</v>
          </cell>
          <cell r="AA509"/>
          <cell r="AB509">
            <v>-2075.4929999999999</v>
          </cell>
          <cell r="AC509"/>
          <cell r="AD509">
            <v>1921748.6469999999</v>
          </cell>
          <cell r="AE509"/>
          <cell r="AF509">
            <v>4.05</v>
          </cell>
          <cell r="AG509"/>
          <cell r="AH509">
            <v>410756</v>
          </cell>
          <cell r="AI509"/>
          <cell r="AJ509">
            <v>-42274.65</v>
          </cell>
          <cell r="AK509"/>
          <cell r="AL509">
            <v>-5</v>
          </cell>
          <cell r="AM509"/>
          <cell r="AN509">
            <v>-2113.7325000000001</v>
          </cell>
          <cell r="AO509"/>
          <cell r="AP509">
            <v>2288116.2645</v>
          </cell>
        </row>
        <row r="510">
          <cell r="A510" t="str">
            <v xml:space="preserve">343.00 0607         </v>
          </cell>
          <cell r="B510">
            <v>607</v>
          </cell>
          <cell r="C510" t="str">
            <v>ProdTrans</v>
          </cell>
          <cell r="D510" t="str">
            <v xml:space="preserve">343.00 0607         </v>
          </cell>
          <cell r="E510">
            <v>343</v>
          </cell>
          <cell r="F510" t="str">
            <v>Prime Movers</v>
          </cell>
          <cell r="G510"/>
          <cell r="H510">
            <v>325732057.39999998</v>
          </cell>
          <cell r="I510"/>
          <cell r="J510">
            <v>-404508.22</v>
          </cell>
          <cell r="K510"/>
          <cell r="L510">
            <v>325327549.17999995</v>
          </cell>
          <cell r="M510"/>
          <cell r="N510">
            <v>-432598.80000000005</v>
          </cell>
          <cell r="O510"/>
          <cell r="P510">
            <v>324894950.37999994</v>
          </cell>
          <cell r="Q510"/>
          <cell r="R510">
            <v>52036563</v>
          </cell>
          <cell r="S510"/>
          <cell r="T510">
            <v>4.05</v>
          </cell>
          <cell r="U510"/>
          <cell r="V510">
            <v>13183957</v>
          </cell>
          <cell r="W510"/>
          <cell r="X510">
            <v>-404508.22</v>
          </cell>
          <cell r="Y510"/>
          <cell r="Z510">
            <v>-5</v>
          </cell>
          <cell r="AA510"/>
          <cell r="AB510">
            <v>-20225.411</v>
          </cell>
          <cell r="AC510"/>
          <cell r="AD510">
            <v>64795786.369000003</v>
          </cell>
          <cell r="AE510"/>
          <cell r="AF510">
            <v>4.05</v>
          </cell>
          <cell r="AG510"/>
          <cell r="AH510">
            <v>13167006</v>
          </cell>
          <cell r="AI510"/>
          <cell r="AJ510">
            <v>-432598.80000000005</v>
          </cell>
          <cell r="AK510"/>
          <cell r="AL510">
            <v>-5</v>
          </cell>
          <cell r="AM510"/>
          <cell r="AN510">
            <v>-21629.94</v>
          </cell>
          <cell r="AO510"/>
          <cell r="AP510">
            <v>77508563.629000008</v>
          </cell>
        </row>
        <row r="511">
          <cell r="A511" t="str">
            <v xml:space="preserve">344.00 0607         </v>
          </cell>
          <cell r="B511">
            <v>607</v>
          </cell>
          <cell r="C511" t="str">
            <v>ProdTrans</v>
          </cell>
          <cell r="D511" t="str">
            <v xml:space="preserve">344.00 0607         </v>
          </cell>
          <cell r="E511">
            <v>344</v>
          </cell>
          <cell r="F511" t="str">
            <v>Generators</v>
          </cell>
          <cell r="G511"/>
          <cell r="H511">
            <v>9356542.0199999996</v>
          </cell>
          <cell r="I511"/>
          <cell r="J511">
            <v>-11594.27</v>
          </cell>
          <cell r="K511"/>
          <cell r="L511">
            <v>9344947.75</v>
          </cell>
          <cell r="M511"/>
          <cell r="N511">
            <v>-12399.68</v>
          </cell>
          <cell r="O511"/>
          <cell r="P511">
            <v>9332548.0700000003</v>
          </cell>
          <cell r="Q511"/>
          <cell r="R511">
            <v>1481456</v>
          </cell>
          <cell r="S511"/>
          <cell r="T511">
            <v>4.05</v>
          </cell>
          <cell r="U511"/>
          <cell r="V511">
            <v>378705</v>
          </cell>
          <cell r="W511"/>
          <cell r="X511">
            <v>-11594.27</v>
          </cell>
          <cell r="Y511"/>
          <cell r="Z511">
            <v>-5</v>
          </cell>
          <cell r="AA511"/>
          <cell r="AB511">
            <v>-579.71350000000007</v>
          </cell>
          <cell r="AC511"/>
          <cell r="AD511">
            <v>1847987.0164999999</v>
          </cell>
          <cell r="AE511"/>
          <cell r="AF511">
            <v>4.05</v>
          </cell>
          <cell r="AG511"/>
          <cell r="AH511">
            <v>378219</v>
          </cell>
          <cell r="AI511"/>
          <cell r="AJ511">
            <v>-12399.68</v>
          </cell>
          <cell r="AK511"/>
          <cell r="AL511">
            <v>-5</v>
          </cell>
          <cell r="AM511"/>
          <cell r="AN511">
            <v>-619.98400000000004</v>
          </cell>
          <cell r="AO511"/>
          <cell r="AP511">
            <v>2213186.3524999996</v>
          </cell>
        </row>
        <row r="512">
          <cell r="A512" t="str">
            <v xml:space="preserve">345.00 0607         </v>
          </cell>
          <cell r="B512">
            <v>607</v>
          </cell>
          <cell r="C512" t="str">
            <v>ProdTrans</v>
          </cell>
          <cell r="D512" t="str">
            <v xml:space="preserve">345.00 0607         </v>
          </cell>
          <cell r="E512">
            <v>345</v>
          </cell>
          <cell r="F512" t="str">
            <v>Accessory Electric Equipment</v>
          </cell>
          <cell r="G512"/>
          <cell r="H512">
            <v>19708441.550000001</v>
          </cell>
          <cell r="I512"/>
          <cell r="J512">
            <v>-9074.5</v>
          </cell>
          <cell r="K512"/>
          <cell r="L512">
            <v>19699367.050000001</v>
          </cell>
          <cell r="M512"/>
          <cell r="N512">
            <v>-10283.15</v>
          </cell>
          <cell r="O512"/>
          <cell r="P512">
            <v>19689083.900000002</v>
          </cell>
          <cell r="Q512"/>
          <cell r="R512">
            <v>3127550</v>
          </cell>
          <cell r="S512"/>
          <cell r="T512">
            <v>4.05</v>
          </cell>
          <cell r="U512"/>
          <cell r="V512">
            <v>798008</v>
          </cell>
          <cell r="W512"/>
          <cell r="X512">
            <v>-9074.5</v>
          </cell>
          <cell r="Y512"/>
          <cell r="Z512">
            <v>-2</v>
          </cell>
          <cell r="AA512"/>
          <cell r="AB512">
            <v>-181.49</v>
          </cell>
          <cell r="AC512"/>
          <cell r="AD512">
            <v>3916302.01</v>
          </cell>
          <cell r="AE512"/>
          <cell r="AF512">
            <v>4.05</v>
          </cell>
          <cell r="AG512"/>
          <cell r="AH512">
            <v>797616</v>
          </cell>
          <cell r="AI512"/>
          <cell r="AJ512">
            <v>-10283.15</v>
          </cell>
          <cell r="AK512"/>
          <cell r="AL512">
            <v>-2</v>
          </cell>
          <cell r="AM512"/>
          <cell r="AN512">
            <v>-205.66299999999998</v>
          </cell>
          <cell r="AO512"/>
          <cell r="AP512">
            <v>4703429.1969999997</v>
          </cell>
        </row>
        <row r="513">
          <cell r="A513" t="str">
            <v xml:space="preserve">346.00 0607         </v>
          </cell>
          <cell r="B513">
            <v>607</v>
          </cell>
          <cell r="C513" t="str">
            <v>ProdTrans</v>
          </cell>
          <cell r="D513" t="str">
            <v xml:space="preserve">346.00 0607         </v>
          </cell>
          <cell r="E513">
            <v>346</v>
          </cell>
          <cell r="F513" t="str">
            <v>Miscellaneous Power Plant Equipment</v>
          </cell>
          <cell r="G513"/>
          <cell r="H513">
            <v>337118.68</v>
          </cell>
          <cell r="I513"/>
          <cell r="J513">
            <v>-152.88999999999999</v>
          </cell>
          <cell r="K513"/>
          <cell r="L513">
            <v>336965.79</v>
          </cell>
          <cell r="M513"/>
          <cell r="N513">
            <v>-173.05</v>
          </cell>
          <cell r="O513"/>
          <cell r="P513">
            <v>336792.74</v>
          </cell>
          <cell r="Q513"/>
          <cell r="R513">
            <v>52243</v>
          </cell>
          <cell r="S513"/>
          <cell r="T513">
            <v>4.05</v>
          </cell>
          <cell r="U513"/>
          <cell r="V513">
            <v>13650</v>
          </cell>
          <cell r="W513"/>
          <cell r="X513">
            <v>-152.88999999999999</v>
          </cell>
          <cell r="Y513"/>
          <cell r="Z513">
            <v>0</v>
          </cell>
          <cell r="AA513"/>
          <cell r="AB513">
            <v>0</v>
          </cell>
          <cell r="AC513"/>
          <cell r="AD513">
            <v>65740.11</v>
          </cell>
          <cell r="AE513"/>
          <cell r="AF513">
            <v>4.05</v>
          </cell>
          <cell r="AG513"/>
          <cell r="AH513">
            <v>13644</v>
          </cell>
          <cell r="AI513"/>
          <cell r="AJ513">
            <v>-173.05</v>
          </cell>
          <cell r="AK513"/>
          <cell r="AL513">
            <v>0</v>
          </cell>
          <cell r="AM513"/>
          <cell r="AN513">
            <v>0</v>
          </cell>
          <cell r="AO513"/>
          <cell r="AP513">
            <v>79211.06</v>
          </cell>
        </row>
        <row r="514">
          <cell r="A514">
            <v>0</v>
          </cell>
          <cell r="B514"/>
          <cell r="C514"/>
          <cell r="D514"/>
          <cell r="E514"/>
          <cell r="F514" t="str">
            <v>TOTAL MARENGO - WIND</v>
          </cell>
          <cell r="G514"/>
          <cell r="H514">
            <v>365338939.31</v>
          </cell>
          <cell r="I514"/>
          <cell r="J514">
            <v>-466839.74</v>
          </cell>
          <cell r="K514"/>
          <cell r="L514">
            <v>364872099.56999999</v>
          </cell>
          <cell r="M514"/>
          <cell r="N514">
            <v>-497729.33000000007</v>
          </cell>
          <cell r="O514"/>
          <cell r="P514">
            <v>364374370.23999989</v>
          </cell>
          <cell r="Q514"/>
          <cell r="R514">
            <v>58250693</v>
          </cell>
          <cell r="S514"/>
          <cell r="T514"/>
          <cell r="U514"/>
          <cell r="V514">
            <v>14786773</v>
          </cell>
          <cell r="W514"/>
          <cell r="X514">
            <v>-466839.74</v>
          </cell>
          <cell r="Y514"/>
          <cell r="Z514"/>
          <cell r="AA514"/>
          <cell r="AB514">
            <v>-23062.107500000002</v>
          </cell>
          <cell r="AC514"/>
          <cell r="AD514">
            <v>72547564.152500004</v>
          </cell>
          <cell r="AE514"/>
          <cell r="AF514"/>
          <cell r="AG514"/>
          <cell r="AH514">
            <v>14767241</v>
          </cell>
          <cell r="AI514"/>
          <cell r="AJ514">
            <v>-497729.33000000007</v>
          </cell>
          <cell r="AK514"/>
          <cell r="AL514"/>
          <cell r="AM514"/>
          <cell r="AN514">
            <v>-24569.319500000001</v>
          </cell>
          <cell r="AO514"/>
          <cell r="AP514">
            <v>86792506.503000021</v>
          </cell>
        </row>
        <row r="515">
          <cell r="A515">
            <v>0</v>
          </cell>
          <cell r="B515"/>
          <cell r="C515"/>
          <cell r="D515"/>
          <cell r="E515"/>
          <cell r="F515"/>
          <cell r="G515"/>
          <cell r="H515"/>
          <cell r="I515"/>
          <cell r="J515"/>
          <cell r="K515"/>
          <cell r="L515"/>
          <cell r="M515"/>
          <cell r="N515"/>
          <cell r="O515"/>
          <cell r="P515"/>
          <cell r="Q515"/>
          <cell r="R515"/>
          <cell r="S515"/>
          <cell r="T515"/>
          <cell r="U515"/>
          <cell r="V515"/>
          <cell r="W515"/>
          <cell r="X515"/>
          <cell r="Y515"/>
          <cell r="Z515"/>
          <cell r="AA515"/>
          <cell r="AB515"/>
          <cell r="AC515"/>
          <cell r="AD515"/>
          <cell r="AE515"/>
          <cell r="AF515"/>
          <cell r="AG515"/>
          <cell r="AH515"/>
          <cell r="AI515"/>
          <cell r="AJ515"/>
          <cell r="AK515"/>
          <cell r="AL515"/>
          <cell r="AM515"/>
          <cell r="AN515"/>
          <cell r="AO515"/>
          <cell r="AP515"/>
        </row>
        <row r="516">
          <cell r="A516">
            <v>0</v>
          </cell>
          <cell r="B516"/>
          <cell r="C516"/>
          <cell r="D516"/>
          <cell r="E516"/>
          <cell r="F516" t="str">
            <v>SEVEN MILE HILL - WIND</v>
          </cell>
          <cell r="G516"/>
          <cell r="H516"/>
          <cell r="I516"/>
          <cell r="J516"/>
          <cell r="K516"/>
          <cell r="L516"/>
          <cell r="M516"/>
          <cell r="N516"/>
          <cell r="O516"/>
          <cell r="P516"/>
          <cell r="Q516"/>
          <cell r="R516"/>
          <cell r="S516"/>
          <cell r="T516"/>
          <cell r="U516"/>
          <cell r="V516"/>
          <cell r="W516"/>
          <cell r="X516"/>
          <cell r="Y516"/>
          <cell r="Z516"/>
          <cell r="AA516"/>
          <cell r="AB516"/>
          <cell r="AC516"/>
          <cell r="AD516"/>
          <cell r="AE516"/>
          <cell r="AF516"/>
          <cell r="AG516"/>
          <cell r="AH516"/>
          <cell r="AI516"/>
          <cell r="AJ516"/>
          <cell r="AK516"/>
          <cell r="AL516"/>
          <cell r="AM516"/>
          <cell r="AN516"/>
          <cell r="AO516"/>
          <cell r="AP516"/>
        </row>
        <row r="517">
          <cell r="A517" t="str">
            <v xml:space="preserve">341.00 0608         </v>
          </cell>
          <cell r="B517">
            <v>608</v>
          </cell>
          <cell r="C517" t="str">
            <v>ProdTrans</v>
          </cell>
          <cell r="D517" t="str">
            <v xml:space="preserve">341.00 0608         </v>
          </cell>
          <cell r="E517">
            <v>341</v>
          </cell>
          <cell r="F517" t="str">
            <v>Structures and Improvements</v>
          </cell>
          <cell r="G517"/>
          <cell r="H517">
            <v>5976710.8899999997</v>
          </cell>
          <cell r="I517"/>
          <cell r="J517">
            <v>-23936.95</v>
          </cell>
          <cell r="K517"/>
          <cell r="L517">
            <v>5952773.9399999995</v>
          </cell>
          <cell r="M517"/>
          <cell r="N517">
            <v>-24348.12</v>
          </cell>
          <cell r="O517"/>
          <cell r="P517">
            <v>5928425.8199999994</v>
          </cell>
          <cell r="Q517"/>
          <cell r="R517">
            <v>740042</v>
          </cell>
          <cell r="S517"/>
          <cell r="T517">
            <v>4.05</v>
          </cell>
          <cell r="U517"/>
          <cell r="V517">
            <v>241572</v>
          </cell>
          <cell r="W517"/>
          <cell r="X517">
            <v>-23936.95</v>
          </cell>
          <cell r="Y517"/>
          <cell r="Z517">
            <v>-5</v>
          </cell>
          <cell r="AA517"/>
          <cell r="AB517">
            <v>-1196.8475000000001</v>
          </cell>
          <cell r="AC517"/>
          <cell r="AD517">
            <v>956480.20250000001</v>
          </cell>
          <cell r="AE517"/>
          <cell r="AF517">
            <v>4.05</v>
          </cell>
          <cell r="AG517"/>
          <cell r="AH517">
            <v>240594</v>
          </cell>
          <cell r="AI517"/>
          <cell r="AJ517">
            <v>-24348.12</v>
          </cell>
          <cell r="AK517"/>
          <cell r="AL517">
            <v>-5</v>
          </cell>
          <cell r="AM517"/>
          <cell r="AN517">
            <v>-1217.4059999999999</v>
          </cell>
          <cell r="AO517"/>
          <cell r="AP517">
            <v>1171508.6765000001</v>
          </cell>
        </row>
        <row r="518">
          <cell r="A518" t="str">
            <v xml:space="preserve">343.00 0608         </v>
          </cell>
          <cell r="B518">
            <v>608</v>
          </cell>
          <cell r="C518" t="str">
            <v>ProdTrans</v>
          </cell>
          <cell r="D518" t="str">
            <v xml:space="preserve">343.00 0608         </v>
          </cell>
          <cell r="E518">
            <v>343</v>
          </cell>
          <cell r="F518" t="str">
            <v>Prime Movers</v>
          </cell>
          <cell r="G518"/>
          <cell r="H518">
            <v>214736151.83000001</v>
          </cell>
          <cell r="I518"/>
          <cell r="J518">
            <v>-255123.81</v>
          </cell>
          <cell r="K518"/>
          <cell r="L518">
            <v>214481028.02000001</v>
          </cell>
          <cell r="M518"/>
          <cell r="N518">
            <v>-272209.52</v>
          </cell>
          <cell r="O518"/>
          <cell r="P518">
            <v>214208818.5</v>
          </cell>
          <cell r="Q518"/>
          <cell r="R518">
            <v>28544136</v>
          </cell>
          <cell r="S518"/>
          <cell r="T518">
            <v>4.05</v>
          </cell>
          <cell r="U518"/>
          <cell r="V518">
            <v>8691648</v>
          </cell>
          <cell r="W518"/>
          <cell r="X518">
            <v>-255123.81</v>
          </cell>
          <cell r="Y518"/>
          <cell r="Z518">
            <v>-5</v>
          </cell>
          <cell r="AA518"/>
          <cell r="AB518">
            <v>-12756.190500000001</v>
          </cell>
          <cell r="AC518"/>
          <cell r="AD518">
            <v>36967903.999499999</v>
          </cell>
          <cell r="AE518"/>
          <cell r="AF518">
            <v>4.05</v>
          </cell>
          <cell r="AG518"/>
          <cell r="AH518">
            <v>8680969</v>
          </cell>
          <cell r="AI518"/>
          <cell r="AJ518">
            <v>-272209.52</v>
          </cell>
          <cell r="AK518"/>
          <cell r="AL518">
            <v>-5</v>
          </cell>
          <cell r="AM518"/>
          <cell r="AN518">
            <v>-13610.476000000001</v>
          </cell>
          <cell r="AO518"/>
          <cell r="AP518">
            <v>45363053.003499992</v>
          </cell>
        </row>
        <row r="519">
          <cell r="A519" t="str">
            <v xml:space="preserve">344.00 0608         </v>
          </cell>
          <cell r="B519">
            <v>608</v>
          </cell>
          <cell r="C519" t="str">
            <v>ProdTrans</v>
          </cell>
          <cell r="D519" t="str">
            <v xml:space="preserve">344.00 0608         </v>
          </cell>
          <cell r="E519">
            <v>344</v>
          </cell>
          <cell r="F519" t="str">
            <v>Generators</v>
          </cell>
          <cell r="G519"/>
          <cell r="H519">
            <v>6597543.9699999997</v>
          </cell>
          <cell r="I519"/>
          <cell r="J519">
            <v>-7843.39</v>
          </cell>
          <cell r="K519"/>
          <cell r="L519">
            <v>6589700.5800000001</v>
          </cell>
          <cell r="M519"/>
          <cell r="N519">
            <v>-8368.58</v>
          </cell>
          <cell r="O519"/>
          <cell r="P519">
            <v>6581332</v>
          </cell>
          <cell r="Q519"/>
          <cell r="R519">
            <v>879420</v>
          </cell>
          <cell r="S519"/>
          <cell r="T519">
            <v>4.05</v>
          </cell>
          <cell r="U519"/>
          <cell r="V519">
            <v>267042</v>
          </cell>
          <cell r="W519"/>
          <cell r="X519">
            <v>-7843.39</v>
          </cell>
          <cell r="Y519"/>
          <cell r="Z519">
            <v>-5</v>
          </cell>
          <cell r="AA519"/>
          <cell r="AB519">
            <v>-392.16950000000003</v>
          </cell>
          <cell r="AC519"/>
          <cell r="AD519">
            <v>1138226.4405</v>
          </cell>
          <cell r="AE519"/>
          <cell r="AF519">
            <v>4.05</v>
          </cell>
          <cell r="AG519"/>
          <cell r="AH519">
            <v>266713</v>
          </cell>
          <cell r="AI519"/>
          <cell r="AJ519">
            <v>-8368.58</v>
          </cell>
          <cell r="AK519"/>
          <cell r="AL519">
            <v>-5</v>
          </cell>
          <cell r="AM519"/>
          <cell r="AN519">
            <v>-418.42900000000003</v>
          </cell>
          <cell r="AO519"/>
          <cell r="AP519">
            <v>1396152.4314999999</v>
          </cell>
        </row>
        <row r="520">
          <cell r="A520" t="str">
            <v xml:space="preserve">345.00 0608         </v>
          </cell>
          <cell r="B520">
            <v>608</v>
          </cell>
          <cell r="C520" t="str">
            <v>ProdTrans</v>
          </cell>
          <cell r="D520" t="str">
            <v xml:space="preserve">345.00 0608         </v>
          </cell>
          <cell r="E520">
            <v>345</v>
          </cell>
          <cell r="F520" t="str">
            <v>Accessory Electric Equipment</v>
          </cell>
          <cell r="G520"/>
          <cell r="H520">
            <v>13215081.41</v>
          </cell>
          <cell r="I520"/>
          <cell r="J520">
            <v>-5586.49</v>
          </cell>
          <cell r="K520"/>
          <cell r="L520">
            <v>13209494.92</v>
          </cell>
          <cell r="M520"/>
          <cell r="N520">
            <v>-6312.27</v>
          </cell>
          <cell r="O520"/>
          <cell r="P520">
            <v>13203182.65</v>
          </cell>
          <cell r="Q520"/>
          <cell r="R520">
            <v>1734141</v>
          </cell>
          <cell r="S520"/>
          <cell r="T520">
            <v>4.05</v>
          </cell>
          <cell r="U520"/>
          <cell r="V520">
            <v>535098</v>
          </cell>
          <cell r="W520"/>
          <cell r="X520">
            <v>-5586.49</v>
          </cell>
          <cell r="Y520"/>
          <cell r="Z520">
            <v>-2</v>
          </cell>
          <cell r="AA520"/>
          <cell r="AB520">
            <v>-111.7298</v>
          </cell>
          <cell r="AC520"/>
          <cell r="AD520">
            <v>2263540.7801999999</v>
          </cell>
          <cell r="AE520"/>
          <cell r="AF520">
            <v>4.05</v>
          </cell>
          <cell r="AG520"/>
          <cell r="AH520">
            <v>534857</v>
          </cell>
          <cell r="AI520"/>
          <cell r="AJ520">
            <v>-6312.27</v>
          </cell>
          <cell r="AK520"/>
          <cell r="AL520">
            <v>-2</v>
          </cell>
          <cell r="AM520"/>
          <cell r="AN520">
            <v>-126.2454</v>
          </cell>
          <cell r="AO520"/>
          <cell r="AP520">
            <v>2791959.2648</v>
          </cell>
        </row>
        <row r="521">
          <cell r="A521" t="str">
            <v xml:space="preserve">346.00 0608         </v>
          </cell>
          <cell r="B521">
            <v>608</v>
          </cell>
          <cell r="C521" t="str">
            <v>ProdTrans</v>
          </cell>
          <cell r="D521" t="str">
            <v xml:space="preserve">346.00 0608         </v>
          </cell>
          <cell r="E521">
            <v>346</v>
          </cell>
          <cell r="F521" t="str">
            <v>Miscellaneous Power Plant Equipment</v>
          </cell>
          <cell r="G521"/>
          <cell r="H521">
            <v>515769.57</v>
          </cell>
          <cell r="I521"/>
          <cell r="J521">
            <v>-216.45</v>
          </cell>
          <cell r="K521"/>
          <cell r="L521">
            <v>515553.12</v>
          </cell>
          <cell r="M521"/>
          <cell r="N521">
            <v>-244.55999999999997</v>
          </cell>
          <cell r="O521"/>
          <cell r="P521">
            <v>515308.56</v>
          </cell>
          <cell r="Q521"/>
          <cell r="R521">
            <v>65645</v>
          </cell>
          <cell r="S521"/>
          <cell r="T521">
            <v>4.05</v>
          </cell>
          <cell r="U521"/>
          <cell r="V521">
            <v>20884</v>
          </cell>
          <cell r="W521"/>
          <cell r="X521">
            <v>-216.45</v>
          </cell>
          <cell r="Y521"/>
          <cell r="Z521">
            <v>0</v>
          </cell>
          <cell r="AA521"/>
          <cell r="AB521">
            <v>0</v>
          </cell>
          <cell r="AC521"/>
          <cell r="AD521">
            <v>86312.55</v>
          </cell>
          <cell r="AE521"/>
          <cell r="AF521">
            <v>4.05</v>
          </cell>
          <cell r="AG521"/>
          <cell r="AH521">
            <v>20875</v>
          </cell>
          <cell r="AI521"/>
          <cell r="AJ521">
            <v>-244.55999999999997</v>
          </cell>
          <cell r="AK521"/>
          <cell r="AL521">
            <v>0</v>
          </cell>
          <cell r="AM521"/>
          <cell r="AN521">
            <v>0</v>
          </cell>
          <cell r="AO521"/>
          <cell r="AP521">
            <v>106942.99</v>
          </cell>
        </row>
        <row r="522">
          <cell r="A522">
            <v>0</v>
          </cell>
          <cell r="B522"/>
          <cell r="C522"/>
          <cell r="D522"/>
          <cell r="E522"/>
          <cell r="F522" t="str">
            <v>TOTAL SEVEN MILE HILL - WIND</v>
          </cell>
          <cell r="G522"/>
          <cell r="H522">
            <v>241041257.66999999</v>
          </cell>
          <cell r="I522"/>
          <cell r="J522">
            <v>-292707.09000000003</v>
          </cell>
          <cell r="K522"/>
          <cell r="L522">
            <v>240748550.58000001</v>
          </cell>
          <cell r="M522"/>
          <cell r="N522">
            <v>-311483.05000000005</v>
          </cell>
          <cell r="O522"/>
          <cell r="P522">
            <v>240437067.53</v>
          </cell>
          <cell r="Q522"/>
          <cell r="R522">
            <v>31963384</v>
          </cell>
          <cell r="S522"/>
          <cell r="T522"/>
          <cell r="U522"/>
          <cell r="V522">
            <v>9756244</v>
          </cell>
          <cell r="W522"/>
          <cell r="X522">
            <v>-292707.09000000003</v>
          </cell>
          <cell r="Y522"/>
          <cell r="Z522"/>
          <cell r="AA522"/>
          <cell r="AB522">
            <v>-14456.9373</v>
          </cell>
          <cell r="AC522"/>
          <cell r="AD522">
            <v>41412463.972699992</v>
          </cell>
          <cell r="AE522"/>
          <cell r="AF522"/>
          <cell r="AG522"/>
          <cell r="AH522">
            <v>9744008</v>
          </cell>
          <cell r="AI522"/>
          <cell r="AJ522">
            <v>-311483.05000000005</v>
          </cell>
          <cell r="AK522"/>
          <cell r="AL522"/>
          <cell r="AM522"/>
          <cell r="AN522">
            <v>-15372.556400000001</v>
          </cell>
          <cell r="AO522"/>
          <cell r="AP522">
            <v>50829616.366299994</v>
          </cell>
        </row>
        <row r="523">
          <cell r="A523">
            <v>0</v>
          </cell>
          <cell r="B523"/>
          <cell r="C523"/>
          <cell r="D523"/>
          <cell r="E523"/>
          <cell r="F523"/>
          <cell r="G523"/>
          <cell r="H523"/>
          <cell r="I523"/>
          <cell r="J523"/>
          <cell r="K523"/>
          <cell r="L523"/>
          <cell r="M523"/>
          <cell r="N523"/>
          <cell r="O523"/>
          <cell r="P523"/>
          <cell r="Q523"/>
          <cell r="R523"/>
          <cell r="S523"/>
          <cell r="T523"/>
          <cell r="U523"/>
          <cell r="V523"/>
          <cell r="W523"/>
          <cell r="X523"/>
          <cell r="Y523"/>
          <cell r="Z523"/>
          <cell r="AA523"/>
          <cell r="AB523"/>
          <cell r="AC523"/>
          <cell r="AD523"/>
          <cell r="AE523"/>
          <cell r="AF523"/>
          <cell r="AG523"/>
          <cell r="AH523"/>
          <cell r="AI523"/>
          <cell r="AJ523"/>
          <cell r="AK523"/>
          <cell r="AL523"/>
          <cell r="AM523"/>
          <cell r="AN523"/>
          <cell r="AO523"/>
          <cell r="AP523"/>
        </row>
        <row r="524">
          <cell r="A524">
            <v>0</v>
          </cell>
          <cell r="B524"/>
          <cell r="C524"/>
          <cell r="D524"/>
          <cell r="E524"/>
          <cell r="F524" t="str">
            <v>SOLAR GENERATING</v>
          </cell>
          <cell r="G524"/>
          <cell r="H524"/>
          <cell r="I524"/>
          <cell r="J524"/>
          <cell r="K524"/>
          <cell r="L524"/>
          <cell r="M524"/>
          <cell r="N524"/>
          <cell r="O524"/>
          <cell r="P524"/>
          <cell r="Q524"/>
          <cell r="R524"/>
          <cell r="S524"/>
          <cell r="T524"/>
          <cell r="U524"/>
          <cell r="V524"/>
          <cell r="W524"/>
          <cell r="X524"/>
          <cell r="Y524"/>
          <cell r="Z524"/>
          <cell r="AA524"/>
          <cell r="AB524"/>
          <cell r="AC524"/>
          <cell r="AD524"/>
          <cell r="AE524"/>
          <cell r="AF524"/>
          <cell r="AG524"/>
          <cell r="AH524"/>
          <cell r="AI524"/>
          <cell r="AJ524"/>
          <cell r="AK524"/>
          <cell r="AL524"/>
          <cell r="AM524"/>
          <cell r="AN524"/>
          <cell r="AO524"/>
          <cell r="AP524"/>
        </row>
        <row r="525">
          <cell r="A525" t="str">
            <v xml:space="preserve">344.00 0701         </v>
          </cell>
          <cell r="B525">
            <v>701</v>
          </cell>
          <cell r="C525" t="str">
            <v>ProdTrans</v>
          </cell>
          <cell r="D525" t="str">
            <v xml:space="preserve">344.00 0701         </v>
          </cell>
          <cell r="E525">
            <v>344</v>
          </cell>
          <cell r="F525" t="str">
            <v>Generators - Atlantic City</v>
          </cell>
          <cell r="G525"/>
          <cell r="H525">
            <v>5545.93</v>
          </cell>
          <cell r="I525"/>
          <cell r="J525">
            <v>0</v>
          </cell>
          <cell r="K525"/>
          <cell r="L525">
            <v>5545.93</v>
          </cell>
          <cell r="M525"/>
          <cell r="N525">
            <v>0</v>
          </cell>
          <cell r="O525"/>
          <cell r="P525">
            <v>5545.93</v>
          </cell>
          <cell r="Q525"/>
          <cell r="R525">
            <v>1616</v>
          </cell>
          <cell r="S525"/>
          <cell r="T525">
            <v>6.67</v>
          </cell>
          <cell r="U525"/>
          <cell r="V525">
            <v>370</v>
          </cell>
          <cell r="W525"/>
          <cell r="X525">
            <v>0</v>
          </cell>
          <cell r="Y525"/>
          <cell r="Z525">
            <v>-5</v>
          </cell>
          <cell r="AA525"/>
          <cell r="AB525">
            <v>0</v>
          </cell>
          <cell r="AC525"/>
          <cell r="AD525">
            <v>1986</v>
          </cell>
          <cell r="AE525"/>
          <cell r="AF525">
            <v>6.67</v>
          </cell>
          <cell r="AG525"/>
          <cell r="AH525">
            <v>370</v>
          </cell>
          <cell r="AI525"/>
          <cell r="AJ525">
            <v>0</v>
          </cell>
          <cell r="AK525"/>
          <cell r="AL525">
            <v>-5</v>
          </cell>
          <cell r="AM525"/>
          <cell r="AN525">
            <v>0</v>
          </cell>
          <cell r="AO525"/>
          <cell r="AP525">
            <v>2356</v>
          </cell>
        </row>
        <row r="526">
          <cell r="A526" t="str">
            <v xml:space="preserve">344.00 0702         </v>
          </cell>
          <cell r="B526">
            <v>702</v>
          </cell>
          <cell r="C526" t="str">
            <v>ProdTrans</v>
          </cell>
          <cell r="D526" t="str">
            <v xml:space="preserve">344.00 0702         </v>
          </cell>
          <cell r="E526">
            <v>344</v>
          </cell>
          <cell r="F526" t="str">
            <v>Generators - Canyon Lands</v>
          </cell>
          <cell r="G526"/>
          <cell r="H526">
            <v>36389.01</v>
          </cell>
          <cell r="I526"/>
          <cell r="J526">
            <v>0</v>
          </cell>
          <cell r="K526"/>
          <cell r="L526">
            <v>36389.01</v>
          </cell>
          <cell r="M526"/>
          <cell r="N526">
            <v>0</v>
          </cell>
          <cell r="O526"/>
          <cell r="P526">
            <v>36389.01</v>
          </cell>
          <cell r="Q526"/>
          <cell r="R526">
            <v>43953</v>
          </cell>
          <cell r="S526"/>
          <cell r="T526">
            <v>8.8360035541876218</v>
          </cell>
          <cell r="U526"/>
          <cell r="V526">
            <v>3215</v>
          </cell>
          <cell r="W526"/>
          <cell r="X526">
            <v>0</v>
          </cell>
          <cell r="Y526"/>
          <cell r="Z526">
            <v>-5</v>
          </cell>
          <cell r="AA526"/>
          <cell r="AB526">
            <v>0</v>
          </cell>
          <cell r="AC526"/>
          <cell r="AD526">
            <v>47168</v>
          </cell>
          <cell r="AE526"/>
          <cell r="AF526">
            <v>8.8360035541876218</v>
          </cell>
          <cell r="AG526"/>
          <cell r="AH526">
            <v>3215</v>
          </cell>
          <cell r="AI526"/>
          <cell r="AJ526">
            <v>0</v>
          </cell>
          <cell r="AK526"/>
          <cell r="AL526">
            <v>-5</v>
          </cell>
          <cell r="AM526"/>
          <cell r="AN526">
            <v>0</v>
          </cell>
          <cell r="AO526"/>
          <cell r="AP526">
            <v>50383</v>
          </cell>
        </row>
        <row r="527">
          <cell r="A527" t="str">
            <v xml:space="preserve">344.00 0703         </v>
          </cell>
          <cell r="B527">
            <v>703</v>
          </cell>
          <cell r="C527" t="str">
            <v>ProdTrans</v>
          </cell>
          <cell r="D527" t="str">
            <v xml:space="preserve">344.00 0703         </v>
          </cell>
          <cell r="E527">
            <v>344</v>
          </cell>
          <cell r="F527" t="str">
            <v>Generators - Green River</v>
          </cell>
          <cell r="G527"/>
          <cell r="H527">
            <v>55086.78</v>
          </cell>
          <cell r="I527"/>
          <cell r="J527">
            <v>0</v>
          </cell>
          <cell r="K527"/>
          <cell r="L527">
            <v>55086.78</v>
          </cell>
          <cell r="M527"/>
          <cell r="N527">
            <v>0</v>
          </cell>
          <cell r="O527"/>
          <cell r="P527">
            <v>55086.78</v>
          </cell>
          <cell r="Q527"/>
          <cell r="R527">
            <v>66516</v>
          </cell>
          <cell r="S527"/>
          <cell r="T527">
            <v>8.98</v>
          </cell>
          <cell r="U527"/>
          <cell r="V527">
            <v>4947</v>
          </cell>
          <cell r="W527"/>
          <cell r="X527">
            <v>0</v>
          </cell>
          <cell r="Y527"/>
          <cell r="Z527">
            <v>-5</v>
          </cell>
          <cell r="AA527"/>
          <cell r="AB527">
            <v>0</v>
          </cell>
          <cell r="AC527"/>
          <cell r="AD527">
            <v>71463</v>
          </cell>
          <cell r="AE527"/>
          <cell r="AF527">
            <v>8.98</v>
          </cell>
          <cell r="AG527"/>
          <cell r="AH527">
            <v>4947</v>
          </cell>
          <cell r="AI527"/>
          <cell r="AJ527">
            <v>0</v>
          </cell>
          <cell r="AK527"/>
          <cell r="AL527">
            <v>-5</v>
          </cell>
          <cell r="AM527"/>
          <cell r="AN527">
            <v>0</v>
          </cell>
          <cell r="AO527"/>
          <cell r="AP527">
            <v>76410</v>
          </cell>
        </row>
        <row r="528">
          <cell r="A528" t="str">
            <v xml:space="preserve">344.00 0704         </v>
          </cell>
          <cell r="B528">
            <v>704</v>
          </cell>
          <cell r="C528" t="str">
            <v>ProdTrans</v>
          </cell>
          <cell r="D528" t="str">
            <v xml:space="preserve">344.00 0704         </v>
          </cell>
          <cell r="E528">
            <v>344</v>
          </cell>
          <cell r="F528" t="str">
            <v>Generators - Oregon High Desert</v>
          </cell>
          <cell r="G528"/>
          <cell r="H528">
            <v>56321.97</v>
          </cell>
          <cell r="I528"/>
          <cell r="J528">
            <v>-312.10000000000002</v>
          </cell>
          <cell r="K528"/>
          <cell r="L528">
            <v>56009.87</v>
          </cell>
          <cell r="M528"/>
          <cell r="N528">
            <v>-329.38</v>
          </cell>
          <cell r="O528"/>
          <cell r="P528">
            <v>55680.490000000005</v>
          </cell>
          <cell r="Q528"/>
          <cell r="R528">
            <v>60789</v>
          </cell>
          <cell r="S528"/>
          <cell r="T528">
            <v>5.732662192393736</v>
          </cell>
          <cell r="U528"/>
          <cell r="V528">
            <v>3220</v>
          </cell>
          <cell r="W528"/>
          <cell r="X528">
            <v>-312.10000000000002</v>
          </cell>
          <cell r="Y528"/>
          <cell r="Z528">
            <v>-5</v>
          </cell>
          <cell r="AA528"/>
          <cell r="AB528">
            <v>-15.605</v>
          </cell>
          <cell r="AC528"/>
          <cell r="AD528">
            <v>63681.294999999998</v>
          </cell>
          <cell r="AE528"/>
          <cell r="AF528">
            <v>5.732662192393736</v>
          </cell>
          <cell r="AG528"/>
          <cell r="AH528">
            <v>3201</v>
          </cell>
          <cell r="AI528"/>
          <cell r="AJ528">
            <v>-329.38</v>
          </cell>
          <cell r="AK528"/>
          <cell r="AL528">
            <v>-5</v>
          </cell>
          <cell r="AM528"/>
          <cell r="AN528">
            <v>-16.469000000000001</v>
          </cell>
          <cell r="AO528"/>
          <cell r="AP528">
            <v>66536.445999999996</v>
          </cell>
        </row>
        <row r="529">
          <cell r="A529">
            <v>0</v>
          </cell>
          <cell r="B529"/>
          <cell r="C529"/>
          <cell r="D529"/>
          <cell r="E529"/>
          <cell r="F529" t="str">
            <v>TOTAL SOLAR GENERATING</v>
          </cell>
          <cell r="G529"/>
          <cell r="H529">
            <v>153343.69</v>
          </cell>
          <cell r="I529"/>
          <cell r="J529">
            <v>-312.10000000000002</v>
          </cell>
          <cell r="K529"/>
          <cell r="L529">
            <v>153031.59</v>
          </cell>
          <cell r="M529"/>
          <cell r="N529">
            <v>-329.38</v>
          </cell>
          <cell r="O529"/>
          <cell r="P529">
            <v>152702.21000000002</v>
          </cell>
          <cell r="Q529"/>
          <cell r="R529">
            <v>172874</v>
          </cell>
          <cell r="S529"/>
          <cell r="T529"/>
          <cell r="U529"/>
          <cell r="V529">
            <v>11752</v>
          </cell>
          <cell r="W529"/>
          <cell r="X529">
            <v>-312.10000000000002</v>
          </cell>
          <cell r="Y529"/>
          <cell r="Z529"/>
          <cell r="AA529"/>
          <cell r="AB529">
            <v>-15.605</v>
          </cell>
          <cell r="AC529"/>
          <cell r="AD529">
            <v>184298.29499999998</v>
          </cell>
          <cell r="AE529"/>
          <cell r="AF529"/>
          <cell r="AG529"/>
          <cell r="AH529">
            <v>11733</v>
          </cell>
          <cell r="AI529"/>
          <cell r="AJ529">
            <v>-329.38</v>
          </cell>
          <cell r="AK529"/>
          <cell r="AL529"/>
          <cell r="AM529"/>
          <cell r="AN529">
            <v>-16.469000000000001</v>
          </cell>
          <cell r="AO529"/>
          <cell r="AP529">
            <v>195685.446</v>
          </cell>
        </row>
        <row r="530">
          <cell r="A530">
            <v>0</v>
          </cell>
          <cell r="B530"/>
          <cell r="C530"/>
          <cell r="D530"/>
          <cell r="E530"/>
          <cell r="F530"/>
          <cell r="G530"/>
          <cell r="H530"/>
          <cell r="I530"/>
          <cell r="J530"/>
          <cell r="K530"/>
          <cell r="L530"/>
          <cell r="M530"/>
          <cell r="N530"/>
          <cell r="O530"/>
          <cell r="P530"/>
          <cell r="Q530"/>
          <cell r="R530"/>
          <cell r="S530"/>
          <cell r="T530"/>
          <cell r="U530"/>
          <cell r="V530"/>
          <cell r="W530"/>
          <cell r="X530"/>
          <cell r="Y530"/>
          <cell r="Z530"/>
          <cell r="AA530"/>
          <cell r="AB530"/>
          <cell r="AC530"/>
          <cell r="AD530"/>
          <cell r="AE530"/>
          <cell r="AF530"/>
          <cell r="AG530"/>
          <cell r="AH530"/>
          <cell r="AI530"/>
          <cell r="AJ530"/>
          <cell r="AK530"/>
          <cell r="AL530"/>
          <cell r="AM530"/>
          <cell r="AN530"/>
          <cell r="AO530"/>
          <cell r="AP530"/>
        </row>
        <row r="531">
          <cell r="A531">
            <v>0</v>
          </cell>
          <cell r="B531"/>
          <cell r="C531"/>
          <cell r="D531"/>
          <cell r="E531"/>
          <cell r="F531" t="str">
            <v>MOBILE GENERATORS</v>
          </cell>
          <cell r="G531"/>
          <cell r="H531"/>
          <cell r="I531"/>
          <cell r="J531"/>
          <cell r="K531"/>
          <cell r="L531"/>
          <cell r="M531"/>
          <cell r="N531"/>
          <cell r="O531"/>
          <cell r="P531"/>
          <cell r="Q531"/>
          <cell r="R531"/>
          <cell r="S531"/>
          <cell r="T531"/>
          <cell r="U531"/>
          <cell r="V531"/>
          <cell r="W531"/>
          <cell r="X531"/>
          <cell r="Y531"/>
          <cell r="Z531"/>
          <cell r="AA531"/>
          <cell r="AB531"/>
          <cell r="AC531"/>
          <cell r="AD531"/>
          <cell r="AE531"/>
          <cell r="AF531"/>
          <cell r="AG531"/>
          <cell r="AH531"/>
          <cell r="AI531"/>
          <cell r="AJ531"/>
          <cell r="AK531"/>
          <cell r="AL531"/>
          <cell r="AM531"/>
          <cell r="AN531"/>
          <cell r="AO531"/>
          <cell r="AP531"/>
        </row>
        <row r="532">
          <cell r="A532" t="str">
            <v xml:space="preserve">344.00 0801         </v>
          </cell>
          <cell r="B532">
            <v>801</v>
          </cell>
          <cell r="C532" t="str">
            <v>ProdTrans</v>
          </cell>
          <cell r="D532" t="str">
            <v xml:space="preserve">344.00 0801         </v>
          </cell>
          <cell r="E532">
            <v>344</v>
          </cell>
          <cell r="F532" t="str">
            <v>East Side Mobile Generator</v>
          </cell>
          <cell r="G532"/>
          <cell r="H532">
            <v>839680.12</v>
          </cell>
          <cell r="I532"/>
          <cell r="J532">
            <v>-2505.7600000000002</v>
          </cell>
          <cell r="K532"/>
          <cell r="L532">
            <v>837174.36</v>
          </cell>
          <cell r="M532"/>
          <cell r="N532">
            <v>-2664.43</v>
          </cell>
          <cell r="O532"/>
          <cell r="P532">
            <v>834509.92999999993</v>
          </cell>
          <cell r="Q532"/>
          <cell r="R532">
            <v>230290</v>
          </cell>
          <cell r="S532"/>
          <cell r="T532">
            <v>5</v>
          </cell>
          <cell r="U532"/>
          <cell r="V532">
            <v>41921</v>
          </cell>
          <cell r="W532"/>
          <cell r="X532">
            <v>-2505.7600000000002</v>
          </cell>
          <cell r="Y532"/>
          <cell r="Z532">
            <v>-5</v>
          </cell>
          <cell r="AA532"/>
          <cell r="AB532">
            <v>-125.28800000000001</v>
          </cell>
          <cell r="AC532"/>
          <cell r="AD532">
            <v>269579.95199999999</v>
          </cell>
          <cell r="AE532"/>
          <cell r="AF532">
            <v>5</v>
          </cell>
          <cell r="AG532"/>
          <cell r="AH532">
            <v>41792</v>
          </cell>
          <cell r="AI532"/>
          <cell r="AJ532">
            <v>-2664.43</v>
          </cell>
          <cell r="AK532"/>
          <cell r="AL532">
            <v>-5</v>
          </cell>
          <cell r="AM532"/>
          <cell r="AN532">
            <v>-133.22149999999999</v>
          </cell>
          <cell r="AO532"/>
          <cell r="AP532">
            <v>308574.30050000001</v>
          </cell>
        </row>
        <row r="533">
          <cell r="A533" t="str">
            <v xml:space="preserve">344.00 0802         </v>
          </cell>
          <cell r="B533">
            <v>802</v>
          </cell>
          <cell r="C533" t="str">
            <v>ProdTrans</v>
          </cell>
          <cell r="D533" t="str">
            <v xml:space="preserve">344.00 0802         </v>
          </cell>
          <cell r="E533">
            <v>344</v>
          </cell>
          <cell r="F533" t="str">
            <v>West Side Mobile Generator</v>
          </cell>
          <cell r="G533"/>
          <cell r="H533">
            <v>849226.01</v>
          </cell>
          <cell r="I533"/>
          <cell r="J533">
            <v>-1945.18</v>
          </cell>
          <cell r="K533"/>
          <cell r="L533">
            <v>847280.83</v>
          </cell>
          <cell r="M533"/>
          <cell r="N533">
            <v>-2075.69</v>
          </cell>
          <cell r="O533"/>
          <cell r="P533">
            <v>845205.14</v>
          </cell>
          <cell r="Q533"/>
          <cell r="R533">
            <v>108199</v>
          </cell>
          <cell r="S533"/>
          <cell r="T533">
            <v>5</v>
          </cell>
          <cell r="U533"/>
          <cell r="V533">
            <v>42413</v>
          </cell>
          <cell r="W533"/>
          <cell r="X533">
            <v>-1945.18</v>
          </cell>
          <cell r="Y533"/>
          <cell r="Z533">
            <v>-5</v>
          </cell>
          <cell r="AA533"/>
          <cell r="AB533">
            <v>-97.259</v>
          </cell>
          <cell r="AC533"/>
          <cell r="AD533">
            <v>148569.56100000002</v>
          </cell>
          <cell r="AE533"/>
          <cell r="AF533">
            <v>5</v>
          </cell>
          <cell r="AG533"/>
          <cell r="AH533">
            <v>42312</v>
          </cell>
          <cell r="AI533"/>
          <cell r="AJ533">
            <v>-2075.69</v>
          </cell>
          <cell r="AK533"/>
          <cell r="AL533">
            <v>-5</v>
          </cell>
          <cell r="AM533"/>
          <cell r="AN533">
            <v>-103.78450000000001</v>
          </cell>
          <cell r="AO533"/>
          <cell r="AP533">
            <v>188702.0865</v>
          </cell>
        </row>
        <row r="534">
          <cell r="A534">
            <v>0</v>
          </cell>
          <cell r="B534"/>
          <cell r="C534"/>
          <cell r="D534"/>
          <cell r="E534"/>
          <cell r="F534" t="str">
            <v>TOTAL MOBILE GENERATORS</v>
          </cell>
          <cell r="G534"/>
          <cell r="H534">
            <v>1688906.13</v>
          </cell>
          <cell r="I534"/>
          <cell r="J534">
            <v>-4450.9400000000005</v>
          </cell>
          <cell r="K534"/>
          <cell r="L534">
            <v>1684455.19</v>
          </cell>
          <cell r="M534"/>
          <cell r="N534">
            <v>-4740.12</v>
          </cell>
          <cell r="O534"/>
          <cell r="P534">
            <v>1679715.0699999998</v>
          </cell>
          <cell r="Q534"/>
          <cell r="R534">
            <v>338489</v>
          </cell>
          <cell r="S534"/>
          <cell r="T534"/>
          <cell r="U534"/>
          <cell r="V534">
            <v>84334</v>
          </cell>
          <cell r="W534"/>
          <cell r="X534">
            <v>-4450.9400000000005</v>
          </cell>
          <cell r="Y534"/>
          <cell r="Z534"/>
          <cell r="AA534"/>
          <cell r="AB534">
            <v>-222.54700000000003</v>
          </cell>
          <cell r="AC534"/>
          <cell r="AD534">
            <v>418149.51300000004</v>
          </cell>
          <cell r="AE534"/>
          <cell r="AF534"/>
          <cell r="AG534"/>
          <cell r="AH534">
            <v>84104</v>
          </cell>
          <cell r="AI534"/>
          <cell r="AJ534">
            <v>-4740.12</v>
          </cell>
          <cell r="AK534"/>
          <cell r="AL534"/>
          <cell r="AM534"/>
          <cell r="AN534">
            <v>-237.006</v>
          </cell>
          <cell r="AO534"/>
          <cell r="AP534">
            <v>497276.38699999999</v>
          </cell>
        </row>
        <row r="535">
          <cell r="A535">
            <v>0</v>
          </cell>
          <cell r="B535"/>
          <cell r="C535"/>
          <cell r="D535"/>
          <cell r="E535"/>
          <cell r="F535"/>
          <cell r="G535"/>
          <cell r="H535"/>
          <cell r="I535"/>
          <cell r="J535"/>
          <cell r="K535"/>
          <cell r="L535"/>
          <cell r="M535"/>
          <cell r="N535"/>
          <cell r="O535"/>
          <cell r="P535"/>
          <cell r="Q535"/>
          <cell r="R535"/>
          <cell r="S535"/>
          <cell r="T535"/>
          <cell r="U535"/>
          <cell r="V535"/>
          <cell r="W535"/>
          <cell r="X535"/>
          <cell r="Y535"/>
          <cell r="Z535"/>
          <cell r="AA535"/>
          <cell r="AB535"/>
          <cell r="AC535"/>
          <cell r="AD535"/>
          <cell r="AE535"/>
          <cell r="AF535"/>
          <cell r="AG535"/>
          <cell r="AH535"/>
          <cell r="AI535"/>
          <cell r="AJ535"/>
          <cell r="AK535"/>
          <cell r="AL535"/>
          <cell r="AM535"/>
          <cell r="AN535"/>
          <cell r="AO535"/>
          <cell r="AP535"/>
        </row>
        <row r="536">
          <cell r="A536">
            <v>0</v>
          </cell>
          <cell r="B536"/>
          <cell r="C536"/>
          <cell r="D536"/>
          <cell r="E536"/>
          <cell r="F536" t="str">
            <v>TOTAL DEPRECIABLE OTHER PRODUCTION</v>
          </cell>
          <cell r="G536"/>
          <cell r="H536">
            <v>3285910905.0399995</v>
          </cell>
          <cell r="I536"/>
          <cell r="J536">
            <v>-11436451.759999996</v>
          </cell>
          <cell r="K536"/>
          <cell r="L536">
            <v>3274474453.2799993</v>
          </cell>
          <cell r="M536"/>
          <cell r="N536">
            <v>-10110602.920000004</v>
          </cell>
          <cell r="O536"/>
          <cell r="P536">
            <v>3264363850.3600011</v>
          </cell>
          <cell r="Q536"/>
          <cell r="R536">
            <v>483323223</v>
          </cell>
          <cell r="S536"/>
          <cell r="T536"/>
          <cell r="U536"/>
          <cell r="V536">
            <v>114975012</v>
          </cell>
          <cell r="W536"/>
          <cell r="X536">
            <v>-11436451.759999996</v>
          </cell>
          <cell r="Y536"/>
          <cell r="Z536"/>
          <cell r="AA536"/>
          <cell r="AB536">
            <v>-479689.27070000011</v>
          </cell>
          <cell r="AC536"/>
          <cell r="AD536">
            <v>586382093.96929991</v>
          </cell>
          <cell r="AE536"/>
          <cell r="AF536"/>
          <cell r="AG536"/>
          <cell r="AH536">
            <v>114584206</v>
          </cell>
          <cell r="AI536"/>
          <cell r="AJ536">
            <v>-10110602.920000004</v>
          </cell>
          <cell r="AK536"/>
          <cell r="AL536"/>
          <cell r="AM536"/>
          <cell r="AN536">
            <v>-499423.09419999999</v>
          </cell>
          <cell r="AO536"/>
          <cell r="AP536">
            <v>690356273.9550997</v>
          </cell>
        </row>
        <row r="537">
          <cell r="A537">
            <v>0</v>
          </cell>
          <cell r="B537"/>
          <cell r="C537"/>
          <cell r="D537"/>
          <cell r="E537"/>
          <cell r="F537"/>
          <cell r="G537"/>
          <cell r="H537"/>
          <cell r="I537"/>
          <cell r="J537"/>
          <cell r="K537"/>
          <cell r="L537"/>
          <cell r="M537"/>
          <cell r="N537"/>
          <cell r="O537"/>
          <cell r="P537"/>
          <cell r="Q537"/>
          <cell r="R537"/>
          <cell r="S537"/>
          <cell r="T537"/>
          <cell r="U537"/>
          <cell r="V537"/>
          <cell r="W537"/>
          <cell r="X537"/>
          <cell r="Y537"/>
          <cell r="Z537"/>
          <cell r="AA537"/>
          <cell r="AB537"/>
          <cell r="AC537"/>
          <cell r="AD537"/>
          <cell r="AE537"/>
          <cell r="AF537"/>
          <cell r="AG537"/>
          <cell r="AH537"/>
          <cell r="AI537"/>
          <cell r="AJ537"/>
          <cell r="AK537"/>
          <cell r="AL537"/>
          <cell r="AM537"/>
          <cell r="AN537"/>
          <cell r="AO537"/>
          <cell r="AP537"/>
        </row>
        <row r="538">
          <cell r="A538" t="str">
            <v xml:space="preserve">340.30 0404         </v>
          </cell>
          <cell r="B538">
            <v>404</v>
          </cell>
          <cell r="C538" t="str">
            <v>ProdTrans</v>
          </cell>
          <cell r="D538" t="str">
            <v xml:space="preserve">340.30 0404         </v>
          </cell>
          <cell r="E538">
            <v>340.3</v>
          </cell>
          <cell r="F538" t="str">
            <v>Water Rights - Lakeside</v>
          </cell>
          <cell r="G538"/>
          <cell r="H538">
            <v>14529040</v>
          </cell>
          <cell r="I538"/>
          <cell r="J538">
            <v>0</v>
          </cell>
          <cell r="K538"/>
          <cell r="L538">
            <v>14529040</v>
          </cell>
          <cell r="M538"/>
          <cell r="N538">
            <v>0</v>
          </cell>
          <cell r="O538"/>
          <cell r="P538">
            <v>14529040</v>
          </cell>
          <cell r="Q538"/>
          <cell r="R538">
            <v>0</v>
          </cell>
          <cell r="S538"/>
          <cell r="T538">
            <v>0</v>
          </cell>
          <cell r="U538"/>
          <cell r="V538">
            <v>0</v>
          </cell>
          <cell r="W538"/>
          <cell r="X538">
            <v>0</v>
          </cell>
          <cell r="Y538"/>
          <cell r="Z538"/>
          <cell r="AA538"/>
          <cell r="AB538">
            <v>14529040</v>
          </cell>
          <cell r="AC538"/>
          <cell r="AD538">
            <v>0</v>
          </cell>
          <cell r="AE538"/>
          <cell r="AF538">
            <v>0</v>
          </cell>
          <cell r="AG538"/>
          <cell r="AH538">
            <v>0</v>
          </cell>
          <cell r="AI538"/>
          <cell r="AJ538">
            <v>0</v>
          </cell>
          <cell r="AK538"/>
          <cell r="AL538"/>
          <cell r="AM538"/>
          <cell r="AN538">
            <v>14529040</v>
          </cell>
          <cell r="AO538"/>
          <cell r="AP538">
            <v>0</v>
          </cell>
        </row>
        <row r="539">
          <cell r="A539" t="str">
            <v xml:space="preserve">340.30 0402         </v>
          </cell>
          <cell r="B539">
            <v>402</v>
          </cell>
          <cell r="C539" t="str">
            <v>ProdTrans</v>
          </cell>
          <cell r="D539" t="str">
            <v xml:space="preserve">340.30 0402         </v>
          </cell>
          <cell r="E539">
            <v>340.3</v>
          </cell>
          <cell r="F539" t="str">
            <v>Water Rights - Currant Creek</v>
          </cell>
          <cell r="G539"/>
          <cell r="H539">
            <v>2891146.49</v>
          </cell>
          <cell r="I539"/>
          <cell r="J539">
            <v>0</v>
          </cell>
          <cell r="K539"/>
          <cell r="L539">
            <v>2891146.49</v>
          </cell>
          <cell r="M539"/>
          <cell r="N539">
            <v>0</v>
          </cell>
          <cell r="O539"/>
          <cell r="P539">
            <v>2891146.49</v>
          </cell>
          <cell r="Q539"/>
          <cell r="R539">
            <v>351</v>
          </cell>
          <cell r="S539"/>
          <cell r="T539">
            <v>0</v>
          </cell>
          <cell r="U539"/>
          <cell r="V539">
            <v>0</v>
          </cell>
          <cell r="W539"/>
          <cell r="X539">
            <v>0</v>
          </cell>
          <cell r="Y539"/>
          <cell r="Z539"/>
          <cell r="AA539"/>
          <cell r="AB539">
            <v>2891146.49</v>
          </cell>
          <cell r="AC539"/>
          <cell r="AD539">
            <v>351</v>
          </cell>
          <cell r="AE539"/>
          <cell r="AF539">
            <v>0</v>
          </cell>
          <cell r="AG539"/>
          <cell r="AH539">
            <v>0</v>
          </cell>
          <cell r="AI539"/>
          <cell r="AJ539">
            <v>0</v>
          </cell>
          <cell r="AK539"/>
          <cell r="AL539"/>
          <cell r="AM539"/>
          <cell r="AN539">
            <v>2891146.49</v>
          </cell>
          <cell r="AO539"/>
          <cell r="AP539">
            <v>351</v>
          </cell>
        </row>
        <row r="540">
          <cell r="A540">
            <v>0</v>
          </cell>
          <cell r="B540"/>
          <cell r="C540"/>
          <cell r="D540"/>
          <cell r="E540"/>
          <cell r="F540"/>
          <cell r="G540"/>
          <cell r="H540"/>
          <cell r="I540"/>
          <cell r="J540"/>
          <cell r="K540"/>
          <cell r="L540"/>
          <cell r="M540"/>
          <cell r="N540"/>
          <cell r="O540"/>
          <cell r="P540"/>
          <cell r="Q540"/>
          <cell r="R540"/>
          <cell r="S540"/>
          <cell r="T540"/>
          <cell r="U540"/>
          <cell r="V540"/>
          <cell r="W540"/>
          <cell r="X540"/>
          <cell r="Y540"/>
          <cell r="Z540"/>
          <cell r="AA540"/>
          <cell r="AB540"/>
          <cell r="AC540"/>
          <cell r="AD540"/>
          <cell r="AE540"/>
          <cell r="AF540"/>
          <cell r="AG540"/>
          <cell r="AH540"/>
          <cell r="AI540"/>
          <cell r="AJ540"/>
          <cell r="AK540"/>
          <cell r="AL540"/>
          <cell r="AM540"/>
          <cell r="AN540"/>
          <cell r="AO540"/>
          <cell r="AP540"/>
        </row>
        <row r="541">
          <cell r="A541">
            <v>0</v>
          </cell>
          <cell r="B541"/>
          <cell r="C541"/>
          <cell r="D541"/>
          <cell r="E541"/>
          <cell r="F541" t="str">
            <v>TOTAL OTHER PRODUCTION</v>
          </cell>
          <cell r="G541"/>
          <cell r="H541">
            <v>3303331091.5299993</v>
          </cell>
          <cell r="I541"/>
          <cell r="J541">
            <v>-11436451.759999996</v>
          </cell>
          <cell r="K541"/>
          <cell r="L541">
            <v>3291894639.769999</v>
          </cell>
          <cell r="M541"/>
          <cell r="N541">
            <v>-10110602.920000004</v>
          </cell>
          <cell r="O541"/>
          <cell r="P541">
            <v>3281784036.8500009</v>
          </cell>
          <cell r="Q541"/>
          <cell r="R541">
            <v>483323574</v>
          </cell>
          <cell r="S541"/>
          <cell r="T541"/>
          <cell r="U541"/>
          <cell r="V541">
            <v>114975012</v>
          </cell>
          <cell r="W541"/>
          <cell r="X541">
            <v>-11436451.759999996</v>
          </cell>
          <cell r="Y541"/>
          <cell r="Z541"/>
          <cell r="AA541"/>
          <cell r="AB541">
            <v>16940497.219300002</v>
          </cell>
          <cell r="AC541"/>
          <cell r="AD541">
            <v>586382444.96929991</v>
          </cell>
          <cell r="AE541"/>
          <cell r="AF541"/>
          <cell r="AG541"/>
          <cell r="AH541">
            <v>114584206</v>
          </cell>
          <cell r="AI541"/>
          <cell r="AJ541">
            <v>-10110602.920000004</v>
          </cell>
          <cell r="AK541"/>
          <cell r="AL541"/>
          <cell r="AM541"/>
          <cell r="AN541">
            <v>16920763.395800002</v>
          </cell>
          <cell r="AO541"/>
          <cell r="AP541">
            <v>690356624.9550997</v>
          </cell>
        </row>
        <row r="542">
          <cell r="A542">
            <v>0</v>
          </cell>
          <cell r="B542"/>
          <cell r="C542"/>
          <cell r="D542"/>
          <cell r="E542"/>
          <cell r="F542"/>
          <cell r="G542"/>
          <cell r="H542"/>
          <cell r="I542"/>
          <cell r="J542"/>
          <cell r="K542"/>
          <cell r="L542"/>
          <cell r="M542"/>
          <cell r="N542"/>
          <cell r="O542"/>
          <cell r="P542"/>
          <cell r="Q542"/>
          <cell r="R542"/>
          <cell r="S542"/>
          <cell r="T542"/>
          <cell r="U542"/>
          <cell r="V542"/>
          <cell r="W542"/>
          <cell r="X542"/>
          <cell r="Y542"/>
          <cell r="Z542"/>
          <cell r="AA542"/>
          <cell r="AB542"/>
          <cell r="AC542"/>
          <cell r="AD542"/>
          <cell r="AE542"/>
          <cell r="AF542"/>
          <cell r="AG542"/>
          <cell r="AH542"/>
          <cell r="AI542"/>
          <cell r="AJ542"/>
          <cell r="AK542"/>
          <cell r="AL542"/>
          <cell r="AM542"/>
          <cell r="AN542"/>
          <cell r="AO542"/>
          <cell r="AP542"/>
        </row>
        <row r="543">
          <cell r="A543">
            <v>0</v>
          </cell>
          <cell r="B543"/>
          <cell r="C543"/>
          <cell r="D543"/>
          <cell r="E543" t="str">
            <v>TOTAL PRODUCTION PLANT</v>
          </cell>
          <cell r="F543"/>
          <cell r="G543"/>
          <cell r="H543">
            <v>10312126208.320002</v>
          </cell>
          <cell r="I543"/>
          <cell r="J543">
            <v>-56353255.209999971</v>
          </cell>
          <cell r="K543"/>
          <cell r="L543">
            <v>10255772953.109997</v>
          </cell>
          <cell r="M543"/>
          <cell r="N543">
            <v>-54496766.369999975</v>
          </cell>
          <cell r="O543"/>
          <cell r="P543">
            <v>10201276186.739998</v>
          </cell>
          <cell r="Q543"/>
          <cell r="R543">
            <v>3172068312</v>
          </cell>
          <cell r="S543"/>
          <cell r="T543"/>
          <cell r="U543"/>
          <cell r="V543">
            <v>271062350</v>
          </cell>
          <cell r="W543"/>
          <cell r="X543">
            <v>-56353255.209999971</v>
          </cell>
          <cell r="Y543"/>
          <cell r="Z543"/>
          <cell r="AA543"/>
          <cell r="AB543">
            <v>11251175.291299999</v>
          </cell>
          <cell r="AC543"/>
          <cell r="AD543">
            <v>3380608395.5913</v>
          </cell>
          <cell r="AE543"/>
          <cell r="AF543"/>
          <cell r="AG543"/>
          <cell r="AH543">
            <v>269644535</v>
          </cell>
          <cell r="AI543"/>
          <cell r="AJ543">
            <v>-54496766.369999975</v>
          </cell>
          <cell r="AK543"/>
          <cell r="AL543"/>
          <cell r="AM543"/>
          <cell r="AN543">
            <v>11044514.610300001</v>
          </cell>
          <cell r="AO543"/>
          <cell r="AP543">
            <v>3589380492.3416038</v>
          </cell>
        </row>
        <row r="544">
          <cell r="A544">
            <v>0</v>
          </cell>
          <cell r="B544"/>
          <cell r="C544"/>
          <cell r="D544"/>
          <cell r="E544"/>
          <cell r="F544"/>
          <cell r="G544"/>
          <cell r="H544"/>
          <cell r="I544"/>
          <cell r="J544"/>
          <cell r="K544"/>
          <cell r="L544"/>
          <cell r="M544"/>
          <cell r="N544"/>
          <cell r="O544"/>
          <cell r="P544"/>
          <cell r="Q544"/>
          <cell r="R544"/>
          <cell r="S544"/>
          <cell r="T544"/>
          <cell r="U544"/>
          <cell r="V544"/>
          <cell r="W544"/>
          <cell r="X544"/>
          <cell r="Y544"/>
          <cell r="Z544"/>
          <cell r="AA544"/>
          <cell r="AB544"/>
          <cell r="AC544"/>
          <cell r="AD544"/>
          <cell r="AE544"/>
          <cell r="AF544"/>
          <cell r="AG544"/>
          <cell r="AH544"/>
          <cell r="AI544"/>
          <cell r="AJ544"/>
          <cell r="AK544"/>
          <cell r="AL544"/>
          <cell r="AM544"/>
          <cell r="AN544"/>
          <cell r="AO544"/>
          <cell r="AP544"/>
        </row>
        <row r="545">
          <cell r="A545">
            <v>0</v>
          </cell>
          <cell r="B545"/>
          <cell r="C545"/>
          <cell r="D545"/>
          <cell r="E545"/>
          <cell r="F545"/>
          <cell r="G545"/>
          <cell r="H545"/>
          <cell r="I545"/>
          <cell r="J545"/>
          <cell r="K545"/>
          <cell r="L545"/>
          <cell r="M545"/>
          <cell r="N545"/>
          <cell r="O545"/>
          <cell r="P545"/>
          <cell r="Q545"/>
          <cell r="R545"/>
          <cell r="S545"/>
          <cell r="T545"/>
          <cell r="U545"/>
          <cell r="V545"/>
          <cell r="W545"/>
          <cell r="X545"/>
          <cell r="Y545"/>
          <cell r="Z545"/>
          <cell r="AA545"/>
          <cell r="AB545"/>
          <cell r="AC545"/>
          <cell r="AD545"/>
          <cell r="AE545"/>
          <cell r="AF545"/>
          <cell r="AG545"/>
          <cell r="AH545"/>
          <cell r="AI545"/>
          <cell r="AJ545"/>
          <cell r="AK545"/>
          <cell r="AL545"/>
          <cell r="AM545"/>
          <cell r="AN545"/>
          <cell r="AO545"/>
          <cell r="AP545"/>
        </row>
        <row r="546">
          <cell r="A546">
            <v>0</v>
          </cell>
          <cell r="B546"/>
          <cell r="C546"/>
          <cell r="D546"/>
          <cell r="E546" t="str">
            <v>TRANSMISSION PLANT</v>
          </cell>
          <cell r="F546"/>
          <cell r="G546"/>
          <cell r="H546"/>
          <cell r="I546"/>
          <cell r="J546"/>
          <cell r="K546"/>
          <cell r="L546"/>
          <cell r="M546"/>
          <cell r="N546"/>
          <cell r="O546"/>
          <cell r="P546"/>
          <cell r="Q546"/>
          <cell r="R546"/>
          <cell r="S546"/>
          <cell r="T546"/>
          <cell r="U546"/>
          <cell r="V546"/>
          <cell r="W546"/>
          <cell r="X546"/>
          <cell r="Y546"/>
          <cell r="Z546"/>
          <cell r="AA546"/>
          <cell r="AB546"/>
          <cell r="AC546"/>
          <cell r="AD546"/>
          <cell r="AE546"/>
          <cell r="AF546"/>
          <cell r="AG546"/>
          <cell r="AH546"/>
          <cell r="AI546"/>
          <cell r="AJ546"/>
          <cell r="AK546"/>
          <cell r="AL546"/>
          <cell r="AM546"/>
          <cell r="AN546"/>
          <cell r="AO546"/>
          <cell r="AP546"/>
        </row>
        <row r="547">
          <cell r="A547">
            <v>350.2</v>
          </cell>
          <cell r="B547" t="str">
            <v>00</v>
          </cell>
          <cell r="C547" t="str">
            <v>ProdTrans</v>
          </cell>
          <cell r="D547">
            <v>350.2</v>
          </cell>
          <cell r="E547">
            <v>350.2</v>
          </cell>
          <cell r="F547" t="str">
            <v>Rights-of-Way</v>
          </cell>
          <cell r="G547"/>
          <cell r="H547">
            <v>139234363.72999999</v>
          </cell>
          <cell r="I547"/>
          <cell r="J547">
            <v>-173320.22999999998</v>
          </cell>
          <cell r="K547"/>
          <cell r="L547">
            <v>139061043.5</v>
          </cell>
          <cell r="M547"/>
          <cell r="N547">
            <v>-180812.18000000002</v>
          </cell>
          <cell r="O547"/>
          <cell r="P547">
            <v>138880231.31999999</v>
          </cell>
          <cell r="Q547"/>
          <cell r="R547">
            <v>28772614</v>
          </cell>
          <cell r="S547"/>
          <cell r="T547">
            <v>1.3546894092139792</v>
          </cell>
          <cell r="U547"/>
          <cell r="V547">
            <v>1885019</v>
          </cell>
          <cell r="W547"/>
          <cell r="X547">
            <v>-173320.22999999998</v>
          </cell>
          <cell r="Y547"/>
          <cell r="Z547">
            <v>0</v>
          </cell>
          <cell r="AA547"/>
          <cell r="AB547">
            <v>0</v>
          </cell>
          <cell r="AC547"/>
          <cell r="AD547">
            <v>30484312.77</v>
          </cell>
          <cell r="AE547"/>
          <cell r="AF547">
            <v>1.3546894092139792</v>
          </cell>
          <cell r="AG547"/>
          <cell r="AH547">
            <v>1882621</v>
          </cell>
          <cell r="AI547"/>
          <cell r="AJ547">
            <v>-180812.18000000002</v>
          </cell>
          <cell r="AK547"/>
          <cell r="AL547">
            <v>0</v>
          </cell>
          <cell r="AM547"/>
          <cell r="AN547">
            <v>0</v>
          </cell>
          <cell r="AO547"/>
          <cell r="AP547">
            <v>32186121.59</v>
          </cell>
        </row>
        <row r="548">
          <cell r="A548">
            <v>352</v>
          </cell>
          <cell r="B548" t="str">
            <v>00</v>
          </cell>
          <cell r="C548" t="str">
            <v>ProdTrans</v>
          </cell>
          <cell r="D548">
            <v>352</v>
          </cell>
          <cell r="E548">
            <v>352</v>
          </cell>
          <cell r="F548" t="str">
            <v>Structures and Improvements</v>
          </cell>
          <cell r="G548"/>
          <cell r="H548">
            <v>147332555.11000001</v>
          </cell>
          <cell r="I548"/>
          <cell r="J548">
            <v>-272316.68000000005</v>
          </cell>
          <cell r="K548"/>
          <cell r="L548">
            <v>147060238.43000001</v>
          </cell>
          <cell r="M548"/>
          <cell r="N548">
            <v>-282929.26</v>
          </cell>
          <cell r="O548"/>
          <cell r="P548">
            <v>146777309.17000002</v>
          </cell>
          <cell r="Q548"/>
          <cell r="R548">
            <v>22566372</v>
          </cell>
          <cell r="S548"/>
          <cell r="T548">
            <v>1.3106583700719612</v>
          </cell>
          <cell r="U548"/>
          <cell r="V548">
            <v>1929242</v>
          </cell>
          <cell r="W548"/>
          <cell r="X548">
            <v>-272316.68000000005</v>
          </cell>
          <cell r="Y548"/>
          <cell r="Z548">
            <v>-10</v>
          </cell>
          <cell r="AA548"/>
          <cell r="AB548">
            <v>-27231.668000000009</v>
          </cell>
          <cell r="AC548"/>
          <cell r="AD548">
            <v>24196065.651999999</v>
          </cell>
          <cell r="AE548"/>
          <cell r="AF548">
            <v>1.3106583700719612</v>
          </cell>
          <cell r="AG548"/>
          <cell r="AH548">
            <v>1925603</v>
          </cell>
          <cell r="AI548"/>
          <cell r="AJ548">
            <v>-282929.26</v>
          </cell>
          <cell r="AK548"/>
          <cell r="AL548">
            <v>-10</v>
          </cell>
          <cell r="AM548"/>
          <cell r="AN548">
            <v>-28292.925999999999</v>
          </cell>
          <cell r="AO548"/>
          <cell r="AP548">
            <v>25810446.465999998</v>
          </cell>
        </row>
        <row r="549">
          <cell r="A549">
            <v>353</v>
          </cell>
          <cell r="B549" t="str">
            <v>00</v>
          </cell>
          <cell r="C549" t="str">
            <v>ProdTrans</v>
          </cell>
          <cell r="D549">
            <v>353</v>
          </cell>
          <cell r="E549">
            <v>353</v>
          </cell>
          <cell r="F549" t="str">
            <v>Station Equipment</v>
          </cell>
          <cell r="G549"/>
          <cell r="H549">
            <v>1595552604.6900001</v>
          </cell>
          <cell r="I549"/>
          <cell r="J549">
            <v>-9779426.5600000005</v>
          </cell>
          <cell r="K549"/>
          <cell r="L549">
            <v>1585773178.1300001</v>
          </cell>
          <cell r="M549"/>
          <cell r="N549">
            <v>-10400691</v>
          </cell>
          <cell r="O549"/>
          <cell r="P549">
            <v>1575372487.1300001</v>
          </cell>
          <cell r="Q549"/>
          <cell r="R549">
            <v>306917883</v>
          </cell>
          <cell r="S549"/>
          <cell r="T549">
            <v>1.7459665954029473</v>
          </cell>
          <cell r="U549"/>
          <cell r="V549">
            <v>27772443</v>
          </cell>
          <cell r="W549"/>
          <cell r="X549">
            <v>-9779426.5600000005</v>
          </cell>
          <cell r="Y549"/>
          <cell r="Z549">
            <v>-5</v>
          </cell>
          <cell r="AA549"/>
          <cell r="AB549">
            <v>-488971.32800000004</v>
          </cell>
          <cell r="AC549"/>
          <cell r="AD549">
            <v>324421928.11199999</v>
          </cell>
          <cell r="AE549"/>
          <cell r="AF549">
            <v>1.7459665954029473</v>
          </cell>
          <cell r="AG549"/>
          <cell r="AH549">
            <v>27596274</v>
          </cell>
          <cell r="AI549"/>
          <cell r="AJ549">
            <v>-10400691</v>
          </cell>
          <cell r="AK549"/>
          <cell r="AL549">
            <v>-5</v>
          </cell>
          <cell r="AM549"/>
          <cell r="AN549">
            <v>-520034.55</v>
          </cell>
          <cell r="AO549"/>
          <cell r="AP549">
            <v>341097476.56199998</v>
          </cell>
        </row>
        <row r="550">
          <cell r="A550">
            <v>353.7</v>
          </cell>
          <cell r="B550" t="str">
            <v>00</v>
          </cell>
          <cell r="C550" t="str">
            <v>ProdTrans</v>
          </cell>
          <cell r="D550">
            <v>353.7</v>
          </cell>
          <cell r="E550">
            <v>353.7</v>
          </cell>
          <cell r="F550" t="str">
            <v>Supervisory Equipment</v>
          </cell>
          <cell r="G550"/>
          <cell r="H550">
            <v>17713612.149999999</v>
          </cell>
          <cell r="I550"/>
          <cell r="J550">
            <v>-1752572.9400000002</v>
          </cell>
          <cell r="K550"/>
          <cell r="L550">
            <v>15961039.209999999</v>
          </cell>
          <cell r="M550"/>
          <cell r="N550">
            <v>-1185301.3199999998</v>
          </cell>
          <cell r="O550"/>
          <cell r="P550">
            <v>14775737.889999999</v>
          </cell>
          <cell r="Q550"/>
          <cell r="R550">
            <v>10027587</v>
          </cell>
          <cell r="S550"/>
          <cell r="T550">
            <v>3.7786737850929031</v>
          </cell>
          <cell r="U550"/>
          <cell r="V550">
            <v>636228</v>
          </cell>
          <cell r="W550"/>
          <cell r="X550">
            <v>-1752572.9400000002</v>
          </cell>
          <cell r="Y550"/>
          <cell r="Z550">
            <v>0</v>
          </cell>
          <cell r="AA550"/>
          <cell r="AB550">
            <v>0</v>
          </cell>
          <cell r="AC550"/>
          <cell r="AD550">
            <v>8911242.0600000005</v>
          </cell>
          <cell r="AE550"/>
          <cell r="AF550">
            <v>3.7786737850929031</v>
          </cell>
          <cell r="AG550"/>
          <cell r="AH550">
            <v>580721</v>
          </cell>
          <cell r="AI550"/>
          <cell r="AJ550">
            <v>-1185301.3199999998</v>
          </cell>
          <cell r="AK550"/>
          <cell r="AL550">
            <v>0</v>
          </cell>
          <cell r="AM550"/>
          <cell r="AN550">
            <v>0</v>
          </cell>
          <cell r="AO550"/>
          <cell r="AP550">
            <v>8306661.7400000002</v>
          </cell>
        </row>
        <row r="551">
          <cell r="A551">
            <v>354</v>
          </cell>
          <cell r="B551" t="str">
            <v>00</v>
          </cell>
          <cell r="C551" t="str">
            <v>ProdTrans</v>
          </cell>
          <cell r="D551">
            <v>354</v>
          </cell>
          <cell r="E551">
            <v>354</v>
          </cell>
          <cell r="F551" t="str">
            <v>Towers and Fixtures</v>
          </cell>
          <cell r="G551"/>
          <cell r="H551">
            <v>984782938.79999995</v>
          </cell>
          <cell r="I551"/>
          <cell r="J551">
            <v>-927501.15000000026</v>
          </cell>
          <cell r="K551"/>
          <cell r="L551">
            <v>983855437.64999998</v>
          </cell>
          <cell r="M551"/>
          <cell r="N551">
            <v>-1031564.1899999996</v>
          </cell>
          <cell r="O551"/>
          <cell r="P551">
            <v>982823873.45999992</v>
          </cell>
          <cell r="Q551"/>
          <cell r="R551">
            <v>224008268</v>
          </cell>
          <cell r="S551"/>
          <cell r="T551">
            <v>1.5613510276355289</v>
          </cell>
          <cell r="U551"/>
          <cell r="V551">
            <v>15368678</v>
          </cell>
          <cell r="W551"/>
          <cell r="X551">
            <v>-927501.15000000026</v>
          </cell>
          <cell r="Y551"/>
          <cell r="Z551">
            <v>-10</v>
          </cell>
          <cell r="AA551"/>
          <cell r="AB551">
            <v>-92750.11500000002</v>
          </cell>
          <cell r="AC551"/>
          <cell r="AD551">
            <v>238356694.73499998</v>
          </cell>
          <cell r="AE551"/>
          <cell r="AF551">
            <v>1.5613510276355289</v>
          </cell>
          <cell r="AG551"/>
          <cell r="AH551">
            <v>15353384</v>
          </cell>
          <cell r="AI551"/>
          <cell r="AJ551">
            <v>-1031564.1899999996</v>
          </cell>
          <cell r="AK551"/>
          <cell r="AL551">
            <v>-10</v>
          </cell>
          <cell r="AM551"/>
          <cell r="AN551">
            <v>-103156.41899999997</v>
          </cell>
          <cell r="AO551"/>
          <cell r="AP551">
            <v>252575358.12599999</v>
          </cell>
        </row>
        <row r="552">
          <cell r="A552">
            <v>355</v>
          </cell>
          <cell r="B552" t="str">
            <v>00</v>
          </cell>
          <cell r="C552" t="str">
            <v>ProdTrans</v>
          </cell>
          <cell r="D552">
            <v>355</v>
          </cell>
          <cell r="E552">
            <v>355</v>
          </cell>
          <cell r="F552" t="str">
            <v>Poles and Fixtures</v>
          </cell>
          <cell r="G552"/>
          <cell r="H552">
            <v>646422318.11000001</v>
          </cell>
          <cell r="I552"/>
          <cell r="J552">
            <v>-3411209.4000000004</v>
          </cell>
          <cell r="K552"/>
          <cell r="L552">
            <v>643011108.71000004</v>
          </cell>
          <cell r="M552"/>
          <cell r="N552">
            <v>-3549726.8</v>
          </cell>
          <cell r="O552"/>
          <cell r="P552">
            <v>639461381.91000009</v>
          </cell>
          <cell r="Q552"/>
          <cell r="R552">
            <v>244478368</v>
          </cell>
          <cell r="S552"/>
          <cell r="T552">
            <v>2.6276968348915575</v>
          </cell>
          <cell r="U552"/>
          <cell r="V552">
            <v>16941201</v>
          </cell>
          <cell r="W552"/>
          <cell r="X552">
            <v>-3411209.4000000004</v>
          </cell>
          <cell r="Y552"/>
          <cell r="Z552">
            <v>-40</v>
          </cell>
          <cell r="AA552"/>
          <cell r="AB552">
            <v>-1364483.76</v>
          </cell>
          <cell r="AC552"/>
          <cell r="AD552">
            <v>256643875.84</v>
          </cell>
          <cell r="AE552"/>
          <cell r="AF552">
            <v>2.6276968348915575</v>
          </cell>
          <cell r="AG552"/>
          <cell r="AH552">
            <v>16849745</v>
          </cell>
          <cell r="AI552"/>
          <cell r="AJ552">
            <v>-3549726.8</v>
          </cell>
          <cell r="AK552"/>
          <cell r="AL552">
            <v>-40</v>
          </cell>
          <cell r="AM552"/>
          <cell r="AN552">
            <v>-1419890.72</v>
          </cell>
          <cell r="AO552"/>
          <cell r="AP552">
            <v>268524003.31999999</v>
          </cell>
        </row>
        <row r="553">
          <cell r="A553">
            <v>356</v>
          </cell>
          <cell r="B553" t="str">
            <v>00</v>
          </cell>
          <cell r="C553" t="str">
            <v>ProdTrans</v>
          </cell>
          <cell r="D553">
            <v>356</v>
          </cell>
          <cell r="E553">
            <v>356</v>
          </cell>
          <cell r="F553" t="str">
            <v>Overhead Conductors and Devices</v>
          </cell>
          <cell r="G553"/>
          <cell r="H553">
            <v>896688169.5</v>
          </cell>
          <cell r="I553"/>
          <cell r="J553">
            <v>-4023062.2600000007</v>
          </cell>
          <cell r="K553"/>
          <cell r="L553">
            <v>892665107.24000001</v>
          </cell>
          <cell r="M553"/>
          <cell r="N553">
            <v>-4268546.2700000014</v>
          </cell>
          <cell r="O553"/>
          <cell r="P553">
            <v>888396560.97000003</v>
          </cell>
          <cell r="Q553"/>
          <cell r="R553">
            <v>382889326</v>
          </cell>
          <cell r="S553"/>
          <cell r="T553">
            <v>2.2503558281837277</v>
          </cell>
          <cell r="U553"/>
          <cell r="V553">
            <v>20133408</v>
          </cell>
          <cell r="W553"/>
          <cell r="X553">
            <v>-4023062.2600000007</v>
          </cell>
          <cell r="Y553"/>
          <cell r="Z553">
            <v>-30</v>
          </cell>
          <cell r="AA553"/>
          <cell r="AB553">
            <v>-1206918.6780000003</v>
          </cell>
          <cell r="AC553"/>
          <cell r="AD553">
            <v>397792753.06200004</v>
          </cell>
          <cell r="AE553"/>
          <cell r="AF553">
            <v>2.2503558281837277</v>
          </cell>
          <cell r="AG553"/>
          <cell r="AH553">
            <v>20040113</v>
          </cell>
          <cell r="AI553"/>
          <cell r="AJ553">
            <v>-4268546.2700000014</v>
          </cell>
          <cell r="AK553"/>
          <cell r="AL553">
            <v>-30</v>
          </cell>
          <cell r="AM553"/>
          <cell r="AN553">
            <v>-1280563.8810000003</v>
          </cell>
          <cell r="AO553"/>
          <cell r="AP553">
            <v>412283755.91100007</v>
          </cell>
        </row>
        <row r="554">
          <cell r="A554">
            <v>357</v>
          </cell>
          <cell r="B554" t="str">
            <v>00</v>
          </cell>
          <cell r="C554" t="str">
            <v>ProdTrans</v>
          </cell>
          <cell r="D554">
            <v>357</v>
          </cell>
          <cell r="E554">
            <v>357</v>
          </cell>
          <cell r="F554" t="str">
            <v>Underground Conduit</v>
          </cell>
          <cell r="G554"/>
          <cell r="H554">
            <v>3259618.43</v>
          </cell>
          <cell r="I554"/>
          <cell r="J554">
            <v>-11674.989999999996</v>
          </cell>
          <cell r="K554"/>
          <cell r="L554">
            <v>3247943.44</v>
          </cell>
          <cell r="M554"/>
          <cell r="N554">
            <v>-12213.710000000005</v>
          </cell>
          <cell r="O554"/>
          <cell r="P554">
            <v>3235729.73</v>
          </cell>
          <cell r="Q554"/>
          <cell r="R554">
            <v>658972</v>
          </cell>
          <cell r="S554"/>
          <cell r="T554">
            <v>1.6452365791733161</v>
          </cell>
          <cell r="U554"/>
          <cell r="V554">
            <v>53532</v>
          </cell>
          <cell r="W554"/>
          <cell r="X554">
            <v>-11674.989999999996</v>
          </cell>
          <cell r="Y554"/>
          <cell r="Z554">
            <v>0</v>
          </cell>
          <cell r="AA554"/>
          <cell r="AB554">
            <v>0</v>
          </cell>
          <cell r="AC554"/>
          <cell r="AD554">
            <v>700829.01</v>
          </cell>
          <cell r="AE554"/>
          <cell r="AF554">
            <v>1.6452365791733161</v>
          </cell>
          <cell r="AG554"/>
          <cell r="AH554">
            <v>53336</v>
          </cell>
          <cell r="AI554"/>
          <cell r="AJ554">
            <v>-12213.710000000005</v>
          </cell>
          <cell r="AK554"/>
          <cell r="AL554">
            <v>0</v>
          </cell>
          <cell r="AM554"/>
          <cell r="AN554">
            <v>0</v>
          </cell>
          <cell r="AO554"/>
          <cell r="AP554">
            <v>741951.3</v>
          </cell>
        </row>
        <row r="555">
          <cell r="A555">
            <v>358</v>
          </cell>
          <cell r="B555" t="str">
            <v>00</v>
          </cell>
          <cell r="C555" t="str">
            <v>ProdTrans</v>
          </cell>
          <cell r="D555">
            <v>358</v>
          </cell>
          <cell r="E555">
            <v>358</v>
          </cell>
          <cell r="F555" t="str">
            <v>Underground Conductors and Devices</v>
          </cell>
          <cell r="G555"/>
          <cell r="H555">
            <v>7475094.7999999998</v>
          </cell>
          <cell r="I555"/>
          <cell r="J555">
            <v>-31434.620000000006</v>
          </cell>
          <cell r="K555"/>
          <cell r="L555">
            <v>7443660.1799999997</v>
          </cell>
          <cell r="M555"/>
          <cell r="N555">
            <v>-32798.909999999996</v>
          </cell>
          <cell r="O555"/>
          <cell r="P555">
            <v>7410861.2699999996</v>
          </cell>
          <cell r="Q555"/>
          <cell r="R555">
            <v>1662222</v>
          </cell>
          <cell r="S555"/>
          <cell r="T555">
            <v>1.6448902020446829</v>
          </cell>
          <cell r="U555"/>
          <cell r="V555">
            <v>122699</v>
          </cell>
          <cell r="W555"/>
          <cell r="X555">
            <v>-31434.620000000006</v>
          </cell>
          <cell r="Y555"/>
          <cell r="Z555">
            <v>-5</v>
          </cell>
          <cell r="AA555"/>
          <cell r="AB555">
            <v>-1571.7310000000004</v>
          </cell>
          <cell r="AC555"/>
          <cell r="AD555">
            <v>1751914.649</v>
          </cell>
          <cell r="AE555"/>
          <cell r="AF555">
            <v>1.6448902020446829</v>
          </cell>
          <cell r="AG555"/>
          <cell r="AH555">
            <v>122170</v>
          </cell>
          <cell r="AI555"/>
          <cell r="AJ555">
            <v>-32798.909999999996</v>
          </cell>
          <cell r="AK555"/>
          <cell r="AL555">
            <v>-5</v>
          </cell>
          <cell r="AM555"/>
          <cell r="AN555">
            <v>-1639.9454999999998</v>
          </cell>
          <cell r="AO555"/>
          <cell r="AP555">
            <v>1839645.7935000001</v>
          </cell>
        </row>
        <row r="556">
          <cell r="A556">
            <v>359</v>
          </cell>
          <cell r="B556" t="str">
            <v>00</v>
          </cell>
          <cell r="C556" t="str">
            <v>ProdTrans</v>
          </cell>
          <cell r="D556">
            <v>359</v>
          </cell>
          <cell r="E556">
            <v>359</v>
          </cell>
          <cell r="F556" t="str">
            <v>Roads and Trails</v>
          </cell>
          <cell r="G556"/>
          <cell r="H556">
            <v>11586681.32</v>
          </cell>
          <cell r="I556"/>
          <cell r="J556">
            <v>-5392.46</v>
          </cell>
          <cell r="K556"/>
          <cell r="L556">
            <v>11581288.859999999</v>
          </cell>
          <cell r="M556"/>
          <cell r="N556">
            <v>-5901.7299999999977</v>
          </cell>
          <cell r="O556"/>
          <cell r="P556">
            <v>11575387.129999999</v>
          </cell>
          <cell r="Q556"/>
          <cell r="R556">
            <v>3799697</v>
          </cell>
          <cell r="S556"/>
          <cell r="T556">
            <v>1.3891001200091257</v>
          </cell>
          <cell r="U556"/>
          <cell r="V556">
            <v>160913</v>
          </cell>
          <cell r="W556"/>
          <cell r="X556">
            <v>-5392.46</v>
          </cell>
          <cell r="Y556"/>
          <cell r="Z556">
            <v>0</v>
          </cell>
          <cell r="AA556"/>
          <cell r="AB556">
            <v>0</v>
          </cell>
          <cell r="AC556"/>
          <cell r="AD556">
            <v>3955217.54</v>
          </cell>
          <cell r="AE556"/>
          <cell r="AF556">
            <v>1.3891001200091257</v>
          </cell>
          <cell r="AG556"/>
          <cell r="AH556">
            <v>160835</v>
          </cell>
          <cell r="AI556"/>
          <cell r="AJ556">
            <v>-5901.7299999999977</v>
          </cell>
          <cell r="AK556"/>
          <cell r="AL556">
            <v>0</v>
          </cell>
          <cell r="AM556"/>
          <cell r="AN556">
            <v>0</v>
          </cell>
          <cell r="AO556"/>
          <cell r="AP556">
            <v>4110150.81</v>
          </cell>
        </row>
        <row r="557">
          <cell r="A557"/>
          <cell r="B557"/>
          <cell r="C557"/>
          <cell r="D557"/>
          <cell r="E557"/>
          <cell r="F557" t="str">
            <v>TOTAL TRANSMISSION PLANT</v>
          </cell>
          <cell r="G557"/>
          <cell r="H557">
            <v>4450047956.6400003</v>
          </cell>
          <cell r="I557"/>
          <cell r="J557">
            <v>-20387911.290000003</v>
          </cell>
          <cell r="K557"/>
          <cell r="L557">
            <v>4429660045.3499994</v>
          </cell>
          <cell r="M557"/>
          <cell r="N557">
            <v>-20950485.370000005</v>
          </cell>
          <cell r="O557"/>
          <cell r="P557">
            <v>4408709559.9800005</v>
          </cell>
          <cell r="Q557"/>
          <cell r="R557">
            <v>1225781309</v>
          </cell>
          <cell r="S557"/>
          <cell r="T557"/>
          <cell r="U557"/>
          <cell r="V557">
            <v>85003363</v>
          </cell>
          <cell r="W557"/>
          <cell r="X557">
            <v>-20387911.290000003</v>
          </cell>
          <cell r="Y557"/>
          <cell r="Z557"/>
          <cell r="AA557"/>
          <cell r="AB557">
            <v>-3181927.2800000007</v>
          </cell>
          <cell r="AC557"/>
          <cell r="AD557">
            <v>1287214833.4299998</v>
          </cell>
          <cell r="AE557"/>
          <cell r="AF557"/>
          <cell r="AG557"/>
          <cell r="AH557">
            <v>84564802</v>
          </cell>
          <cell r="AI557"/>
          <cell r="AJ557">
            <v>-20950485.370000005</v>
          </cell>
          <cell r="AK557"/>
          <cell r="AL557"/>
          <cell r="AM557"/>
          <cell r="AN557">
            <v>-3353578.4415000002</v>
          </cell>
          <cell r="AO557"/>
          <cell r="AP557">
            <v>1347475571.6184998</v>
          </cell>
        </row>
        <row r="558">
          <cell r="A558"/>
          <cell r="B558"/>
          <cell r="C558"/>
          <cell r="D558"/>
          <cell r="E558"/>
          <cell r="F558"/>
          <cell r="G558"/>
          <cell r="H558"/>
          <cell r="I558"/>
          <cell r="J558"/>
          <cell r="K558"/>
          <cell r="L558"/>
          <cell r="M558"/>
          <cell r="N558"/>
          <cell r="O558"/>
          <cell r="P558"/>
          <cell r="Q558"/>
          <cell r="R558"/>
          <cell r="S558"/>
          <cell r="T558"/>
          <cell r="U558"/>
          <cell r="V558"/>
          <cell r="W558"/>
          <cell r="X558"/>
          <cell r="Y558"/>
          <cell r="Z558"/>
          <cell r="AA558"/>
          <cell r="AB558"/>
          <cell r="AC558"/>
          <cell r="AD558"/>
          <cell r="AE558"/>
          <cell r="AF558"/>
          <cell r="AG558"/>
          <cell r="AH558"/>
          <cell r="AI558"/>
          <cell r="AJ558"/>
          <cell r="AK558"/>
          <cell r="AL558"/>
          <cell r="AM558"/>
          <cell r="AN558"/>
          <cell r="AO558"/>
          <cell r="AP558"/>
        </row>
        <row r="559">
          <cell r="A559"/>
          <cell r="B559"/>
          <cell r="C559"/>
          <cell r="D559"/>
          <cell r="E559"/>
          <cell r="F559"/>
          <cell r="G559"/>
          <cell r="H559"/>
          <cell r="I559"/>
          <cell r="J559"/>
          <cell r="K559"/>
          <cell r="L559"/>
          <cell r="M559"/>
          <cell r="N559"/>
          <cell r="O559"/>
          <cell r="P559"/>
          <cell r="Q559"/>
          <cell r="R559"/>
          <cell r="S559"/>
          <cell r="T559"/>
          <cell r="U559"/>
          <cell r="V559"/>
          <cell r="W559"/>
          <cell r="X559"/>
          <cell r="Y559"/>
          <cell r="Z559"/>
          <cell r="AA559"/>
          <cell r="AB559"/>
          <cell r="AC559"/>
          <cell r="AD559"/>
          <cell r="AE559"/>
          <cell r="AF559"/>
          <cell r="AG559"/>
          <cell r="AH559"/>
          <cell r="AI559"/>
          <cell r="AJ559"/>
          <cell r="AK559"/>
          <cell r="AL559"/>
          <cell r="AM559"/>
          <cell r="AN559"/>
          <cell r="AO559"/>
          <cell r="AP559"/>
        </row>
        <row r="560">
          <cell r="A560"/>
          <cell r="B560"/>
          <cell r="C560"/>
          <cell r="D560"/>
          <cell r="E560" t="str">
            <v>DISTRIBUTION PLANT</v>
          </cell>
          <cell r="F560"/>
          <cell r="G560"/>
          <cell r="H560"/>
          <cell r="I560"/>
          <cell r="J560"/>
          <cell r="K560"/>
          <cell r="L560"/>
          <cell r="M560"/>
          <cell r="N560"/>
          <cell r="O560"/>
          <cell r="P560"/>
          <cell r="Q560"/>
          <cell r="R560"/>
          <cell r="S560"/>
          <cell r="T560"/>
          <cell r="U560"/>
          <cell r="V560"/>
          <cell r="W560"/>
          <cell r="X560"/>
          <cell r="Y560"/>
          <cell r="Z560"/>
          <cell r="AA560"/>
          <cell r="AB560"/>
          <cell r="AC560"/>
          <cell r="AD560"/>
          <cell r="AE560"/>
          <cell r="AF560"/>
          <cell r="AG560"/>
          <cell r="AH560"/>
          <cell r="AI560"/>
          <cell r="AJ560"/>
          <cell r="AK560"/>
          <cell r="AL560"/>
          <cell r="AM560"/>
          <cell r="AN560"/>
          <cell r="AO560"/>
          <cell r="AP560"/>
        </row>
        <row r="561">
          <cell r="A561"/>
          <cell r="B561"/>
          <cell r="C561"/>
          <cell r="D561"/>
          <cell r="E561"/>
          <cell r="F561"/>
          <cell r="G561"/>
          <cell r="H561"/>
          <cell r="I561"/>
          <cell r="J561"/>
          <cell r="K561"/>
          <cell r="L561"/>
          <cell r="M561"/>
          <cell r="N561"/>
          <cell r="O561"/>
          <cell r="P561"/>
          <cell r="Q561"/>
          <cell r="R561"/>
          <cell r="S561"/>
          <cell r="T561"/>
          <cell r="U561"/>
          <cell r="V561"/>
          <cell r="W561"/>
          <cell r="X561"/>
          <cell r="Y561"/>
          <cell r="Z561"/>
          <cell r="AA561"/>
          <cell r="AB561"/>
          <cell r="AC561"/>
          <cell r="AD561"/>
          <cell r="AE561"/>
          <cell r="AF561"/>
          <cell r="AG561"/>
          <cell r="AH561"/>
          <cell r="AI561"/>
          <cell r="AJ561"/>
          <cell r="AK561"/>
          <cell r="AL561"/>
          <cell r="AM561"/>
          <cell r="AN561"/>
          <cell r="AO561"/>
          <cell r="AP561"/>
        </row>
        <row r="562">
          <cell r="A562"/>
          <cell r="B562"/>
          <cell r="C562"/>
          <cell r="D562"/>
          <cell r="E562"/>
          <cell r="F562" t="str">
            <v>OREGON - DISTRIBUTION</v>
          </cell>
          <cell r="G562"/>
          <cell r="H562"/>
          <cell r="I562"/>
          <cell r="J562"/>
          <cell r="K562"/>
          <cell r="L562"/>
          <cell r="M562"/>
          <cell r="N562"/>
          <cell r="O562"/>
          <cell r="P562"/>
          <cell r="Q562"/>
          <cell r="R562"/>
          <cell r="S562"/>
          <cell r="T562"/>
          <cell r="U562"/>
          <cell r="V562"/>
          <cell r="W562"/>
          <cell r="X562"/>
          <cell r="Y562"/>
          <cell r="Z562"/>
          <cell r="AA562"/>
          <cell r="AB562"/>
          <cell r="AC562"/>
          <cell r="AD562"/>
          <cell r="AE562"/>
          <cell r="AF562"/>
          <cell r="AG562"/>
          <cell r="AH562"/>
          <cell r="AI562"/>
          <cell r="AJ562"/>
          <cell r="AK562"/>
          <cell r="AL562"/>
          <cell r="AM562"/>
          <cell r="AN562"/>
          <cell r="AO562"/>
          <cell r="AP562"/>
        </row>
        <row r="563">
          <cell r="A563" t="str">
            <v>36020Oregon</v>
          </cell>
          <cell r="B563" t="str">
            <v>Oregon</v>
          </cell>
          <cell r="C563" t="str">
            <v>Oregon</v>
          </cell>
          <cell r="D563">
            <v>360.2</v>
          </cell>
          <cell r="E563">
            <v>360.2</v>
          </cell>
          <cell r="F563" t="str">
            <v>Rights-of-Way</v>
          </cell>
          <cell r="G563"/>
          <cell r="H563">
            <v>4298476.58</v>
          </cell>
          <cell r="I563"/>
          <cell r="J563">
            <v>-78993.719999999972</v>
          </cell>
          <cell r="K563"/>
          <cell r="L563">
            <v>4219482.8600000003</v>
          </cell>
          <cell r="M563"/>
          <cell r="N563">
            <v>-80710.379999999976</v>
          </cell>
          <cell r="O563"/>
          <cell r="P563">
            <v>4138772.4800000004</v>
          </cell>
          <cell r="Q563"/>
          <cell r="R563">
            <v>2566965</v>
          </cell>
          <cell r="S563"/>
          <cell r="T563">
            <v>1.6722311182766663</v>
          </cell>
          <cell r="U563"/>
          <cell r="V563">
            <v>71220</v>
          </cell>
          <cell r="W563"/>
          <cell r="X563">
            <v>-78993.719999999972</v>
          </cell>
          <cell r="Y563"/>
          <cell r="Z563">
            <v>0</v>
          </cell>
          <cell r="AA563"/>
          <cell r="AB563">
            <v>0</v>
          </cell>
          <cell r="AC563"/>
          <cell r="AD563">
            <v>2559191.2800000003</v>
          </cell>
          <cell r="AE563"/>
          <cell r="AF563">
            <v>1.6722311182766663</v>
          </cell>
          <cell r="AG563"/>
          <cell r="AH563">
            <v>69885</v>
          </cell>
          <cell r="AI563"/>
          <cell r="AJ563">
            <v>-80710.379999999976</v>
          </cell>
          <cell r="AK563"/>
          <cell r="AL563">
            <v>0</v>
          </cell>
          <cell r="AM563"/>
          <cell r="AN563">
            <v>0</v>
          </cell>
          <cell r="AO563"/>
          <cell r="AP563">
            <v>2548365.9000000004</v>
          </cell>
        </row>
        <row r="564">
          <cell r="A564" t="str">
            <v>36100Oregon</v>
          </cell>
          <cell r="B564" t="str">
            <v>Oregon</v>
          </cell>
          <cell r="C564" t="str">
            <v>Oregon</v>
          </cell>
          <cell r="D564">
            <v>361</v>
          </cell>
          <cell r="E564">
            <v>361</v>
          </cell>
          <cell r="F564" t="str">
            <v>Structures and Improvements</v>
          </cell>
          <cell r="G564"/>
          <cell r="H564">
            <v>20889104.379999999</v>
          </cell>
          <cell r="I564"/>
          <cell r="J564">
            <v>-107558.12000000001</v>
          </cell>
          <cell r="K564"/>
          <cell r="L564">
            <v>20781546.259999998</v>
          </cell>
          <cell r="M564"/>
          <cell r="N564">
            <v>-110584.75999999997</v>
          </cell>
          <cell r="O564"/>
          <cell r="P564">
            <v>20670961.499999996</v>
          </cell>
          <cell r="Q564"/>
          <cell r="R564">
            <v>4634405</v>
          </cell>
          <cell r="S564"/>
          <cell r="T564">
            <v>1.5840078355910032</v>
          </cell>
          <cell r="U564"/>
          <cell r="V564">
            <v>330033</v>
          </cell>
          <cell r="W564"/>
          <cell r="X564">
            <v>-107558.12000000001</v>
          </cell>
          <cell r="Y564"/>
          <cell r="Z564">
            <v>-10</v>
          </cell>
          <cell r="AA564"/>
          <cell r="AB564">
            <v>-10755.812000000002</v>
          </cell>
          <cell r="AC564"/>
          <cell r="AD564">
            <v>4846124.068</v>
          </cell>
          <cell r="AE564"/>
          <cell r="AF564">
            <v>1.5840078355910032</v>
          </cell>
          <cell r="AG564"/>
          <cell r="AH564">
            <v>328305</v>
          </cell>
          <cell r="AI564"/>
          <cell r="AJ564">
            <v>-110584.75999999997</v>
          </cell>
          <cell r="AK564"/>
          <cell r="AL564">
            <v>-10</v>
          </cell>
          <cell r="AM564"/>
          <cell r="AN564">
            <v>-11058.475999999997</v>
          </cell>
          <cell r="AO564"/>
          <cell r="AP564">
            <v>5052785.8320000004</v>
          </cell>
        </row>
        <row r="565">
          <cell r="A565" t="str">
            <v>36200Oregon</v>
          </cell>
          <cell r="B565" t="str">
            <v>Oregon</v>
          </cell>
          <cell r="C565" t="str">
            <v>Oregon</v>
          </cell>
          <cell r="D565">
            <v>362</v>
          </cell>
          <cell r="E565">
            <v>362</v>
          </cell>
          <cell r="F565" t="str">
            <v>Station Equipment</v>
          </cell>
          <cell r="G565"/>
          <cell r="H565">
            <v>207126368.09</v>
          </cell>
          <cell r="I565"/>
          <cell r="J565">
            <v>-2238317.34</v>
          </cell>
          <cell r="K565"/>
          <cell r="L565">
            <v>204888050.75</v>
          </cell>
          <cell r="M565"/>
          <cell r="N565">
            <v>-2257287.9399999995</v>
          </cell>
          <cell r="O565"/>
          <cell r="P565">
            <v>202630762.81</v>
          </cell>
          <cell r="Q565"/>
          <cell r="R565">
            <v>57911708</v>
          </cell>
          <cell r="S565"/>
          <cell r="T565">
            <v>2.0580779966074889</v>
          </cell>
          <cell r="U565"/>
          <cell r="V565">
            <v>4239789</v>
          </cell>
          <cell r="W565"/>
          <cell r="X565">
            <v>-2238317.34</v>
          </cell>
          <cell r="Y565"/>
          <cell r="Z565">
            <v>-15</v>
          </cell>
          <cell r="AA565"/>
          <cell r="AB565">
            <v>-335747.60099999997</v>
          </cell>
          <cell r="AC565"/>
          <cell r="AD565">
            <v>59577432.058999993</v>
          </cell>
          <cell r="AE565"/>
          <cell r="AF565">
            <v>2.0580779966074889</v>
          </cell>
          <cell r="AG565"/>
          <cell r="AH565">
            <v>4193528</v>
          </cell>
          <cell r="AI565"/>
          <cell r="AJ565">
            <v>-2257287.9399999995</v>
          </cell>
          <cell r="AK565"/>
          <cell r="AL565">
            <v>-15</v>
          </cell>
          <cell r="AM565"/>
          <cell r="AN565">
            <v>-338593.19099999993</v>
          </cell>
          <cell r="AO565"/>
          <cell r="AP565">
            <v>61175078.927999996</v>
          </cell>
        </row>
        <row r="566">
          <cell r="A566" t="str">
            <v>36270Oregon</v>
          </cell>
          <cell r="B566" t="str">
            <v>Oregon</v>
          </cell>
          <cell r="C566" t="str">
            <v>Oregon</v>
          </cell>
          <cell r="D566">
            <v>362.7</v>
          </cell>
          <cell r="E566">
            <v>362.7</v>
          </cell>
          <cell r="F566" t="str">
            <v>Supervisory Equipment</v>
          </cell>
          <cell r="G566"/>
          <cell r="H566">
            <v>3105264.88</v>
          </cell>
          <cell r="I566"/>
          <cell r="J566">
            <v>-124524.81999999999</v>
          </cell>
          <cell r="K566"/>
          <cell r="L566">
            <v>2980740.06</v>
          </cell>
          <cell r="M566"/>
          <cell r="N566">
            <v>-128528.13999999998</v>
          </cell>
          <cell r="O566"/>
          <cell r="P566">
            <v>2852211.92</v>
          </cell>
          <cell r="Q566"/>
          <cell r="R566">
            <v>1998214</v>
          </cell>
          <cell r="S566"/>
          <cell r="T566">
            <v>3.9900483561010271</v>
          </cell>
          <cell r="U566"/>
          <cell r="V566">
            <v>121417</v>
          </cell>
          <cell r="W566"/>
          <cell r="X566">
            <v>-124524.81999999999</v>
          </cell>
          <cell r="Y566"/>
          <cell r="Z566">
            <v>0</v>
          </cell>
          <cell r="AA566"/>
          <cell r="AB566">
            <v>0</v>
          </cell>
          <cell r="AC566"/>
          <cell r="AD566">
            <v>1995106.18</v>
          </cell>
          <cell r="AE566"/>
          <cell r="AF566">
            <v>3.9900483561010271</v>
          </cell>
          <cell r="AG566"/>
          <cell r="AH566">
            <v>116369</v>
          </cell>
          <cell r="AI566"/>
          <cell r="AJ566">
            <v>-128528.13999999998</v>
          </cell>
          <cell r="AK566"/>
          <cell r="AL566">
            <v>0</v>
          </cell>
          <cell r="AM566"/>
          <cell r="AN566">
            <v>0</v>
          </cell>
          <cell r="AO566"/>
          <cell r="AP566">
            <v>1982947.0399999998</v>
          </cell>
        </row>
        <row r="567">
          <cell r="A567" t="str">
            <v>36400Oregon</v>
          </cell>
          <cell r="B567" t="str">
            <v>Oregon</v>
          </cell>
          <cell r="C567" t="str">
            <v>Oregon</v>
          </cell>
          <cell r="D567">
            <v>364</v>
          </cell>
          <cell r="E567">
            <v>364</v>
          </cell>
          <cell r="F567" t="str">
            <v>Poles, Towers and Fixtures</v>
          </cell>
          <cell r="G567"/>
          <cell r="H567">
            <v>329864981.76999998</v>
          </cell>
          <cell r="I567"/>
          <cell r="J567">
            <v>-2435618.8600000013</v>
          </cell>
          <cell r="K567"/>
          <cell r="L567">
            <v>327429362.90999997</v>
          </cell>
          <cell r="M567"/>
          <cell r="N567">
            <v>-2506869.4000000004</v>
          </cell>
          <cell r="O567"/>
          <cell r="P567">
            <v>324922493.50999999</v>
          </cell>
          <cell r="Q567"/>
          <cell r="R567">
            <v>198016630</v>
          </cell>
          <cell r="S567"/>
          <cell r="T567">
            <v>3.9511393160013975</v>
          </cell>
          <cell r="U567"/>
          <cell r="V567">
            <v>12985308</v>
          </cell>
          <cell r="W567"/>
          <cell r="X567">
            <v>-2435618.8600000013</v>
          </cell>
          <cell r="Y567"/>
          <cell r="Z567">
            <v>-100</v>
          </cell>
          <cell r="AA567"/>
          <cell r="AB567">
            <v>-2435618.8600000013</v>
          </cell>
          <cell r="AC567"/>
          <cell r="AD567">
            <v>206130700.27999997</v>
          </cell>
          <cell r="AE567"/>
          <cell r="AF567">
            <v>3.9511393160013975</v>
          </cell>
          <cell r="AG567"/>
          <cell r="AH567">
            <v>12887665</v>
          </cell>
          <cell r="AI567"/>
          <cell r="AJ567">
            <v>-2506869.4000000004</v>
          </cell>
          <cell r="AK567"/>
          <cell r="AL567">
            <v>-100</v>
          </cell>
          <cell r="AM567"/>
          <cell r="AN567">
            <v>-2506869.4000000004</v>
          </cell>
          <cell r="AO567"/>
          <cell r="AP567">
            <v>214004626.47999996</v>
          </cell>
        </row>
        <row r="568">
          <cell r="A568" t="str">
            <v>36500Oregon</v>
          </cell>
          <cell r="B568" t="str">
            <v>Oregon</v>
          </cell>
          <cell r="C568" t="str">
            <v>Oregon</v>
          </cell>
          <cell r="D568">
            <v>365</v>
          </cell>
          <cell r="E568">
            <v>365</v>
          </cell>
          <cell r="F568" t="str">
            <v>Overhead Conductors and Devices</v>
          </cell>
          <cell r="G568"/>
          <cell r="H568">
            <v>234791947.74000001</v>
          </cell>
          <cell r="I568"/>
          <cell r="J568">
            <v>-2154966.2900000005</v>
          </cell>
          <cell r="K568"/>
          <cell r="L568">
            <v>232636981.45000002</v>
          </cell>
          <cell r="M568"/>
          <cell r="N568">
            <v>-2172121.83</v>
          </cell>
          <cell r="O568"/>
          <cell r="P568">
            <v>230464859.62</v>
          </cell>
          <cell r="Q568"/>
          <cell r="R568">
            <v>104278826</v>
          </cell>
          <cell r="S568"/>
          <cell r="T568">
            <v>3.0123730702415088</v>
          </cell>
          <cell r="U568"/>
          <cell r="V568">
            <v>7040352</v>
          </cell>
          <cell r="W568"/>
          <cell r="X568">
            <v>-2154966.2900000005</v>
          </cell>
          <cell r="Y568"/>
          <cell r="Z568">
            <v>-70</v>
          </cell>
          <cell r="AA568"/>
          <cell r="AB568">
            <v>-1508476.4030000004</v>
          </cell>
          <cell r="AC568"/>
          <cell r="AD568">
            <v>107655735.307</v>
          </cell>
          <cell r="AE568"/>
          <cell r="AF568">
            <v>3.0123730702415088</v>
          </cell>
          <cell r="AG568"/>
          <cell r="AH568">
            <v>6975178</v>
          </cell>
          <cell r="AI568"/>
          <cell r="AJ568">
            <v>-2172121.83</v>
          </cell>
          <cell r="AK568"/>
          <cell r="AL568">
            <v>-70</v>
          </cell>
          <cell r="AM568"/>
          <cell r="AN568">
            <v>-1520485.281</v>
          </cell>
          <cell r="AO568"/>
          <cell r="AP568">
            <v>110938306.19599999</v>
          </cell>
        </row>
        <row r="569">
          <cell r="A569" t="str">
            <v>36600Oregon</v>
          </cell>
          <cell r="B569" t="str">
            <v>Oregon</v>
          </cell>
          <cell r="C569" t="str">
            <v>Oregon</v>
          </cell>
          <cell r="D569">
            <v>366</v>
          </cell>
          <cell r="E569">
            <v>366</v>
          </cell>
          <cell r="F569" t="str">
            <v>Underground Conduit</v>
          </cell>
          <cell r="G569"/>
          <cell r="H569">
            <v>84576613.030000001</v>
          </cell>
          <cell r="I569"/>
          <cell r="J569">
            <v>-209287.65</v>
          </cell>
          <cell r="K569"/>
          <cell r="L569">
            <v>84367325.379999995</v>
          </cell>
          <cell r="M569"/>
          <cell r="N569">
            <v>-219908.78999999995</v>
          </cell>
          <cell r="O569"/>
          <cell r="P569">
            <v>84147416.589999989</v>
          </cell>
          <cell r="Q569"/>
          <cell r="R569">
            <v>33171375</v>
          </cell>
          <cell r="S569"/>
          <cell r="T569">
            <v>2.6077778880216163</v>
          </cell>
          <cell r="U569"/>
          <cell r="V569">
            <v>2202841</v>
          </cell>
          <cell r="W569"/>
          <cell r="X569">
            <v>-209287.65</v>
          </cell>
          <cell r="Y569"/>
          <cell r="Z569">
            <v>-50</v>
          </cell>
          <cell r="AA569"/>
          <cell r="AB569">
            <v>-104643.825</v>
          </cell>
          <cell r="AC569"/>
          <cell r="AD569">
            <v>35060284.524999999</v>
          </cell>
          <cell r="AE569"/>
          <cell r="AF569">
            <v>2.6077778880216163</v>
          </cell>
          <cell r="AG569"/>
          <cell r="AH569">
            <v>2197245</v>
          </cell>
          <cell r="AI569"/>
          <cell r="AJ569">
            <v>-219908.78999999995</v>
          </cell>
          <cell r="AK569"/>
          <cell r="AL569">
            <v>-50</v>
          </cell>
          <cell r="AM569"/>
          <cell r="AN569">
            <v>-109954.39499999997</v>
          </cell>
          <cell r="AO569"/>
          <cell r="AP569">
            <v>36927666.339999996</v>
          </cell>
        </row>
        <row r="570">
          <cell r="A570" t="str">
            <v>36700Oregon</v>
          </cell>
          <cell r="B570" t="str">
            <v>Oregon</v>
          </cell>
          <cell r="C570" t="str">
            <v>Oregon</v>
          </cell>
          <cell r="D570">
            <v>367</v>
          </cell>
          <cell r="E570">
            <v>367</v>
          </cell>
          <cell r="F570" t="str">
            <v>Underground Conductors and Devices</v>
          </cell>
          <cell r="G570"/>
          <cell r="H570">
            <v>157816848.24000001</v>
          </cell>
          <cell r="I570"/>
          <cell r="J570">
            <v>-596633.59999999986</v>
          </cell>
          <cell r="K570"/>
          <cell r="L570">
            <v>157220214.64000002</v>
          </cell>
          <cell r="M570"/>
          <cell r="N570">
            <v>-631159.87999999989</v>
          </cell>
          <cell r="O570"/>
          <cell r="P570">
            <v>156589054.76000002</v>
          </cell>
          <cell r="Q570"/>
          <cell r="R570">
            <v>62634267</v>
          </cell>
          <cell r="S570"/>
          <cell r="T570">
            <v>2.4422863965609589</v>
          </cell>
          <cell r="U570"/>
          <cell r="V570">
            <v>3847054</v>
          </cell>
          <cell r="W570"/>
          <cell r="X570">
            <v>-596633.59999999986</v>
          </cell>
          <cell r="Y570"/>
          <cell r="Z570">
            <v>-35</v>
          </cell>
          <cell r="AA570"/>
          <cell r="AB570">
            <v>-208821.75999999995</v>
          </cell>
          <cell r="AC570"/>
          <cell r="AD570">
            <v>65675865.640000001</v>
          </cell>
          <cell r="AE570"/>
          <cell r="AF570">
            <v>2.4422863965609589</v>
          </cell>
          <cell r="AG570"/>
          <cell r="AH570">
            <v>3832061</v>
          </cell>
          <cell r="AI570"/>
          <cell r="AJ570">
            <v>-631159.87999999989</v>
          </cell>
          <cell r="AK570"/>
          <cell r="AL570">
            <v>-35</v>
          </cell>
          <cell r="AM570"/>
          <cell r="AN570">
            <v>-220905.95799999998</v>
          </cell>
          <cell r="AO570"/>
          <cell r="AP570">
            <v>68655860.802000001</v>
          </cell>
        </row>
        <row r="571">
          <cell r="A571" t="str">
            <v>36800Oregon</v>
          </cell>
          <cell r="B571" t="str">
            <v>Oregon</v>
          </cell>
          <cell r="C571" t="str">
            <v>Oregon</v>
          </cell>
          <cell r="D571">
            <v>368</v>
          </cell>
          <cell r="E571">
            <v>368</v>
          </cell>
          <cell r="F571" t="str">
            <v>Line Transformers</v>
          </cell>
          <cell r="G571"/>
          <cell r="H571">
            <v>394583572.02999997</v>
          </cell>
          <cell r="I571"/>
          <cell r="J571">
            <v>-5208292.8099999996</v>
          </cell>
          <cell r="K571"/>
          <cell r="L571">
            <v>389375279.21999997</v>
          </cell>
          <cell r="M571"/>
          <cell r="N571">
            <v>-5351645.5799999973</v>
          </cell>
          <cell r="O571"/>
          <cell r="P571">
            <v>384023633.63999999</v>
          </cell>
          <cell r="Q571"/>
          <cell r="R571">
            <v>183202632</v>
          </cell>
          <cell r="S571"/>
          <cell r="T571">
            <v>2.8853911376151422</v>
          </cell>
          <cell r="U571"/>
          <cell r="V571">
            <v>11310140</v>
          </cell>
          <cell r="W571"/>
          <cell r="X571">
            <v>-5208292.8099999996</v>
          </cell>
          <cell r="Y571"/>
          <cell r="Z571">
            <v>-20</v>
          </cell>
          <cell r="AA571"/>
          <cell r="AB571">
            <v>-1041658.5619999999</v>
          </cell>
          <cell r="AC571"/>
          <cell r="AD571">
            <v>188262820.62799999</v>
          </cell>
          <cell r="AE571"/>
          <cell r="AF571">
            <v>2.8853911376151422</v>
          </cell>
          <cell r="AG571"/>
          <cell r="AH571">
            <v>11157792</v>
          </cell>
          <cell r="AI571"/>
          <cell r="AJ571">
            <v>-5351645.5799999973</v>
          </cell>
          <cell r="AK571"/>
          <cell r="AL571">
            <v>-20</v>
          </cell>
          <cell r="AM571"/>
          <cell r="AN571">
            <v>-1070329.1159999995</v>
          </cell>
          <cell r="AO571"/>
          <cell r="AP571">
            <v>192998637.93200001</v>
          </cell>
        </row>
        <row r="572">
          <cell r="A572" t="str">
            <v>36910Oregon</v>
          </cell>
          <cell r="B572" t="str">
            <v>Oregon</v>
          </cell>
          <cell r="C572" t="str">
            <v>Oregon</v>
          </cell>
          <cell r="D572">
            <v>369.1</v>
          </cell>
          <cell r="E572">
            <v>369.1</v>
          </cell>
          <cell r="F572" t="str">
            <v>Overhead Services</v>
          </cell>
          <cell r="G572"/>
          <cell r="H572">
            <v>74710338.719999999</v>
          </cell>
          <cell r="I572"/>
          <cell r="J572">
            <v>-645970.25</v>
          </cell>
          <cell r="K572"/>
          <cell r="L572">
            <v>74064368.469999999</v>
          </cell>
          <cell r="M572"/>
          <cell r="N572">
            <v>-658288.79</v>
          </cell>
          <cell r="O572"/>
          <cell r="P572">
            <v>73406079.679999992</v>
          </cell>
          <cell r="Q572"/>
          <cell r="R572">
            <v>27291552</v>
          </cell>
          <cell r="S572"/>
          <cell r="T572">
            <v>1.8767060232874302</v>
          </cell>
          <cell r="U572"/>
          <cell r="V572">
            <v>1396032</v>
          </cell>
          <cell r="W572"/>
          <cell r="X572">
            <v>-645970.25</v>
          </cell>
          <cell r="Y572"/>
          <cell r="Z572">
            <v>-35</v>
          </cell>
          <cell r="AA572"/>
          <cell r="AB572">
            <v>-226089.58749999999</v>
          </cell>
          <cell r="AC572"/>
          <cell r="AD572">
            <v>27815524.162500001</v>
          </cell>
          <cell r="AE572"/>
          <cell r="AF572">
            <v>1.8767060232874302</v>
          </cell>
          <cell r="AG572"/>
          <cell r="AH572">
            <v>1383793</v>
          </cell>
          <cell r="AI572"/>
          <cell r="AJ572">
            <v>-658288.79</v>
          </cell>
          <cell r="AK572"/>
          <cell r="AL572">
            <v>-35</v>
          </cell>
          <cell r="AM572"/>
          <cell r="AN572">
            <v>-230401.07650000002</v>
          </cell>
          <cell r="AO572"/>
          <cell r="AP572">
            <v>28310627.296000004</v>
          </cell>
        </row>
        <row r="573">
          <cell r="A573" t="str">
            <v>36920Oregon</v>
          </cell>
          <cell r="B573" t="str">
            <v>Oregon</v>
          </cell>
          <cell r="C573" t="str">
            <v>Oregon</v>
          </cell>
          <cell r="D573">
            <v>369.2</v>
          </cell>
          <cell r="E573">
            <v>369.2</v>
          </cell>
          <cell r="F573" t="str">
            <v>Underground Services</v>
          </cell>
          <cell r="G573"/>
          <cell r="H573">
            <v>150766692.16999999</v>
          </cell>
          <cell r="I573"/>
          <cell r="J573">
            <v>-169027.05000000002</v>
          </cell>
          <cell r="K573"/>
          <cell r="L573">
            <v>150597665.11999997</v>
          </cell>
          <cell r="M573"/>
          <cell r="N573">
            <v>-190872.37999999995</v>
          </cell>
          <cell r="O573"/>
          <cell r="P573">
            <v>150406792.73999998</v>
          </cell>
          <cell r="Q573"/>
          <cell r="R573">
            <v>59699063</v>
          </cell>
          <cell r="S573"/>
          <cell r="T573">
            <v>2.1378843537414776</v>
          </cell>
          <cell r="U573"/>
          <cell r="V573">
            <v>3221411</v>
          </cell>
          <cell r="W573"/>
          <cell r="X573">
            <v>-169027.05000000002</v>
          </cell>
          <cell r="Y573"/>
          <cell r="Z573">
            <v>-40</v>
          </cell>
          <cell r="AA573"/>
          <cell r="AB573">
            <v>-67610.820000000007</v>
          </cell>
          <cell r="AC573"/>
          <cell r="AD573">
            <v>62683836.130000003</v>
          </cell>
          <cell r="AE573"/>
          <cell r="AF573">
            <v>2.1378843537414776</v>
          </cell>
          <cell r="AG573"/>
          <cell r="AH573">
            <v>3217564</v>
          </cell>
          <cell r="AI573"/>
          <cell r="AJ573">
            <v>-190872.37999999995</v>
          </cell>
          <cell r="AK573"/>
          <cell r="AL573">
            <v>-40</v>
          </cell>
          <cell r="AM573"/>
          <cell r="AN573">
            <v>-76348.951999999976</v>
          </cell>
          <cell r="AO573"/>
          <cell r="AP573">
            <v>65634178.798</v>
          </cell>
        </row>
        <row r="574">
          <cell r="A574" t="str">
            <v>37000Oregon</v>
          </cell>
          <cell r="B574" t="str">
            <v>Oregon</v>
          </cell>
          <cell r="C574" t="str">
            <v>Oregon</v>
          </cell>
          <cell r="D574">
            <v>370</v>
          </cell>
          <cell r="E574">
            <v>370</v>
          </cell>
          <cell r="F574" t="str">
            <v>Meters</v>
          </cell>
          <cell r="G574"/>
          <cell r="H574">
            <v>59656267.950000003</v>
          </cell>
          <cell r="I574"/>
          <cell r="J574">
            <v>-9819342.160000002</v>
          </cell>
          <cell r="K574"/>
          <cell r="L574">
            <v>49836925.789999999</v>
          </cell>
          <cell r="M574"/>
          <cell r="N574">
            <v>-5383008.0599999996</v>
          </cell>
          <cell r="O574"/>
          <cell r="P574">
            <v>44453917.729999997</v>
          </cell>
          <cell r="Q574"/>
          <cell r="R574">
            <v>45470508</v>
          </cell>
          <cell r="S574"/>
          <cell r="T574">
            <v>3.6380750715264574</v>
          </cell>
          <cell r="U574"/>
          <cell r="V574">
            <v>1991722</v>
          </cell>
          <cell r="W574"/>
          <cell r="X574">
            <v>-9819342.160000002</v>
          </cell>
          <cell r="Y574"/>
          <cell r="Z574">
            <v>-4</v>
          </cell>
          <cell r="AA574"/>
          <cell r="AB574">
            <v>-392773.68640000006</v>
          </cell>
          <cell r="AC574"/>
          <cell r="AD574">
            <v>37250114.153599992</v>
          </cell>
          <cell r="AE574"/>
          <cell r="AF574">
            <v>3.6380750715264574</v>
          </cell>
          <cell r="AG574"/>
          <cell r="AH574">
            <v>1715186</v>
          </cell>
          <cell r="AI574"/>
          <cell r="AJ574">
            <v>-5383008.0599999996</v>
          </cell>
          <cell r="AK574"/>
          <cell r="AL574">
            <v>-4</v>
          </cell>
          <cell r="AM574"/>
          <cell r="AN574">
            <v>-215320.32239999998</v>
          </cell>
          <cell r="AO574"/>
          <cell r="AP574">
            <v>33366971.77119999</v>
          </cell>
        </row>
        <row r="575">
          <cell r="A575" t="str">
            <v>37100Oregon</v>
          </cell>
          <cell r="B575" t="str">
            <v>Oregon</v>
          </cell>
          <cell r="C575" t="str">
            <v>Oregon</v>
          </cell>
          <cell r="D575">
            <v>371</v>
          </cell>
          <cell r="E575">
            <v>371</v>
          </cell>
          <cell r="F575" t="str">
            <v>Installations on Customer Premises</v>
          </cell>
          <cell r="G575"/>
          <cell r="H575">
            <v>2475610.15</v>
          </cell>
          <cell r="I575"/>
          <cell r="J575">
            <v>-133631.44000000003</v>
          </cell>
          <cell r="K575"/>
          <cell r="L575">
            <v>2341978.71</v>
          </cell>
          <cell r="M575"/>
          <cell r="N575">
            <v>-129233.09999999999</v>
          </cell>
          <cell r="O575"/>
          <cell r="P575">
            <v>2212745.61</v>
          </cell>
          <cell r="Q575"/>
          <cell r="R575">
            <v>1948456</v>
          </cell>
          <cell r="S575"/>
          <cell r="T575">
            <v>4.799905454765085</v>
          </cell>
          <cell r="U575"/>
          <cell r="V575">
            <v>115620</v>
          </cell>
          <cell r="W575"/>
          <cell r="X575">
            <v>-133631.44000000003</v>
          </cell>
          <cell r="Y575"/>
          <cell r="Z575">
            <v>-50</v>
          </cell>
          <cell r="AA575"/>
          <cell r="AB575">
            <v>-66815.720000000016</v>
          </cell>
          <cell r="AC575"/>
          <cell r="AD575">
            <v>1863628.84</v>
          </cell>
          <cell r="AE575"/>
          <cell r="AF575">
            <v>4.799905454765085</v>
          </cell>
          <cell r="AG575"/>
          <cell r="AH575">
            <v>109311</v>
          </cell>
          <cell r="AI575"/>
          <cell r="AJ575">
            <v>-129233.09999999999</v>
          </cell>
          <cell r="AK575"/>
          <cell r="AL575">
            <v>-50</v>
          </cell>
          <cell r="AM575"/>
          <cell r="AN575">
            <v>-64616.55</v>
          </cell>
          <cell r="AO575"/>
          <cell r="AP575">
            <v>1779090.19</v>
          </cell>
        </row>
        <row r="576">
          <cell r="A576" t="str">
            <v>37300Oregon</v>
          </cell>
          <cell r="B576" t="str">
            <v>Oregon</v>
          </cell>
          <cell r="C576" t="str">
            <v>Oregon</v>
          </cell>
          <cell r="D576">
            <v>373</v>
          </cell>
          <cell r="E576">
            <v>373</v>
          </cell>
          <cell r="F576" t="str">
            <v>Street Lighting and Signal Systems</v>
          </cell>
          <cell r="G576"/>
          <cell r="H576">
            <v>22114089.91</v>
          </cell>
          <cell r="I576"/>
          <cell r="J576">
            <v>-302464.78999999998</v>
          </cell>
          <cell r="K576"/>
          <cell r="L576">
            <v>21811625.120000001</v>
          </cell>
          <cell r="M576"/>
          <cell r="N576">
            <v>-305276.86</v>
          </cell>
          <cell r="O576"/>
          <cell r="P576">
            <v>21506348.260000002</v>
          </cell>
          <cell r="Q576"/>
          <cell r="R576">
            <v>8686486</v>
          </cell>
          <cell r="S576"/>
          <cell r="T576">
            <v>3.0555198447317591</v>
          </cell>
          <cell r="U576"/>
          <cell r="V576">
            <v>671079</v>
          </cell>
          <cell r="W576"/>
          <cell r="X576">
            <v>-302464.78999999998</v>
          </cell>
          <cell r="Y576"/>
          <cell r="Z576">
            <v>-40</v>
          </cell>
          <cell r="AA576"/>
          <cell r="AB576">
            <v>-120985.916</v>
          </cell>
          <cell r="AC576"/>
          <cell r="AD576">
            <v>8934114.2940000016</v>
          </cell>
          <cell r="AE576"/>
          <cell r="AF576">
            <v>3.0555198447317591</v>
          </cell>
          <cell r="AG576"/>
          <cell r="AH576">
            <v>661795</v>
          </cell>
          <cell r="AI576"/>
          <cell r="AJ576">
            <v>-305276.86</v>
          </cell>
          <cell r="AK576"/>
          <cell r="AL576">
            <v>-40</v>
          </cell>
          <cell r="AM576"/>
          <cell r="AN576">
            <v>-122110.74399999999</v>
          </cell>
          <cell r="AO576"/>
          <cell r="AP576">
            <v>9168521.6900000013</v>
          </cell>
        </row>
        <row r="577">
          <cell r="A577"/>
          <cell r="B577"/>
          <cell r="C577"/>
          <cell r="D577"/>
          <cell r="E577"/>
          <cell r="F577" t="str">
            <v>TOTAL OREGON - DISTRIBUTION</v>
          </cell>
          <cell r="G577"/>
          <cell r="H577">
            <v>1746776175.6400003</v>
          </cell>
          <cell r="I577"/>
          <cell r="J577">
            <v>-24224628.900000002</v>
          </cell>
          <cell r="K577"/>
          <cell r="L577">
            <v>1722551546.7399998</v>
          </cell>
          <cell r="M577"/>
          <cell r="N577">
            <v>-20125495.890000001</v>
          </cell>
          <cell r="O577"/>
          <cell r="P577">
            <v>1702426050.8499999</v>
          </cell>
          <cell r="Q577"/>
          <cell r="R577">
            <v>791511087</v>
          </cell>
          <cell r="S577"/>
          <cell r="T577"/>
          <cell r="U577"/>
          <cell r="V577">
            <v>49544018</v>
          </cell>
          <cell r="W577"/>
          <cell r="X577">
            <v>-24224628.900000002</v>
          </cell>
          <cell r="Y577"/>
          <cell r="Z577"/>
          <cell r="AA577"/>
          <cell r="AB577">
            <v>-6519998.5529000014</v>
          </cell>
          <cell r="AC577"/>
          <cell r="AD577">
            <v>810310477.54709995</v>
          </cell>
          <cell r="AE577"/>
          <cell r="AF577"/>
          <cell r="AG577"/>
          <cell r="AH577">
            <v>48845677</v>
          </cell>
          <cell r="AI577"/>
          <cell r="AJ577">
            <v>-20125495.890000001</v>
          </cell>
          <cell r="AK577"/>
          <cell r="AL577"/>
          <cell r="AM577"/>
          <cell r="AN577">
            <v>-6486993.4618999986</v>
          </cell>
          <cell r="AO577"/>
          <cell r="AP577">
            <v>832543665.19519997</v>
          </cell>
        </row>
        <row r="578">
          <cell r="A578"/>
          <cell r="B578"/>
          <cell r="C578"/>
          <cell r="D578"/>
          <cell r="E578"/>
          <cell r="F578"/>
          <cell r="G578"/>
          <cell r="H578"/>
          <cell r="I578"/>
          <cell r="J578"/>
          <cell r="K578"/>
          <cell r="L578"/>
          <cell r="M578"/>
          <cell r="N578"/>
          <cell r="O578"/>
          <cell r="P578"/>
          <cell r="Q578"/>
          <cell r="R578"/>
          <cell r="S578"/>
          <cell r="T578"/>
          <cell r="U578"/>
          <cell r="V578"/>
          <cell r="W578"/>
          <cell r="X578"/>
          <cell r="Y578"/>
          <cell r="Z578"/>
          <cell r="AA578"/>
          <cell r="AB578"/>
          <cell r="AC578"/>
          <cell r="AD578"/>
          <cell r="AE578"/>
          <cell r="AF578"/>
          <cell r="AG578"/>
          <cell r="AH578"/>
          <cell r="AI578"/>
          <cell r="AJ578"/>
          <cell r="AK578"/>
          <cell r="AL578"/>
          <cell r="AM578"/>
          <cell r="AN578"/>
          <cell r="AO578"/>
          <cell r="AP578"/>
        </row>
        <row r="579">
          <cell r="A579"/>
          <cell r="B579"/>
          <cell r="C579"/>
          <cell r="D579"/>
          <cell r="E579"/>
          <cell r="F579" t="str">
            <v>WASHINGTON -  DISTRIBUTION</v>
          </cell>
          <cell r="G579"/>
          <cell r="H579"/>
          <cell r="I579"/>
          <cell r="J579"/>
          <cell r="K579"/>
          <cell r="L579"/>
          <cell r="M579"/>
          <cell r="N579"/>
          <cell r="O579"/>
          <cell r="P579"/>
          <cell r="Q579"/>
          <cell r="R579"/>
          <cell r="S579"/>
          <cell r="T579"/>
          <cell r="U579"/>
          <cell r="V579"/>
          <cell r="W579"/>
          <cell r="X579"/>
          <cell r="Y579"/>
          <cell r="Z579"/>
          <cell r="AA579"/>
          <cell r="AB579"/>
          <cell r="AC579"/>
          <cell r="AD579"/>
          <cell r="AE579"/>
          <cell r="AF579"/>
          <cell r="AG579"/>
          <cell r="AH579"/>
          <cell r="AI579"/>
          <cell r="AJ579"/>
          <cell r="AK579"/>
          <cell r="AL579"/>
          <cell r="AM579"/>
          <cell r="AN579"/>
          <cell r="AO579"/>
          <cell r="AP579"/>
        </row>
        <row r="580">
          <cell r="A580" t="str">
            <v>36020Washington</v>
          </cell>
          <cell r="B580" t="str">
            <v>Washington</v>
          </cell>
          <cell r="C580" t="str">
            <v>Washington</v>
          </cell>
          <cell r="D580">
            <v>360.2</v>
          </cell>
          <cell r="E580">
            <v>360.2</v>
          </cell>
          <cell r="F580" t="str">
            <v>Rights-of-Way</v>
          </cell>
          <cell r="G580"/>
          <cell r="H580">
            <v>247443.24</v>
          </cell>
          <cell r="I580"/>
          <cell r="J580">
            <v>-3549.91</v>
          </cell>
          <cell r="K580"/>
          <cell r="L580">
            <v>243893.33</v>
          </cell>
          <cell r="M580"/>
          <cell r="N580">
            <v>-3754.04</v>
          </cell>
          <cell r="O580"/>
          <cell r="P580">
            <v>240139.28999999998</v>
          </cell>
          <cell r="Q580"/>
          <cell r="R580">
            <v>147487</v>
          </cell>
          <cell r="S580"/>
          <cell r="T580">
            <v>1.6722311182766663</v>
          </cell>
          <cell r="U580"/>
          <cell r="V580">
            <v>4108</v>
          </cell>
          <cell r="W580"/>
          <cell r="X580">
            <v>-3549.91</v>
          </cell>
          <cell r="Y580"/>
          <cell r="Z580">
            <v>0</v>
          </cell>
          <cell r="AA580"/>
          <cell r="AB580">
            <v>0</v>
          </cell>
          <cell r="AC580"/>
          <cell r="AD580">
            <v>148045.09</v>
          </cell>
          <cell r="AE580"/>
          <cell r="AF580">
            <v>1.6722311182766663</v>
          </cell>
          <cell r="AG580"/>
          <cell r="AH580">
            <v>4047</v>
          </cell>
          <cell r="AI580"/>
          <cell r="AJ580">
            <v>-3754.04</v>
          </cell>
          <cell r="AK580"/>
          <cell r="AL580">
            <v>0</v>
          </cell>
          <cell r="AM580"/>
          <cell r="AN580">
            <v>0</v>
          </cell>
          <cell r="AO580"/>
          <cell r="AP580">
            <v>148338.04999999999</v>
          </cell>
        </row>
        <row r="581">
          <cell r="A581" t="str">
            <v>36100Washington</v>
          </cell>
          <cell r="B581" t="str">
            <v>Washington</v>
          </cell>
          <cell r="C581" t="str">
            <v>Washington</v>
          </cell>
          <cell r="D581">
            <v>361</v>
          </cell>
          <cell r="E581">
            <v>361</v>
          </cell>
          <cell r="F581" t="str">
            <v>Structures and Improvements</v>
          </cell>
          <cell r="G581"/>
          <cell r="H581">
            <v>2293943.6800000002</v>
          </cell>
          <cell r="I581"/>
          <cell r="J581">
            <v>-13259.560000000003</v>
          </cell>
          <cell r="K581"/>
          <cell r="L581">
            <v>2280684.12</v>
          </cell>
          <cell r="M581"/>
          <cell r="N581">
            <v>-13745.240000000002</v>
          </cell>
          <cell r="O581"/>
          <cell r="P581">
            <v>2266938.88</v>
          </cell>
          <cell r="Q581"/>
          <cell r="R581">
            <v>789178</v>
          </cell>
          <cell r="S581"/>
          <cell r="T581">
            <v>1.5840078355910032</v>
          </cell>
          <cell r="U581"/>
          <cell r="V581">
            <v>36231</v>
          </cell>
          <cell r="W581"/>
          <cell r="X581">
            <v>-13259.560000000003</v>
          </cell>
          <cell r="Y581"/>
          <cell r="Z581">
            <v>-5</v>
          </cell>
          <cell r="AA581"/>
          <cell r="AB581">
            <v>-662.97800000000018</v>
          </cell>
          <cell r="AC581"/>
          <cell r="AD581">
            <v>811486.46199999994</v>
          </cell>
          <cell r="AE581"/>
          <cell r="AF581">
            <v>1.5840078355910032</v>
          </cell>
          <cell r="AG581"/>
          <cell r="AH581">
            <v>36017</v>
          </cell>
          <cell r="AI581"/>
          <cell r="AJ581">
            <v>-13745.240000000002</v>
          </cell>
          <cell r="AK581"/>
          <cell r="AL581">
            <v>-5</v>
          </cell>
          <cell r="AM581"/>
          <cell r="AN581">
            <v>-687.26200000000017</v>
          </cell>
          <cell r="AO581"/>
          <cell r="AP581">
            <v>833070.96</v>
          </cell>
        </row>
        <row r="582">
          <cell r="A582" t="str">
            <v>36200Washington</v>
          </cell>
          <cell r="B582" t="str">
            <v>Washington</v>
          </cell>
          <cell r="C582" t="str">
            <v>Washington</v>
          </cell>
          <cell r="D582">
            <v>362</v>
          </cell>
          <cell r="E582">
            <v>362</v>
          </cell>
          <cell r="F582" t="str">
            <v>Station Equipment</v>
          </cell>
          <cell r="G582"/>
          <cell r="H582">
            <v>46674851.740000002</v>
          </cell>
          <cell r="I582"/>
          <cell r="J582">
            <v>-425074.05999999994</v>
          </cell>
          <cell r="K582"/>
          <cell r="L582">
            <v>46249777.68</v>
          </cell>
          <cell r="M582"/>
          <cell r="N582">
            <v>-432568.84000000014</v>
          </cell>
          <cell r="O582"/>
          <cell r="P582">
            <v>45817208.839999996</v>
          </cell>
          <cell r="Q582"/>
          <cell r="R582">
            <v>15640913</v>
          </cell>
          <cell r="S582"/>
          <cell r="T582">
            <v>2.0580779966074889</v>
          </cell>
          <cell r="U582"/>
          <cell r="V582">
            <v>956231</v>
          </cell>
          <cell r="W582"/>
          <cell r="X582">
            <v>-425074.05999999994</v>
          </cell>
          <cell r="Y582"/>
          <cell r="Z582">
            <v>-15</v>
          </cell>
          <cell r="AA582"/>
          <cell r="AB582">
            <v>-63761.108999999997</v>
          </cell>
          <cell r="AC582"/>
          <cell r="AD582">
            <v>16108308.831</v>
          </cell>
          <cell r="AE582"/>
          <cell r="AF582">
            <v>2.0580779966074889</v>
          </cell>
          <cell r="AG582"/>
          <cell r="AH582">
            <v>947405</v>
          </cell>
          <cell r="AI582"/>
          <cell r="AJ582">
            <v>-432568.84000000014</v>
          </cell>
          <cell r="AK582"/>
          <cell r="AL582">
            <v>-15</v>
          </cell>
          <cell r="AM582"/>
          <cell r="AN582">
            <v>-64885.326000000023</v>
          </cell>
          <cell r="AO582"/>
          <cell r="AP582">
            <v>16558259.665000001</v>
          </cell>
        </row>
        <row r="583">
          <cell r="A583" t="str">
            <v>36270Washington</v>
          </cell>
          <cell r="B583" t="str">
            <v>Washington</v>
          </cell>
          <cell r="C583" t="str">
            <v>Washington</v>
          </cell>
          <cell r="D583">
            <v>362.7</v>
          </cell>
          <cell r="E583">
            <v>362.7</v>
          </cell>
          <cell r="F583" t="str">
            <v>Supervisory Equipment</v>
          </cell>
          <cell r="G583"/>
          <cell r="H583">
            <v>919385.82</v>
          </cell>
          <cell r="I583"/>
          <cell r="J583">
            <v>-49098.7</v>
          </cell>
          <cell r="K583"/>
          <cell r="L583">
            <v>870287.12</v>
          </cell>
          <cell r="M583"/>
          <cell r="N583">
            <v>-46079.020000000004</v>
          </cell>
          <cell r="O583"/>
          <cell r="P583">
            <v>824208.1</v>
          </cell>
          <cell r="Q583"/>
          <cell r="R583">
            <v>648464</v>
          </cell>
          <cell r="S583"/>
          <cell r="T583">
            <v>3.9900483561010271</v>
          </cell>
          <cell r="U583"/>
          <cell r="V583">
            <v>35704</v>
          </cell>
          <cell r="W583"/>
          <cell r="X583">
            <v>-49098.7</v>
          </cell>
          <cell r="Y583"/>
          <cell r="Z583">
            <v>0</v>
          </cell>
          <cell r="AA583"/>
          <cell r="AB583">
            <v>0</v>
          </cell>
          <cell r="AC583"/>
          <cell r="AD583">
            <v>635069.30000000005</v>
          </cell>
          <cell r="AE583"/>
          <cell r="AF583">
            <v>3.9900483561010271</v>
          </cell>
          <cell r="AG583"/>
          <cell r="AH583">
            <v>33806</v>
          </cell>
          <cell r="AI583"/>
          <cell r="AJ583">
            <v>-46079.020000000004</v>
          </cell>
          <cell r="AK583"/>
          <cell r="AL583">
            <v>0</v>
          </cell>
          <cell r="AM583"/>
          <cell r="AN583">
            <v>0</v>
          </cell>
          <cell r="AO583"/>
          <cell r="AP583">
            <v>622796.28</v>
          </cell>
        </row>
        <row r="584">
          <cell r="A584" t="str">
            <v>36400Washington</v>
          </cell>
          <cell r="B584" t="str">
            <v>Washington</v>
          </cell>
          <cell r="C584" t="str">
            <v>Washington</v>
          </cell>
          <cell r="D584">
            <v>364</v>
          </cell>
          <cell r="E584">
            <v>364</v>
          </cell>
          <cell r="F584" t="str">
            <v>Poles, Towers and Fixtures</v>
          </cell>
          <cell r="G584"/>
          <cell r="H584">
            <v>91889277.590000004</v>
          </cell>
          <cell r="I584"/>
          <cell r="J584">
            <v>-709915.85999999987</v>
          </cell>
          <cell r="K584"/>
          <cell r="L584">
            <v>91179361.730000004</v>
          </cell>
          <cell r="M584"/>
          <cell r="N584">
            <v>-730929.83999999973</v>
          </cell>
          <cell r="O584"/>
          <cell r="P584">
            <v>90448431.890000001</v>
          </cell>
          <cell r="Q584"/>
          <cell r="R584">
            <v>51549234</v>
          </cell>
          <cell r="S584"/>
          <cell r="T584">
            <v>3.9511393160013975</v>
          </cell>
          <cell r="U584"/>
          <cell r="V584">
            <v>3616648</v>
          </cell>
          <cell r="W584"/>
          <cell r="X584">
            <v>-709915.85999999987</v>
          </cell>
          <cell r="Y584"/>
          <cell r="Z584">
            <v>-100</v>
          </cell>
          <cell r="AA584"/>
          <cell r="AB584">
            <v>-709915.85999999987</v>
          </cell>
          <cell r="AC584"/>
          <cell r="AD584">
            <v>53746050.280000001</v>
          </cell>
          <cell r="AE584"/>
          <cell r="AF584">
            <v>3.9511393160013975</v>
          </cell>
          <cell r="AG584"/>
          <cell r="AH584">
            <v>3588184</v>
          </cell>
          <cell r="AI584"/>
          <cell r="AJ584">
            <v>-730929.83999999973</v>
          </cell>
          <cell r="AK584"/>
          <cell r="AL584">
            <v>-100</v>
          </cell>
          <cell r="AM584"/>
          <cell r="AN584">
            <v>-730929.83999999973</v>
          </cell>
          <cell r="AO584"/>
          <cell r="AP584">
            <v>55872374.600000009</v>
          </cell>
        </row>
        <row r="585">
          <cell r="A585" t="str">
            <v>36500Washington</v>
          </cell>
          <cell r="B585" t="str">
            <v>Washington</v>
          </cell>
          <cell r="C585" t="str">
            <v>Washington</v>
          </cell>
          <cell r="D585">
            <v>365</v>
          </cell>
          <cell r="E585">
            <v>365</v>
          </cell>
          <cell r="F585" t="str">
            <v>Overhead Conductors and Devices</v>
          </cell>
          <cell r="G585"/>
          <cell r="H585">
            <v>58112821.68</v>
          </cell>
          <cell r="I585"/>
          <cell r="J585">
            <v>-466665.8600000001</v>
          </cell>
          <cell r="K585"/>
          <cell r="L585">
            <v>57646155.82</v>
          </cell>
          <cell r="M585"/>
          <cell r="N585">
            <v>-474856.06</v>
          </cell>
          <cell r="O585"/>
          <cell r="P585">
            <v>57171299.759999998</v>
          </cell>
          <cell r="Q585"/>
          <cell r="R585">
            <v>25140562</v>
          </cell>
          <cell r="S585"/>
          <cell r="T585">
            <v>3.0123730702415088</v>
          </cell>
          <cell r="U585"/>
          <cell r="V585">
            <v>1743546</v>
          </cell>
          <cell r="W585"/>
          <cell r="X585">
            <v>-466665.8600000001</v>
          </cell>
          <cell r="Y585"/>
          <cell r="Z585">
            <v>-50</v>
          </cell>
          <cell r="AA585"/>
          <cell r="AB585">
            <v>-233332.93000000005</v>
          </cell>
          <cell r="AC585"/>
          <cell r="AD585">
            <v>26184109.210000001</v>
          </cell>
          <cell r="AE585"/>
          <cell r="AF585">
            <v>3.0123730702415088</v>
          </cell>
          <cell r="AG585"/>
          <cell r="AH585">
            <v>1729365</v>
          </cell>
          <cell r="AI585"/>
          <cell r="AJ585">
            <v>-474856.06</v>
          </cell>
          <cell r="AK585"/>
          <cell r="AL585">
            <v>-50</v>
          </cell>
          <cell r="AM585"/>
          <cell r="AN585">
            <v>-237428.03</v>
          </cell>
          <cell r="AO585"/>
          <cell r="AP585">
            <v>27201190.120000001</v>
          </cell>
        </row>
        <row r="586">
          <cell r="A586" t="str">
            <v>36600Washington</v>
          </cell>
          <cell r="B586" t="str">
            <v>Washington</v>
          </cell>
          <cell r="C586" t="str">
            <v>Washington</v>
          </cell>
          <cell r="D586">
            <v>366</v>
          </cell>
          <cell r="E586">
            <v>366</v>
          </cell>
          <cell r="F586" t="str">
            <v>Underground Conduit</v>
          </cell>
          <cell r="G586"/>
          <cell r="H586">
            <v>16128475.470000001</v>
          </cell>
          <cell r="I586"/>
          <cell r="J586">
            <v>-54666.119999999995</v>
          </cell>
          <cell r="K586"/>
          <cell r="L586">
            <v>16073809.350000001</v>
          </cell>
          <cell r="M586"/>
          <cell r="N586">
            <v>-59802.9</v>
          </cell>
          <cell r="O586"/>
          <cell r="P586">
            <v>16014006.450000001</v>
          </cell>
          <cell r="Q586"/>
          <cell r="R586">
            <v>7096010</v>
          </cell>
          <cell r="S586"/>
          <cell r="T586">
            <v>2.6077778880216163</v>
          </cell>
          <cell r="U586"/>
          <cell r="V586">
            <v>419882</v>
          </cell>
          <cell r="W586"/>
          <cell r="X586">
            <v>-54666.119999999995</v>
          </cell>
          <cell r="Y586"/>
          <cell r="Z586">
            <v>-35</v>
          </cell>
          <cell r="AA586"/>
          <cell r="AB586">
            <v>-19133.141999999996</v>
          </cell>
          <cell r="AC586"/>
          <cell r="AD586">
            <v>7442092.7379999999</v>
          </cell>
          <cell r="AE586"/>
          <cell r="AF586">
            <v>2.6077778880216163</v>
          </cell>
          <cell r="AG586"/>
          <cell r="AH586">
            <v>418389</v>
          </cell>
          <cell r="AI586"/>
          <cell r="AJ586">
            <v>-59802.9</v>
          </cell>
          <cell r="AK586"/>
          <cell r="AL586">
            <v>-35</v>
          </cell>
          <cell r="AM586"/>
          <cell r="AN586">
            <v>-20931.014999999999</v>
          </cell>
          <cell r="AO586"/>
          <cell r="AP586">
            <v>7779747.8229999999</v>
          </cell>
        </row>
        <row r="587">
          <cell r="A587" t="str">
            <v>36700Washington</v>
          </cell>
          <cell r="B587" t="str">
            <v>Washington</v>
          </cell>
          <cell r="C587" t="str">
            <v>Washington</v>
          </cell>
          <cell r="D587">
            <v>367</v>
          </cell>
          <cell r="E587">
            <v>367</v>
          </cell>
          <cell r="F587" t="str">
            <v>Underground Conductors and Devices</v>
          </cell>
          <cell r="G587"/>
          <cell r="H587">
            <v>22087000.699999999</v>
          </cell>
          <cell r="I587"/>
          <cell r="J587">
            <v>-80467.429999999978</v>
          </cell>
          <cell r="K587"/>
          <cell r="L587">
            <v>22006533.27</v>
          </cell>
          <cell r="M587"/>
          <cell r="N587">
            <v>-87604.23</v>
          </cell>
          <cell r="O587"/>
          <cell r="P587">
            <v>21918929.039999999</v>
          </cell>
          <cell r="Q587"/>
          <cell r="R587">
            <v>8753498</v>
          </cell>
          <cell r="S587"/>
          <cell r="T587">
            <v>2.4422863965609589</v>
          </cell>
          <cell r="U587"/>
          <cell r="V587">
            <v>538445</v>
          </cell>
          <cell r="W587"/>
          <cell r="X587">
            <v>-80467.429999999978</v>
          </cell>
          <cell r="Y587"/>
          <cell r="Z587">
            <v>-30</v>
          </cell>
          <cell r="AA587"/>
          <cell r="AB587">
            <v>-24140.228999999996</v>
          </cell>
          <cell r="AC587"/>
          <cell r="AD587">
            <v>9187335.341</v>
          </cell>
          <cell r="AE587"/>
          <cell r="AF587">
            <v>2.4422863965609589</v>
          </cell>
          <cell r="AG587"/>
          <cell r="AH587">
            <v>536393</v>
          </cell>
          <cell r="AI587"/>
          <cell r="AJ587">
            <v>-87604.23</v>
          </cell>
          <cell r="AK587"/>
          <cell r="AL587">
            <v>-30</v>
          </cell>
          <cell r="AM587"/>
          <cell r="AN587">
            <v>-26281.269</v>
          </cell>
          <cell r="AO587"/>
          <cell r="AP587">
            <v>9609842.8420000002</v>
          </cell>
        </row>
        <row r="588">
          <cell r="A588" t="str">
            <v>36800Washington</v>
          </cell>
          <cell r="B588" t="str">
            <v>Washington</v>
          </cell>
          <cell r="C588" t="str">
            <v>Washington</v>
          </cell>
          <cell r="D588">
            <v>368</v>
          </cell>
          <cell r="E588">
            <v>368</v>
          </cell>
          <cell r="F588" t="str">
            <v>Line Transformers</v>
          </cell>
          <cell r="G588"/>
          <cell r="H588">
            <v>98665673.599999994</v>
          </cell>
          <cell r="I588"/>
          <cell r="J588">
            <v>-942796.14999999991</v>
          </cell>
          <cell r="K588"/>
          <cell r="L588">
            <v>97722877.449999988</v>
          </cell>
          <cell r="M588"/>
          <cell r="N588">
            <v>-986856.3400000002</v>
          </cell>
          <cell r="O588"/>
          <cell r="P588">
            <v>96736021.109999985</v>
          </cell>
          <cell r="Q588"/>
          <cell r="R588">
            <v>44762867</v>
          </cell>
          <cell r="S588"/>
          <cell r="T588">
            <v>2.8853911376151422</v>
          </cell>
          <cell r="U588"/>
          <cell r="V588">
            <v>2833289</v>
          </cell>
          <cell r="W588"/>
          <cell r="X588">
            <v>-942796.14999999991</v>
          </cell>
          <cell r="Y588"/>
          <cell r="Z588">
            <v>-25</v>
          </cell>
          <cell r="AA588"/>
          <cell r="AB588">
            <v>-235699.03749999998</v>
          </cell>
          <cell r="AC588"/>
          <cell r="AD588">
            <v>46417660.8125</v>
          </cell>
          <cell r="AE588"/>
          <cell r="AF588">
            <v>2.8853911376151422</v>
          </cell>
          <cell r="AG588"/>
          <cell r="AH588">
            <v>2805450</v>
          </cell>
          <cell r="AI588"/>
          <cell r="AJ588">
            <v>-986856.3400000002</v>
          </cell>
          <cell r="AK588"/>
          <cell r="AL588">
            <v>-25</v>
          </cell>
          <cell r="AM588"/>
          <cell r="AN588">
            <v>-246714.08500000005</v>
          </cell>
          <cell r="AO588"/>
          <cell r="AP588">
            <v>47989540.387499996</v>
          </cell>
        </row>
        <row r="589">
          <cell r="A589" t="str">
            <v>36910Washington</v>
          </cell>
          <cell r="B589" t="str">
            <v>Washington</v>
          </cell>
          <cell r="C589" t="str">
            <v>Washington</v>
          </cell>
          <cell r="D589">
            <v>369.1</v>
          </cell>
          <cell r="E589">
            <v>369.1</v>
          </cell>
          <cell r="F589" t="str">
            <v>Overhead Services</v>
          </cell>
          <cell r="G589"/>
          <cell r="H589">
            <v>18678214.690000001</v>
          </cell>
          <cell r="I589"/>
          <cell r="J589">
            <v>-165701.77999999997</v>
          </cell>
          <cell r="K589"/>
          <cell r="L589">
            <v>18512512.91</v>
          </cell>
          <cell r="M589"/>
          <cell r="N589">
            <v>-168902.88999999998</v>
          </cell>
          <cell r="O589"/>
          <cell r="P589">
            <v>18343610.02</v>
          </cell>
          <cell r="Q589"/>
          <cell r="R589">
            <v>6580434</v>
          </cell>
          <cell r="S589"/>
          <cell r="T589">
            <v>1.8767060232874302</v>
          </cell>
          <cell r="U589"/>
          <cell r="V589">
            <v>348980</v>
          </cell>
          <cell r="W589"/>
          <cell r="X589">
            <v>-165701.77999999997</v>
          </cell>
          <cell r="Y589"/>
          <cell r="Z589">
            <v>-30</v>
          </cell>
          <cell r="AA589"/>
          <cell r="AB589">
            <v>-49710.533999999992</v>
          </cell>
          <cell r="AC589"/>
          <cell r="AD589">
            <v>6714001.6859999998</v>
          </cell>
          <cell r="AE589"/>
          <cell r="AF589">
            <v>1.8767060232874302</v>
          </cell>
          <cell r="AG589"/>
          <cell r="AH589">
            <v>345841</v>
          </cell>
          <cell r="AI589"/>
          <cell r="AJ589">
            <v>-168902.88999999998</v>
          </cell>
          <cell r="AK589"/>
          <cell r="AL589">
            <v>-30</v>
          </cell>
          <cell r="AM589"/>
          <cell r="AN589">
            <v>-50670.866999999991</v>
          </cell>
          <cell r="AO589"/>
          <cell r="AP589">
            <v>6840268.9290000005</v>
          </cell>
        </row>
        <row r="590">
          <cell r="A590" t="str">
            <v>36920Washington</v>
          </cell>
          <cell r="B590" t="str">
            <v>Washington</v>
          </cell>
          <cell r="C590" t="str">
            <v>Washington</v>
          </cell>
          <cell r="D590">
            <v>369.2</v>
          </cell>
          <cell r="E590">
            <v>369.2</v>
          </cell>
          <cell r="F590" t="str">
            <v>Underground Services</v>
          </cell>
          <cell r="G590"/>
          <cell r="H590">
            <v>32674705.210000001</v>
          </cell>
          <cell r="I590"/>
          <cell r="J590">
            <v>-34362.89</v>
          </cell>
          <cell r="K590"/>
          <cell r="L590">
            <v>32640342.32</v>
          </cell>
          <cell r="M590"/>
          <cell r="N590">
            <v>-38965.840000000004</v>
          </cell>
          <cell r="O590"/>
          <cell r="P590">
            <v>32601376.48</v>
          </cell>
          <cell r="Q590"/>
          <cell r="R590">
            <v>12996138</v>
          </cell>
          <cell r="S590"/>
          <cell r="T590">
            <v>2.1378843537414776</v>
          </cell>
          <cell r="U590"/>
          <cell r="V590">
            <v>698180</v>
          </cell>
          <cell r="W590"/>
          <cell r="X590">
            <v>-34362.89</v>
          </cell>
          <cell r="Y590"/>
          <cell r="Z590">
            <v>-50</v>
          </cell>
          <cell r="AA590"/>
          <cell r="AB590">
            <v>-17181.445</v>
          </cell>
          <cell r="AC590"/>
          <cell r="AD590">
            <v>13642773.664999999</v>
          </cell>
          <cell r="AE590"/>
          <cell r="AF590">
            <v>2.1378843537414776</v>
          </cell>
          <cell r="AG590"/>
          <cell r="AH590">
            <v>697396</v>
          </cell>
          <cell r="AI590"/>
          <cell r="AJ590">
            <v>-38965.840000000004</v>
          </cell>
          <cell r="AK590"/>
          <cell r="AL590">
            <v>-50</v>
          </cell>
          <cell r="AM590"/>
          <cell r="AN590">
            <v>-19482.920000000002</v>
          </cell>
          <cell r="AO590"/>
          <cell r="AP590">
            <v>14281720.904999999</v>
          </cell>
        </row>
        <row r="591">
          <cell r="A591" t="str">
            <v>37000Washington</v>
          </cell>
          <cell r="B591" t="str">
            <v>Washington</v>
          </cell>
          <cell r="C591" t="str">
            <v>Washington</v>
          </cell>
          <cell r="D591">
            <v>370</v>
          </cell>
          <cell r="E591">
            <v>370</v>
          </cell>
          <cell r="F591" t="str">
            <v>Meters</v>
          </cell>
          <cell r="G591"/>
          <cell r="H591">
            <v>11342266.380000001</v>
          </cell>
          <cell r="I591"/>
          <cell r="J591">
            <v>-614948.73</v>
          </cell>
          <cell r="K591"/>
          <cell r="L591">
            <v>10727317.65</v>
          </cell>
          <cell r="M591"/>
          <cell r="N591">
            <v>-144580.13999999993</v>
          </cell>
          <cell r="O591"/>
          <cell r="P591">
            <v>10582737.51</v>
          </cell>
          <cell r="Q591"/>
          <cell r="R591">
            <v>2163232</v>
          </cell>
          <cell r="S591"/>
          <cell r="T591">
            <v>3.6380750715264574</v>
          </cell>
          <cell r="U591"/>
          <cell r="V591">
            <v>401454</v>
          </cell>
          <cell r="W591"/>
          <cell r="X591">
            <v>-614948.73</v>
          </cell>
          <cell r="Y591"/>
          <cell r="Z591">
            <v>-1</v>
          </cell>
          <cell r="AA591"/>
          <cell r="AB591">
            <v>-6149.4872999999998</v>
          </cell>
          <cell r="AC591"/>
          <cell r="AD591">
            <v>1943587.7827000001</v>
          </cell>
          <cell r="AE591"/>
          <cell r="AF591">
            <v>3.6380750715264574</v>
          </cell>
          <cell r="AG591"/>
          <cell r="AH591">
            <v>387638</v>
          </cell>
          <cell r="AI591"/>
          <cell r="AJ591">
            <v>-144580.13999999993</v>
          </cell>
          <cell r="AK591"/>
          <cell r="AL591">
            <v>-1</v>
          </cell>
          <cell r="AM591"/>
          <cell r="AN591">
            <v>-1445.8013999999994</v>
          </cell>
          <cell r="AO591"/>
          <cell r="AP591">
            <v>2185199.8413</v>
          </cell>
        </row>
        <row r="592">
          <cell r="A592" t="str">
            <v>37100Washington</v>
          </cell>
          <cell r="B592" t="str">
            <v>Washington</v>
          </cell>
          <cell r="C592" t="str">
            <v>Washington</v>
          </cell>
          <cell r="D592">
            <v>371</v>
          </cell>
          <cell r="E592">
            <v>371</v>
          </cell>
          <cell r="F592" t="str">
            <v>Installations on Customer Premises</v>
          </cell>
          <cell r="G592"/>
          <cell r="H592">
            <v>521367.77</v>
          </cell>
          <cell r="I592"/>
          <cell r="J592">
            <v>-24219.030000000006</v>
          </cell>
          <cell r="K592"/>
          <cell r="L592">
            <v>497148.74</v>
          </cell>
          <cell r="M592"/>
          <cell r="N592">
            <v>-23583.059999999998</v>
          </cell>
          <cell r="O592"/>
          <cell r="P592">
            <v>473565.68</v>
          </cell>
          <cell r="Q592"/>
          <cell r="R592">
            <v>357882</v>
          </cell>
          <cell r="S592"/>
          <cell r="T592">
            <v>4.799905454765085</v>
          </cell>
          <cell r="U592"/>
          <cell r="V592">
            <v>24444</v>
          </cell>
          <cell r="W592"/>
          <cell r="X592">
            <v>-24219.030000000006</v>
          </cell>
          <cell r="Y592"/>
          <cell r="Z592">
            <v>-25</v>
          </cell>
          <cell r="AA592"/>
          <cell r="AB592">
            <v>-6054.7575000000015</v>
          </cell>
          <cell r="AC592"/>
          <cell r="AD592">
            <v>352052.21249999997</v>
          </cell>
          <cell r="AE592"/>
          <cell r="AF592">
            <v>4.799905454765085</v>
          </cell>
          <cell r="AG592"/>
          <cell r="AH592">
            <v>23297</v>
          </cell>
          <cell r="AI592"/>
          <cell r="AJ592">
            <v>-23583.059999999998</v>
          </cell>
          <cell r="AK592"/>
          <cell r="AL592">
            <v>-25</v>
          </cell>
          <cell r="AM592"/>
          <cell r="AN592">
            <v>-5895.7650000000003</v>
          </cell>
          <cell r="AO592"/>
          <cell r="AP592">
            <v>345870.38749999995</v>
          </cell>
        </row>
        <row r="593">
          <cell r="A593" t="str">
            <v>37300Washington</v>
          </cell>
          <cell r="B593" t="str">
            <v>Washington</v>
          </cell>
          <cell r="C593" t="str">
            <v>Washington</v>
          </cell>
          <cell r="D593">
            <v>373</v>
          </cell>
          <cell r="E593">
            <v>373</v>
          </cell>
          <cell r="F593" t="str">
            <v>Street Lighting and Signal Systems</v>
          </cell>
          <cell r="G593"/>
          <cell r="H593">
            <v>3992505.5</v>
          </cell>
          <cell r="I593"/>
          <cell r="J593">
            <v>-54002.430000000008</v>
          </cell>
          <cell r="K593"/>
          <cell r="L593">
            <v>3938503.07</v>
          </cell>
          <cell r="M593"/>
          <cell r="N593">
            <v>-54916.760000000017</v>
          </cell>
          <cell r="O593"/>
          <cell r="P593">
            <v>3883586.3099999996</v>
          </cell>
          <cell r="Q593"/>
          <cell r="R593">
            <v>1745097</v>
          </cell>
          <cell r="S593"/>
          <cell r="T593">
            <v>3.0555198447317591</v>
          </cell>
          <cell r="U593"/>
          <cell r="V593">
            <v>121167</v>
          </cell>
          <cell r="W593"/>
          <cell r="X593">
            <v>-54002.430000000008</v>
          </cell>
          <cell r="Y593"/>
          <cell r="Z593">
            <v>-30</v>
          </cell>
          <cell r="AA593"/>
          <cell r="AB593">
            <v>-16200.729000000001</v>
          </cell>
          <cell r="AC593"/>
          <cell r="AD593">
            <v>1796060.841</v>
          </cell>
          <cell r="AE593"/>
          <cell r="AF593">
            <v>3.0555198447317591</v>
          </cell>
          <cell r="AG593"/>
          <cell r="AH593">
            <v>119503</v>
          </cell>
          <cell r="AI593"/>
          <cell r="AJ593">
            <v>-54916.760000000017</v>
          </cell>
          <cell r="AK593"/>
          <cell r="AL593">
            <v>-30</v>
          </cell>
          <cell r="AM593"/>
          <cell r="AN593">
            <v>-16475.028000000006</v>
          </cell>
          <cell r="AO593"/>
          <cell r="AP593">
            <v>1844172.0530000001</v>
          </cell>
        </row>
        <row r="594">
          <cell r="A594"/>
          <cell r="B594"/>
          <cell r="C594"/>
          <cell r="D594"/>
          <cell r="E594"/>
          <cell r="F594" t="str">
            <v>TOTAL WASHINGTON - DISTRIBUTION</v>
          </cell>
          <cell r="G594"/>
          <cell r="H594">
            <v>404227933.06999993</v>
          </cell>
          <cell r="I594"/>
          <cell r="J594">
            <v>-3638728.5099999993</v>
          </cell>
          <cell r="K594"/>
          <cell r="L594">
            <v>400589204.56</v>
          </cell>
          <cell r="M594"/>
          <cell r="N594">
            <v>-3267145.2000000007</v>
          </cell>
          <cell r="O594"/>
          <cell r="P594">
            <v>397322059.35999995</v>
          </cell>
          <cell r="Q594"/>
          <cell r="R594">
            <v>178370996</v>
          </cell>
          <cell r="S594"/>
          <cell r="T594"/>
          <cell r="U594"/>
          <cell r="V594">
            <v>11778309</v>
          </cell>
          <cell r="W594"/>
          <cell r="X594">
            <v>-3638728.5099999993</v>
          </cell>
          <cell r="Y594"/>
          <cell r="Z594"/>
          <cell r="AA594"/>
          <cell r="AB594">
            <v>-1381942.2382999999</v>
          </cell>
          <cell r="AC594"/>
          <cell r="AD594">
            <v>185128634.25170001</v>
          </cell>
          <cell r="AE594"/>
          <cell r="AF594"/>
          <cell r="AG594"/>
          <cell r="AH594">
            <v>11672731</v>
          </cell>
          <cell r="AI594"/>
          <cell r="AJ594">
            <v>-3267145.2000000007</v>
          </cell>
          <cell r="AK594"/>
          <cell r="AL594"/>
          <cell r="AM594"/>
          <cell r="AN594">
            <v>-1421827.2083999997</v>
          </cell>
          <cell r="AO594"/>
          <cell r="AP594">
            <v>192112392.84329998</v>
          </cell>
        </row>
        <row r="595">
          <cell r="A595"/>
          <cell r="B595"/>
          <cell r="C595"/>
          <cell r="D595"/>
          <cell r="E595"/>
          <cell r="F595"/>
          <cell r="G595"/>
          <cell r="H595"/>
          <cell r="I595"/>
          <cell r="J595"/>
          <cell r="K595"/>
          <cell r="L595"/>
          <cell r="M595"/>
          <cell r="N595"/>
          <cell r="O595"/>
          <cell r="P595"/>
          <cell r="Q595"/>
          <cell r="R595"/>
          <cell r="S595"/>
          <cell r="T595"/>
          <cell r="U595"/>
          <cell r="V595"/>
          <cell r="W595"/>
          <cell r="X595"/>
          <cell r="Y595"/>
          <cell r="Z595"/>
          <cell r="AA595"/>
          <cell r="AB595"/>
          <cell r="AC595"/>
          <cell r="AD595"/>
          <cell r="AE595"/>
          <cell r="AF595"/>
          <cell r="AG595"/>
          <cell r="AH595"/>
          <cell r="AI595"/>
          <cell r="AJ595"/>
          <cell r="AK595"/>
          <cell r="AL595"/>
          <cell r="AM595"/>
          <cell r="AN595"/>
          <cell r="AO595"/>
          <cell r="AP595"/>
        </row>
        <row r="596">
          <cell r="A596"/>
          <cell r="B596"/>
          <cell r="C596"/>
          <cell r="D596"/>
          <cell r="E596"/>
          <cell r="F596" t="str">
            <v>WYOMING -  DISTRIBUTION</v>
          </cell>
          <cell r="G596"/>
          <cell r="H596"/>
          <cell r="I596"/>
          <cell r="J596"/>
          <cell r="K596"/>
          <cell r="L596"/>
          <cell r="M596"/>
          <cell r="N596"/>
          <cell r="O596"/>
          <cell r="P596"/>
          <cell r="Q596"/>
          <cell r="R596"/>
          <cell r="S596"/>
          <cell r="T596"/>
          <cell r="U596"/>
          <cell r="V596"/>
          <cell r="W596"/>
          <cell r="X596"/>
          <cell r="Y596"/>
          <cell r="Z596"/>
          <cell r="AA596"/>
          <cell r="AB596"/>
          <cell r="AC596"/>
          <cell r="AD596"/>
          <cell r="AE596"/>
          <cell r="AF596"/>
          <cell r="AG596"/>
          <cell r="AH596"/>
          <cell r="AI596"/>
          <cell r="AJ596"/>
          <cell r="AK596"/>
          <cell r="AL596"/>
          <cell r="AM596"/>
          <cell r="AN596"/>
          <cell r="AO596"/>
          <cell r="AP596"/>
        </row>
        <row r="597">
          <cell r="A597" t="str">
            <v>36020Wyoming</v>
          </cell>
          <cell r="B597" t="str">
            <v>Wyoming</v>
          </cell>
          <cell r="C597" t="str">
            <v>Wyoming</v>
          </cell>
          <cell r="D597">
            <v>360.2</v>
          </cell>
          <cell r="E597">
            <v>360.2</v>
          </cell>
          <cell r="F597" t="str">
            <v>Rights-of-Way</v>
          </cell>
          <cell r="G597"/>
          <cell r="H597">
            <v>4393309.88</v>
          </cell>
          <cell r="I597"/>
          <cell r="J597">
            <v>-15474.660000000002</v>
          </cell>
          <cell r="K597"/>
          <cell r="L597">
            <v>4377835.22</v>
          </cell>
          <cell r="M597"/>
          <cell r="N597">
            <v>-17346.480000000003</v>
          </cell>
          <cell r="O597"/>
          <cell r="P597">
            <v>4360488.7399999993</v>
          </cell>
          <cell r="Q597"/>
          <cell r="R597">
            <v>1686196</v>
          </cell>
          <cell r="S597"/>
          <cell r="T597">
            <v>1.6722311182766663</v>
          </cell>
          <cell r="U597"/>
          <cell r="V597">
            <v>73337</v>
          </cell>
          <cell r="W597"/>
          <cell r="X597">
            <v>-15474.660000000002</v>
          </cell>
          <cell r="Y597"/>
          <cell r="Z597">
            <v>0</v>
          </cell>
          <cell r="AA597"/>
          <cell r="AB597">
            <v>0</v>
          </cell>
          <cell r="AC597"/>
          <cell r="AD597">
            <v>1744058.34</v>
          </cell>
          <cell r="AE597"/>
          <cell r="AF597">
            <v>1.6722311182766663</v>
          </cell>
          <cell r="AG597"/>
          <cell r="AH597">
            <v>73062</v>
          </cell>
          <cell r="AI597"/>
          <cell r="AJ597">
            <v>-17346.480000000003</v>
          </cell>
          <cell r="AK597"/>
          <cell r="AL597">
            <v>0</v>
          </cell>
          <cell r="AM597"/>
          <cell r="AN597">
            <v>0</v>
          </cell>
          <cell r="AO597"/>
          <cell r="AP597">
            <v>1799773.86</v>
          </cell>
        </row>
        <row r="598">
          <cell r="A598" t="str">
            <v>36100Wyoming</v>
          </cell>
          <cell r="B598" t="str">
            <v>Wyoming</v>
          </cell>
          <cell r="C598" t="str">
            <v>Wyoming</v>
          </cell>
          <cell r="D598">
            <v>361</v>
          </cell>
          <cell r="E598">
            <v>361</v>
          </cell>
          <cell r="F598" t="str">
            <v>Structures and Improvements</v>
          </cell>
          <cell r="G598"/>
          <cell r="H598">
            <v>9446272.8200000003</v>
          </cell>
          <cell r="I598"/>
          <cell r="J598">
            <v>-30743.430000000008</v>
          </cell>
          <cell r="K598"/>
          <cell r="L598">
            <v>9415529.3900000006</v>
          </cell>
          <cell r="M598"/>
          <cell r="N598">
            <v>-32454.49</v>
          </cell>
          <cell r="O598"/>
          <cell r="P598">
            <v>9383074.9000000004</v>
          </cell>
          <cell r="Q598"/>
          <cell r="R598">
            <v>2465434</v>
          </cell>
          <cell r="S598"/>
          <cell r="T598">
            <v>1.5840078355910032</v>
          </cell>
          <cell r="U598"/>
          <cell r="V598">
            <v>149386</v>
          </cell>
          <cell r="W598"/>
          <cell r="X598">
            <v>-30743.430000000008</v>
          </cell>
          <cell r="Y598"/>
          <cell r="Z598">
            <v>-10</v>
          </cell>
          <cell r="AA598"/>
          <cell r="AB598">
            <v>-3074.3430000000003</v>
          </cell>
          <cell r="AC598"/>
          <cell r="AD598">
            <v>2581002.227</v>
          </cell>
          <cell r="AE598"/>
          <cell r="AF598">
            <v>1.5840078355910032</v>
          </cell>
          <cell r="AG598"/>
          <cell r="AH598">
            <v>148886</v>
          </cell>
          <cell r="AI598"/>
          <cell r="AJ598">
            <v>-32454.49</v>
          </cell>
          <cell r="AK598"/>
          <cell r="AL598">
            <v>-10</v>
          </cell>
          <cell r="AM598"/>
          <cell r="AN598">
            <v>-3245.4490000000001</v>
          </cell>
          <cell r="AO598"/>
          <cell r="AP598">
            <v>2694188.2879999997</v>
          </cell>
        </row>
        <row r="599">
          <cell r="A599" t="str">
            <v>36200Wyoming</v>
          </cell>
          <cell r="B599" t="str">
            <v>Wyoming</v>
          </cell>
          <cell r="C599" t="str">
            <v>Wyoming</v>
          </cell>
          <cell r="D599">
            <v>362</v>
          </cell>
          <cell r="E599">
            <v>362</v>
          </cell>
          <cell r="F599" t="str">
            <v>Station Equipment</v>
          </cell>
          <cell r="G599"/>
          <cell r="H599">
            <v>121468248.25</v>
          </cell>
          <cell r="I599"/>
          <cell r="J599">
            <v>-986698.88000000012</v>
          </cell>
          <cell r="K599"/>
          <cell r="L599">
            <v>120481549.37</v>
          </cell>
          <cell r="M599"/>
          <cell r="N599">
            <v>-1005782.8599999999</v>
          </cell>
          <cell r="O599"/>
          <cell r="P599">
            <v>119475766.51000001</v>
          </cell>
          <cell r="Q599"/>
          <cell r="R599">
            <v>32709024</v>
          </cell>
          <cell r="S599"/>
          <cell r="T599">
            <v>2.0580779966074889</v>
          </cell>
          <cell r="U599"/>
          <cell r="V599">
            <v>2489758</v>
          </cell>
          <cell r="W599"/>
          <cell r="X599">
            <v>-986698.88000000012</v>
          </cell>
          <cell r="Y599"/>
          <cell r="Z599">
            <v>-10</v>
          </cell>
          <cell r="AA599"/>
          <cell r="AB599">
            <v>-98669.888000000006</v>
          </cell>
          <cell r="AC599"/>
          <cell r="AD599">
            <v>34113413.232000001</v>
          </cell>
          <cell r="AE599"/>
          <cell r="AF599">
            <v>2.0580779966074889</v>
          </cell>
          <cell r="AG599"/>
          <cell r="AH599">
            <v>2469254</v>
          </cell>
          <cell r="AI599"/>
          <cell r="AJ599">
            <v>-1005782.8599999999</v>
          </cell>
          <cell r="AK599"/>
          <cell r="AL599">
            <v>-10</v>
          </cell>
          <cell r="AM599"/>
          <cell r="AN599">
            <v>-100578.28599999998</v>
          </cell>
          <cell r="AO599"/>
          <cell r="AP599">
            <v>35476306.086000003</v>
          </cell>
        </row>
        <row r="600">
          <cell r="A600" t="str">
            <v>36270Wyoming</v>
          </cell>
          <cell r="B600" t="str">
            <v>Wyoming</v>
          </cell>
          <cell r="C600" t="str">
            <v>Wyoming</v>
          </cell>
          <cell r="D600">
            <v>362.7</v>
          </cell>
          <cell r="E600">
            <v>362.7</v>
          </cell>
          <cell r="F600" t="str">
            <v>Supervisory Equipment</v>
          </cell>
          <cell r="G600"/>
          <cell r="H600">
            <v>2032169.02</v>
          </cell>
          <cell r="I600"/>
          <cell r="J600">
            <v>-350733.2</v>
          </cell>
          <cell r="K600"/>
          <cell r="L600">
            <v>1681435.82</v>
          </cell>
          <cell r="M600"/>
          <cell r="N600">
            <v>-299652.09999999998</v>
          </cell>
          <cell r="O600"/>
          <cell r="P600">
            <v>1381783.7200000002</v>
          </cell>
          <cell r="Q600"/>
          <cell r="R600">
            <v>1760819</v>
          </cell>
          <cell r="S600"/>
          <cell r="T600">
            <v>3.9900483561010271</v>
          </cell>
          <cell r="U600"/>
          <cell r="V600">
            <v>74087</v>
          </cell>
          <cell r="W600"/>
          <cell r="X600">
            <v>-350733.2</v>
          </cell>
          <cell r="Y600"/>
          <cell r="Z600">
            <v>0</v>
          </cell>
          <cell r="AA600"/>
          <cell r="AB600">
            <v>0</v>
          </cell>
          <cell r="AC600"/>
          <cell r="AD600">
            <v>1484172.8</v>
          </cell>
          <cell r="AE600"/>
          <cell r="AF600">
            <v>3.9900483561010271</v>
          </cell>
          <cell r="AG600"/>
          <cell r="AH600">
            <v>61112</v>
          </cell>
          <cell r="AI600"/>
          <cell r="AJ600">
            <v>-299652.09999999998</v>
          </cell>
          <cell r="AK600"/>
          <cell r="AL600">
            <v>0</v>
          </cell>
          <cell r="AM600"/>
          <cell r="AN600">
            <v>0</v>
          </cell>
          <cell r="AO600"/>
          <cell r="AP600">
            <v>1245632.7000000002</v>
          </cell>
        </row>
        <row r="601">
          <cell r="A601" t="str">
            <v>36400Wyoming</v>
          </cell>
          <cell r="B601" t="str">
            <v>Wyoming</v>
          </cell>
          <cell r="C601" t="str">
            <v>Wyoming</v>
          </cell>
          <cell r="D601">
            <v>364</v>
          </cell>
          <cell r="E601">
            <v>364</v>
          </cell>
          <cell r="F601" t="str">
            <v>Poles, Towers and Fixtures</v>
          </cell>
          <cell r="G601"/>
          <cell r="H601">
            <v>120934818.95999999</v>
          </cell>
          <cell r="I601"/>
          <cell r="J601">
            <v>-1155195.9300000004</v>
          </cell>
          <cell r="K601"/>
          <cell r="L601">
            <v>119779623.02999999</v>
          </cell>
          <cell r="M601"/>
          <cell r="N601">
            <v>-1178630.3</v>
          </cell>
          <cell r="O601"/>
          <cell r="P601">
            <v>118600992.72999999</v>
          </cell>
          <cell r="Q601"/>
          <cell r="R601">
            <v>59449242</v>
          </cell>
          <cell r="S601"/>
          <cell r="T601">
            <v>3.9511393160013975</v>
          </cell>
          <cell r="U601"/>
          <cell r="V601">
            <v>4755481</v>
          </cell>
          <cell r="W601"/>
          <cell r="X601">
            <v>-1155195.9300000004</v>
          </cell>
          <cell r="Y601"/>
          <cell r="Z601">
            <v>-100</v>
          </cell>
          <cell r="AA601"/>
          <cell r="AB601">
            <v>-1155195.9300000004</v>
          </cell>
          <cell r="AC601"/>
          <cell r="AD601">
            <v>61894331.140000001</v>
          </cell>
          <cell r="AE601"/>
          <cell r="AF601">
            <v>3.9511393160013975</v>
          </cell>
          <cell r="AG601"/>
          <cell r="AH601">
            <v>4709375</v>
          </cell>
          <cell r="AI601"/>
          <cell r="AJ601">
            <v>-1178630.3</v>
          </cell>
          <cell r="AK601"/>
          <cell r="AL601">
            <v>-100</v>
          </cell>
          <cell r="AM601"/>
          <cell r="AN601">
            <v>-1178630.3</v>
          </cell>
          <cell r="AO601"/>
          <cell r="AP601">
            <v>64246445.540000007</v>
          </cell>
        </row>
        <row r="602">
          <cell r="A602" t="str">
            <v>36500Wyoming</v>
          </cell>
          <cell r="B602" t="str">
            <v>Wyoming</v>
          </cell>
          <cell r="C602" t="str">
            <v>Wyoming</v>
          </cell>
          <cell r="D602">
            <v>365</v>
          </cell>
          <cell r="E602">
            <v>365</v>
          </cell>
          <cell r="F602" t="str">
            <v>Overhead Conductors and Devices</v>
          </cell>
          <cell r="G602"/>
          <cell r="H602">
            <v>95210832.609999999</v>
          </cell>
          <cell r="I602"/>
          <cell r="J602">
            <v>-937630.82999999973</v>
          </cell>
          <cell r="K602"/>
          <cell r="L602">
            <v>94273201.780000001</v>
          </cell>
          <cell r="M602"/>
          <cell r="N602">
            <v>-945725.05999999994</v>
          </cell>
          <cell r="O602"/>
          <cell r="P602">
            <v>93327476.719999999</v>
          </cell>
          <cell r="Q602"/>
          <cell r="R602">
            <v>33637149</v>
          </cell>
          <cell r="S602"/>
          <cell r="T602">
            <v>3.0123730702415088</v>
          </cell>
          <cell r="U602"/>
          <cell r="V602">
            <v>2853983</v>
          </cell>
          <cell r="W602"/>
          <cell r="X602">
            <v>-937630.82999999973</v>
          </cell>
          <cell r="Y602"/>
          <cell r="Z602">
            <v>-40</v>
          </cell>
          <cell r="AA602"/>
          <cell r="AB602">
            <v>-375052.33199999988</v>
          </cell>
          <cell r="AC602"/>
          <cell r="AD602">
            <v>35178448.838</v>
          </cell>
          <cell r="AE602"/>
          <cell r="AF602">
            <v>3.0123730702415088</v>
          </cell>
          <cell r="AG602"/>
          <cell r="AH602">
            <v>2825616</v>
          </cell>
          <cell r="AI602"/>
          <cell r="AJ602">
            <v>-945725.05999999994</v>
          </cell>
          <cell r="AK602"/>
          <cell r="AL602">
            <v>-40</v>
          </cell>
          <cell r="AM602"/>
          <cell r="AN602">
            <v>-378290.02399999998</v>
          </cell>
          <cell r="AO602"/>
          <cell r="AP602">
            <v>36680049.754000001</v>
          </cell>
        </row>
        <row r="603">
          <cell r="A603" t="str">
            <v>36600Wyoming</v>
          </cell>
          <cell r="B603" t="str">
            <v>Wyoming</v>
          </cell>
          <cell r="C603" t="str">
            <v>Wyoming</v>
          </cell>
          <cell r="D603">
            <v>366</v>
          </cell>
          <cell r="E603">
            <v>366</v>
          </cell>
          <cell r="F603" t="str">
            <v>Underground Conduit</v>
          </cell>
          <cell r="G603"/>
          <cell r="H603">
            <v>18647610.800000001</v>
          </cell>
          <cell r="I603"/>
          <cell r="J603">
            <v>-96438.890000000014</v>
          </cell>
          <cell r="K603"/>
          <cell r="L603">
            <v>18551171.91</v>
          </cell>
          <cell r="M603"/>
          <cell r="N603">
            <v>-105973.26</v>
          </cell>
          <cell r="O603"/>
          <cell r="P603">
            <v>18445198.649999999</v>
          </cell>
          <cell r="Q603"/>
          <cell r="R603">
            <v>8096804</v>
          </cell>
          <cell r="S603"/>
          <cell r="T603">
            <v>2.6077778880216163</v>
          </cell>
          <cell r="U603"/>
          <cell r="V603">
            <v>485031</v>
          </cell>
          <cell r="W603"/>
          <cell r="X603">
            <v>-96438.890000000014</v>
          </cell>
          <cell r="Y603"/>
          <cell r="Z603">
            <v>-40</v>
          </cell>
          <cell r="AA603"/>
          <cell r="AB603">
            <v>-38575.556000000004</v>
          </cell>
          <cell r="AC603"/>
          <cell r="AD603">
            <v>8446820.5539999995</v>
          </cell>
          <cell r="AE603"/>
          <cell r="AF603">
            <v>2.6077778880216163</v>
          </cell>
          <cell r="AG603"/>
          <cell r="AH603">
            <v>482392</v>
          </cell>
          <cell r="AI603"/>
          <cell r="AJ603">
            <v>-105973.26</v>
          </cell>
          <cell r="AK603"/>
          <cell r="AL603">
            <v>-40</v>
          </cell>
          <cell r="AM603"/>
          <cell r="AN603">
            <v>-42389.303999999996</v>
          </cell>
          <cell r="AO603"/>
          <cell r="AP603">
            <v>8780849.9900000002</v>
          </cell>
        </row>
        <row r="604">
          <cell r="A604" t="str">
            <v>36700Wyoming</v>
          </cell>
          <cell r="B604" t="str">
            <v>Wyoming</v>
          </cell>
          <cell r="C604" t="str">
            <v>Wyoming</v>
          </cell>
          <cell r="D604">
            <v>367</v>
          </cell>
          <cell r="E604">
            <v>367</v>
          </cell>
          <cell r="F604" t="str">
            <v>Underground Conductors and Devices</v>
          </cell>
          <cell r="G604"/>
          <cell r="H604">
            <v>49408746.520000003</v>
          </cell>
          <cell r="I604"/>
          <cell r="J604">
            <v>-281602.68</v>
          </cell>
          <cell r="K604"/>
          <cell r="L604">
            <v>49127143.840000004</v>
          </cell>
          <cell r="M604"/>
          <cell r="N604">
            <v>-317592.45999999996</v>
          </cell>
          <cell r="O604"/>
          <cell r="P604">
            <v>48809551.380000003</v>
          </cell>
          <cell r="Q604"/>
          <cell r="R604">
            <v>25641228</v>
          </cell>
          <cell r="S604"/>
          <cell r="T604">
            <v>2.4422863965609589</v>
          </cell>
          <cell r="U604"/>
          <cell r="V604">
            <v>1203264</v>
          </cell>
          <cell r="W604"/>
          <cell r="X604">
            <v>-281602.68</v>
          </cell>
          <cell r="Y604"/>
          <cell r="Z604">
            <v>-35</v>
          </cell>
          <cell r="AA604"/>
          <cell r="AB604">
            <v>-98560.937999999995</v>
          </cell>
          <cell r="AC604"/>
          <cell r="AD604">
            <v>26464328.381999999</v>
          </cell>
          <cell r="AE604"/>
          <cell r="AF604">
            <v>2.4422863965609589</v>
          </cell>
          <cell r="AG604"/>
          <cell r="AH604">
            <v>1195947</v>
          </cell>
          <cell r="AI604"/>
          <cell r="AJ604">
            <v>-317592.45999999996</v>
          </cell>
          <cell r="AK604"/>
          <cell r="AL604">
            <v>-35</v>
          </cell>
          <cell r="AM604"/>
          <cell r="AN604">
            <v>-111157.36099999998</v>
          </cell>
          <cell r="AO604"/>
          <cell r="AP604">
            <v>27231525.560999997</v>
          </cell>
        </row>
        <row r="605">
          <cell r="A605" t="str">
            <v>36800Wyoming</v>
          </cell>
          <cell r="B605" t="str">
            <v>Wyoming</v>
          </cell>
          <cell r="C605" t="str">
            <v>Wyoming</v>
          </cell>
          <cell r="D605">
            <v>368</v>
          </cell>
          <cell r="E605">
            <v>368</v>
          </cell>
          <cell r="F605" t="str">
            <v>Line Transformers</v>
          </cell>
          <cell r="G605"/>
          <cell r="H605">
            <v>97151040.079999998</v>
          </cell>
          <cell r="I605"/>
          <cell r="J605">
            <v>-1357695.4799999997</v>
          </cell>
          <cell r="K605"/>
          <cell r="L605">
            <v>95793344.599999994</v>
          </cell>
          <cell r="M605"/>
          <cell r="N605">
            <v>-1382238.4199999997</v>
          </cell>
          <cell r="O605"/>
          <cell r="P605">
            <v>94411106.179999992</v>
          </cell>
          <cell r="Q605"/>
          <cell r="R605">
            <v>35782488</v>
          </cell>
          <cell r="S605"/>
          <cell r="T605">
            <v>2.8853911376151422</v>
          </cell>
          <cell r="U605"/>
          <cell r="V605">
            <v>2783600</v>
          </cell>
          <cell r="W605"/>
          <cell r="X605">
            <v>-1357695.4799999997</v>
          </cell>
          <cell r="Y605"/>
          <cell r="Z605">
            <v>-25</v>
          </cell>
          <cell r="AA605"/>
          <cell r="AB605">
            <v>-339423.86999999994</v>
          </cell>
          <cell r="AC605"/>
          <cell r="AD605">
            <v>36868968.650000006</v>
          </cell>
          <cell r="AE605"/>
          <cell r="AF605">
            <v>2.8853911376151422</v>
          </cell>
          <cell r="AG605"/>
          <cell r="AH605">
            <v>2744071</v>
          </cell>
          <cell r="AI605"/>
          <cell r="AJ605">
            <v>-1382238.4199999997</v>
          </cell>
          <cell r="AK605"/>
          <cell r="AL605">
            <v>-25</v>
          </cell>
          <cell r="AM605"/>
          <cell r="AN605">
            <v>-345559.60499999992</v>
          </cell>
          <cell r="AO605"/>
          <cell r="AP605">
            <v>37885241.625000007</v>
          </cell>
        </row>
        <row r="606">
          <cell r="A606" t="str">
            <v>36910Wyoming</v>
          </cell>
          <cell r="B606" t="str">
            <v>Wyoming</v>
          </cell>
          <cell r="C606" t="str">
            <v>Wyoming</v>
          </cell>
          <cell r="D606">
            <v>369.1</v>
          </cell>
          <cell r="E606">
            <v>369.1</v>
          </cell>
          <cell r="F606" t="str">
            <v>Overhead Services</v>
          </cell>
          <cell r="G606"/>
          <cell r="H606">
            <v>16139463.57</v>
          </cell>
          <cell r="I606"/>
          <cell r="J606">
            <v>-98366.030000000013</v>
          </cell>
          <cell r="K606"/>
          <cell r="L606">
            <v>16041097.540000001</v>
          </cell>
          <cell r="M606"/>
          <cell r="N606">
            <v>-101101.48999999999</v>
          </cell>
          <cell r="O606"/>
          <cell r="P606">
            <v>15939996.050000001</v>
          </cell>
          <cell r="Q606"/>
          <cell r="R606">
            <v>4819984</v>
          </cell>
          <cell r="S606"/>
          <cell r="T606">
            <v>1.8767060232874302</v>
          </cell>
          <cell r="U606"/>
          <cell r="V606">
            <v>301967</v>
          </cell>
          <cell r="W606"/>
          <cell r="X606">
            <v>-98366.030000000013</v>
          </cell>
          <cell r="Y606"/>
          <cell r="Z606">
            <v>-25</v>
          </cell>
          <cell r="AA606"/>
          <cell r="AB606">
            <v>-24591.507500000003</v>
          </cell>
          <cell r="AC606"/>
          <cell r="AD606">
            <v>4998993.4624999994</v>
          </cell>
          <cell r="AE606"/>
          <cell r="AF606">
            <v>1.8767060232874302</v>
          </cell>
          <cell r="AG606"/>
          <cell r="AH606">
            <v>300096</v>
          </cell>
          <cell r="AI606"/>
          <cell r="AJ606">
            <v>-101101.48999999999</v>
          </cell>
          <cell r="AK606"/>
          <cell r="AL606">
            <v>-25</v>
          </cell>
          <cell r="AM606"/>
          <cell r="AN606">
            <v>-25275.372500000001</v>
          </cell>
          <cell r="AO606"/>
          <cell r="AP606">
            <v>5172712.5999999996</v>
          </cell>
        </row>
        <row r="607">
          <cell r="A607" t="str">
            <v>36920Wyoming</v>
          </cell>
          <cell r="B607" t="str">
            <v>Wyoming</v>
          </cell>
          <cell r="C607" t="str">
            <v>Wyoming</v>
          </cell>
          <cell r="D607">
            <v>369.2</v>
          </cell>
          <cell r="E607">
            <v>369.2</v>
          </cell>
          <cell r="F607" t="str">
            <v>Underground Services</v>
          </cell>
          <cell r="G607"/>
          <cell r="H607">
            <v>33312175.57</v>
          </cell>
          <cell r="I607"/>
          <cell r="J607">
            <v>-32431.019999999997</v>
          </cell>
          <cell r="K607"/>
          <cell r="L607">
            <v>33279744.550000001</v>
          </cell>
          <cell r="M607"/>
          <cell r="N607">
            <v>-43626.099999999984</v>
          </cell>
          <cell r="O607"/>
          <cell r="P607">
            <v>33236118.449999999</v>
          </cell>
          <cell r="Q607"/>
          <cell r="R607">
            <v>13433743</v>
          </cell>
          <cell r="S607"/>
          <cell r="T607">
            <v>2.1378843537414776</v>
          </cell>
          <cell r="U607"/>
          <cell r="V607">
            <v>711829</v>
          </cell>
          <cell r="W607"/>
          <cell r="X607">
            <v>-32431.019999999997</v>
          </cell>
          <cell r="Y607"/>
          <cell r="Z607">
            <v>-50</v>
          </cell>
          <cell r="AA607"/>
          <cell r="AB607">
            <v>-16215.509999999998</v>
          </cell>
          <cell r="AC607"/>
          <cell r="AD607">
            <v>14096925.470000001</v>
          </cell>
          <cell r="AE607"/>
          <cell r="AF607">
            <v>2.1378843537414776</v>
          </cell>
          <cell r="AG607"/>
          <cell r="AH607">
            <v>711016</v>
          </cell>
          <cell r="AI607"/>
          <cell r="AJ607">
            <v>-43626.099999999984</v>
          </cell>
          <cell r="AK607"/>
          <cell r="AL607">
            <v>-50</v>
          </cell>
          <cell r="AM607"/>
          <cell r="AN607">
            <v>-21813.049999999992</v>
          </cell>
          <cell r="AO607"/>
          <cell r="AP607">
            <v>14742502.32</v>
          </cell>
        </row>
        <row r="608">
          <cell r="A608" t="str">
            <v>37000Wyoming</v>
          </cell>
          <cell r="B608" t="str">
            <v>Wyoming</v>
          </cell>
          <cell r="C608" t="str">
            <v>Wyoming</v>
          </cell>
          <cell r="D608">
            <v>370</v>
          </cell>
          <cell r="E608">
            <v>370</v>
          </cell>
          <cell r="F608" t="str">
            <v>Meters</v>
          </cell>
          <cell r="G608"/>
          <cell r="H608">
            <v>14069838.99</v>
          </cell>
          <cell r="I608"/>
          <cell r="J608">
            <v>-209605.31999999998</v>
          </cell>
          <cell r="K608"/>
          <cell r="L608">
            <v>13860233.67</v>
          </cell>
          <cell r="M608"/>
          <cell r="N608">
            <v>-167392.81000000006</v>
          </cell>
          <cell r="O608"/>
          <cell r="P608">
            <v>13692840.859999999</v>
          </cell>
          <cell r="Q608"/>
          <cell r="R608">
            <v>2549887</v>
          </cell>
          <cell r="S608"/>
          <cell r="T608">
            <v>3.6380750715264574</v>
          </cell>
          <cell r="U608"/>
          <cell r="V608">
            <v>508059</v>
          </cell>
          <cell r="W608"/>
          <cell r="X608">
            <v>-209605.31999999998</v>
          </cell>
          <cell r="Y608"/>
          <cell r="Z608">
            <v>-2</v>
          </cell>
          <cell r="AA608"/>
          <cell r="AB608">
            <v>-4192.1063999999997</v>
          </cell>
          <cell r="AC608"/>
          <cell r="AD608">
            <v>2844148.5736000002</v>
          </cell>
          <cell r="AE608"/>
          <cell r="AF608">
            <v>3.6380750715264574</v>
          </cell>
          <cell r="AG608"/>
          <cell r="AH608">
            <v>501201</v>
          </cell>
          <cell r="AI608"/>
          <cell r="AJ608">
            <v>-167392.81000000006</v>
          </cell>
          <cell r="AK608"/>
          <cell r="AL608">
            <v>-2</v>
          </cell>
          <cell r="AM608"/>
          <cell r="AN608">
            <v>-3347.8562000000011</v>
          </cell>
          <cell r="AO608"/>
          <cell r="AP608">
            <v>3174608.9074000004</v>
          </cell>
        </row>
        <row r="609">
          <cell r="A609" t="str">
            <v>37100Wyoming</v>
          </cell>
          <cell r="B609" t="str">
            <v>Wyoming</v>
          </cell>
          <cell r="C609" t="str">
            <v>Wyoming</v>
          </cell>
          <cell r="D609">
            <v>371</v>
          </cell>
          <cell r="E609">
            <v>371</v>
          </cell>
          <cell r="F609" t="str">
            <v>Installations on Customer Premises</v>
          </cell>
          <cell r="G609"/>
          <cell r="H609">
            <v>931425.57</v>
          </cell>
          <cell r="I609"/>
          <cell r="J609">
            <v>-71258.12999999999</v>
          </cell>
          <cell r="K609"/>
          <cell r="L609">
            <v>860167.44</v>
          </cell>
          <cell r="M609"/>
          <cell r="N609">
            <v>-59568.689999999995</v>
          </cell>
          <cell r="O609"/>
          <cell r="P609">
            <v>800598.75</v>
          </cell>
          <cell r="Q609"/>
          <cell r="R609">
            <v>880834</v>
          </cell>
          <cell r="S609"/>
          <cell r="T609">
            <v>4.799905454765085</v>
          </cell>
          <cell r="U609"/>
          <cell r="V609">
            <v>42997</v>
          </cell>
          <cell r="W609"/>
          <cell r="X609">
            <v>-71258.12999999999</v>
          </cell>
          <cell r="Y609"/>
          <cell r="Z609">
            <v>-60</v>
          </cell>
          <cell r="AA609"/>
          <cell r="AB609">
            <v>-42754.877999999997</v>
          </cell>
          <cell r="AC609"/>
          <cell r="AD609">
            <v>809817.99199999997</v>
          </cell>
          <cell r="AE609"/>
          <cell r="AF609">
            <v>4.799905454765085</v>
          </cell>
          <cell r="AG609"/>
          <cell r="AH609">
            <v>39858</v>
          </cell>
          <cell r="AI609"/>
          <cell r="AJ609">
            <v>-59568.689999999995</v>
          </cell>
          <cell r="AK609"/>
          <cell r="AL609">
            <v>-60</v>
          </cell>
          <cell r="AM609"/>
          <cell r="AN609">
            <v>-35741.214</v>
          </cell>
          <cell r="AO609"/>
          <cell r="AP609">
            <v>754366.08799999999</v>
          </cell>
        </row>
        <row r="610">
          <cell r="A610" t="str">
            <v>37300Wyoming</v>
          </cell>
          <cell r="B610" t="str">
            <v>Wyoming</v>
          </cell>
          <cell r="C610" t="str">
            <v>Wyoming</v>
          </cell>
          <cell r="D610">
            <v>373</v>
          </cell>
          <cell r="E610">
            <v>373</v>
          </cell>
          <cell r="F610" t="str">
            <v>Street Lighting and Signal Systems</v>
          </cell>
          <cell r="G610"/>
          <cell r="H610">
            <v>9929128.1899999995</v>
          </cell>
          <cell r="I610"/>
          <cell r="J610">
            <v>-110888.71000000002</v>
          </cell>
          <cell r="K610"/>
          <cell r="L610">
            <v>9818239.4799999986</v>
          </cell>
          <cell r="M610"/>
          <cell r="N610">
            <v>-111932.35000000002</v>
          </cell>
          <cell r="O610"/>
          <cell r="P610">
            <v>9706307.129999999</v>
          </cell>
          <cell r="Q610"/>
          <cell r="R610">
            <v>3496037</v>
          </cell>
          <cell r="S610"/>
          <cell r="T610">
            <v>3.0555198447317591</v>
          </cell>
          <cell r="U610"/>
          <cell r="V610">
            <v>301692</v>
          </cell>
          <cell r="W610"/>
          <cell r="X610">
            <v>-110888.71000000002</v>
          </cell>
          <cell r="Y610"/>
          <cell r="Z610">
            <v>-45</v>
          </cell>
          <cell r="AA610"/>
          <cell r="AB610">
            <v>-49899.919500000011</v>
          </cell>
          <cell r="AC610"/>
          <cell r="AD610">
            <v>3636940.3705000002</v>
          </cell>
          <cell r="AE610"/>
          <cell r="AF610">
            <v>3.0555198447317591</v>
          </cell>
          <cell r="AG610"/>
          <cell r="AH610">
            <v>298288</v>
          </cell>
          <cell r="AI610"/>
          <cell r="AJ610">
            <v>-111932.35000000002</v>
          </cell>
          <cell r="AK610"/>
          <cell r="AL610">
            <v>-45</v>
          </cell>
          <cell r="AM610"/>
          <cell r="AN610">
            <v>-50369.55750000001</v>
          </cell>
          <cell r="AO610"/>
          <cell r="AP610">
            <v>3772926.463</v>
          </cell>
        </row>
        <row r="611">
          <cell r="A611"/>
          <cell r="B611"/>
          <cell r="C611"/>
          <cell r="D611"/>
          <cell r="E611"/>
          <cell r="F611" t="str">
            <v>TOTAL WYOMING - DISTRIBUTION</v>
          </cell>
          <cell r="G611"/>
          <cell r="H611">
            <v>593075080.83000016</v>
          </cell>
          <cell r="I611"/>
          <cell r="J611">
            <v>-5734763.1900000004</v>
          </cell>
          <cell r="K611"/>
          <cell r="L611">
            <v>587340317.6400001</v>
          </cell>
          <cell r="M611"/>
          <cell r="N611">
            <v>-5769016.8699999982</v>
          </cell>
          <cell r="O611"/>
          <cell r="P611">
            <v>581571300.76999998</v>
          </cell>
          <cell r="Q611"/>
          <cell r="R611">
            <v>226408869</v>
          </cell>
          <cell r="S611"/>
          <cell r="T611"/>
          <cell r="U611"/>
          <cell r="V611">
            <v>16734471</v>
          </cell>
          <cell r="W611"/>
          <cell r="X611">
            <v>-5734763.1900000004</v>
          </cell>
          <cell r="Y611"/>
          <cell r="Z611"/>
          <cell r="AA611"/>
          <cell r="AB611">
            <v>-2246206.7783999997</v>
          </cell>
          <cell r="AC611"/>
          <cell r="AD611">
            <v>235162370.0316</v>
          </cell>
          <cell r="AE611"/>
          <cell r="AF611"/>
          <cell r="AG611"/>
          <cell r="AH611">
            <v>16560174</v>
          </cell>
          <cell r="AI611"/>
          <cell r="AJ611">
            <v>-5769016.8699999982</v>
          </cell>
          <cell r="AK611"/>
          <cell r="AL611"/>
          <cell r="AM611"/>
          <cell r="AN611">
            <v>-2296397.3791999999</v>
          </cell>
          <cell r="AO611"/>
          <cell r="AP611">
            <v>243657129.78240001</v>
          </cell>
        </row>
        <row r="612">
          <cell r="A612"/>
          <cell r="B612"/>
          <cell r="C612"/>
          <cell r="D612"/>
          <cell r="E612"/>
          <cell r="F612"/>
          <cell r="G612"/>
          <cell r="H612"/>
          <cell r="I612"/>
          <cell r="J612"/>
          <cell r="K612"/>
          <cell r="L612"/>
          <cell r="M612"/>
          <cell r="N612"/>
          <cell r="O612"/>
          <cell r="P612"/>
          <cell r="Q612"/>
          <cell r="R612"/>
          <cell r="S612"/>
          <cell r="T612"/>
          <cell r="U612"/>
          <cell r="V612"/>
          <cell r="W612"/>
          <cell r="X612"/>
          <cell r="Y612"/>
          <cell r="Z612"/>
          <cell r="AA612"/>
          <cell r="AB612"/>
          <cell r="AC612"/>
          <cell r="AD612"/>
          <cell r="AE612"/>
          <cell r="AF612"/>
          <cell r="AG612"/>
          <cell r="AH612"/>
          <cell r="AI612"/>
          <cell r="AJ612"/>
          <cell r="AK612"/>
          <cell r="AL612"/>
          <cell r="AM612"/>
          <cell r="AN612"/>
          <cell r="AO612"/>
          <cell r="AP612"/>
        </row>
        <row r="613">
          <cell r="A613"/>
          <cell r="B613"/>
          <cell r="C613"/>
          <cell r="D613"/>
          <cell r="E613"/>
          <cell r="F613" t="str">
            <v>CALIFORNIA -  DISTRIBUTION</v>
          </cell>
          <cell r="G613"/>
          <cell r="H613"/>
          <cell r="I613"/>
          <cell r="J613"/>
          <cell r="K613"/>
          <cell r="L613"/>
          <cell r="M613"/>
          <cell r="N613"/>
          <cell r="O613"/>
          <cell r="P613"/>
          <cell r="Q613"/>
          <cell r="R613"/>
          <cell r="S613"/>
          <cell r="T613"/>
          <cell r="U613"/>
          <cell r="V613"/>
          <cell r="W613"/>
          <cell r="X613"/>
          <cell r="Y613"/>
          <cell r="Z613"/>
          <cell r="AA613"/>
          <cell r="AB613"/>
          <cell r="AC613"/>
          <cell r="AD613"/>
          <cell r="AE613"/>
          <cell r="AF613"/>
          <cell r="AG613"/>
          <cell r="AH613"/>
          <cell r="AI613"/>
          <cell r="AJ613"/>
          <cell r="AK613"/>
          <cell r="AL613"/>
          <cell r="AM613"/>
          <cell r="AN613"/>
          <cell r="AO613"/>
          <cell r="AP613"/>
        </row>
        <row r="614">
          <cell r="A614" t="str">
            <v>36020California</v>
          </cell>
          <cell r="B614" t="str">
            <v>California</v>
          </cell>
          <cell r="C614" t="str">
            <v>California</v>
          </cell>
          <cell r="D614">
            <v>360.2</v>
          </cell>
          <cell r="E614">
            <v>360.2</v>
          </cell>
          <cell r="F614" t="str">
            <v>Rights-of-Way</v>
          </cell>
          <cell r="G614"/>
          <cell r="H614">
            <v>957954.51</v>
          </cell>
          <cell r="I614"/>
          <cell r="J614">
            <v>-22077.340000000004</v>
          </cell>
          <cell r="K614"/>
          <cell r="L614">
            <v>935877.17</v>
          </cell>
          <cell r="M614"/>
          <cell r="N614">
            <v>-22637.499999999993</v>
          </cell>
          <cell r="O614"/>
          <cell r="P614">
            <v>913239.67</v>
          </cell>
          <cell r="Q614"/>
          <cell r="R614">
            <v>675373</v>
          </cell>
          <cell r="S614"/>
          <cell r="T614">
            <v>1.6722311182766663</v>
          </cell>
          <cell r="U614"/>
          <cell r="V614">
            <v>15835</v>
          </cell>
          <cell r="W614"/>
          <cell r="X614">
            <v>-22077.340000000004</v>
          </cell>
          <cell r="Y614"/>
          <cell r="Z614">
            <v>0</v>
          </cell>
          <cell r="AA614"/>
          <cell r="AB614">
            <v>0</v>
          </cell>
          <cell r="AC614"/>
          <cell r="AD614">
            <v>669130.66</v>
          </cell>
          <cell r="AE614"/>
          <cell r="AF614">
            <v>1.6722311182766663</v>
          </cell>
          <cell r="AG614"/>
          <cell r="AH614">
            <v>15461</v>
          </cell>
          <cell r="AI614"/>
          <cell r="AJ614">
            <v>-22637.499999999993</v>
          </cell>
          <cell r="AK614"/>
          <cell r="AL614">
            <v>0</v>
          </cell>
          <cell r="AM614"/>
          <cell r="AN614">
            <v>0</v>
          </cell>
          <cell r="AO614"/>
          <cell r="AP614">
            <v>661954.16</v>
          </cell>
        </row>
        <row r="615">
          <cell r="A615" t="str">
            <v>36100California</v>
          </cell>
          <cell r="B615" t="str">
            <v>California</v>
          </cell>
          <cell r="C615" t="str">
            <v>California</v>
          </cell>
          <cell r="D615">
            <v>361</v>
          </cell>
          <cell r="E615">
            <v>361</v>
          </cell>
          <cell r="F615" t="str">
            <v>Structures and Improvements</v>
          </cell>
          <cell r="G615"/>
          <cell r="H615">
            <v>4045361.08</v>
          </cell>
          <cell r="I615"/>
          <cell r="J615">
            <v>-13051.719999999998</v>
          </cell>
          <cell r="K615"/>
          <cell r="L615">
            <v>4032309.36</v>
          </cell>
          <cell r="M615"/>
          <cell r="N615">
            <v>-13765.279999999999</v>
          </cell>
          <cell r="O615"/>
          <cell r="P615">
            <v>4018544.08</v>
          </cell>
          <cell r="Q615"/>
          <cell r="R615">
            <v>745155</v>
          </cell>
          <cell r="S615"/>
          <cell r="T615">
            <v>1.5840078355910032</v>
          </cell>
          <cell r="U615"/>
          <cell r="V615">
            <v>63975</v>
          </cell>
          <cell r="W615"/>
          <cell r="X615">
            <v>-13051.719999999998</v>
          </cell>
          <cell r="Y615"/>
          <cell r="Z615">
            <v>-5</v>
          </cell>
          <cell r="AA615"/>
          <cell r="AB615">
            <v>-652.5859999999999</v>
          </cell>
          <cell r="AC615"/>
          <cell r="AD615">
            <v>795425.69400000002</v>
          </cell>
          <cell r="AE615"/>
          <cell r="AF615">
            <v>1.5840078355910032</v>
          </cell>
          <cell r="AG615"/>
          <cell r="AH615">
            <v>63763</v>
          </cell>
          <cell r="AI615"/>
          <cell r="AJ615">
            <v>-13765.279999999999</v>
          </cell>
          <cell r="AK615"/>
          <cell r="AL615">
            <v>-5</v>
          </cell>
          <cell r="AM615"/>
          <cell r="AN615">
            <v>-688.2639999999999</v>
          </cell>
          <cell r="AO615"/>
          <cell r="AP615">
            <v>844735.15</v>
          </cell>
        </row>
        <row r="616">
          <cell r="A616" t="str">
            <v>36200California</v>
          </cell>
          <cell r="B616" t="str">
            <v>California</v>
          </cell>
          <cell r="C616" t="str">
            <v>California</v>
          </cell>
          <cell r="D616">
            <v>362</v>
          </cell>
          <cell r="E616">
            <v>362</v>
          </cell>
          <cell r="F616" t="str">
            <v>Station Equipment</v>
          </cell>
          <cell r="G616"/>
          <cell r="H616">
            <v>21982704.469999999</v>
          </cell>
          <cell r="I616"/>
          <cell r="J616">
            <v>-213252.23</v>
          </cell>
          <cell r="K616"/>
          <cell r="L616">
            <v>21769452.239999998</v>
          </cell>
          <cell r="M616"/>
          <cell r="N616">
            <v>-217072.17999999991</v>
          </cell>
          <cell r="O616"/>
          <cell r="P616">
            <v>21552380.059999999</v>
          </cell>
          <cell r="Q616"/>
          <cell r="R616">
            <v>6095417</v>
          </cell>
          <cell r="S616"/>
          <cell r="T616">
            <v>2.0580779966074889</v>
          </cell>
          <cell r="U616"/>
          <cell r="V616">
            <v>450227</v>
          </cell>
          <cell r="W616"/>
          <cell r="X616">
            <v>-213252.23</v>
          </cell>
          <cell r="Y616"/>
          <cell r="Z616">
            <v>-25</v>
          </cell>
          <cell r="AA616"/>
          <cell r="AB616">
            <v>-53313.057500000003</v>
          </cell>
          <cell r="AC616"/>
          <cell r="AD616">
            <v>6279078.7124999994</v>
          </cell>
          <cell r="AE616"/>
          <cell r="AF616">
            <v>2.0580779966074889</v>
          </cell>
          <cell r="AG616"/>
          <cell r="AH616">
            <v>445799</v>
          </cell>
          <cell r="AI616"/>
          <cell r="AJ616">
            <v>-217072.17999999991</v>
          </cell>
          <cell r="AK616"/>
          <cell r="AL616">
            <v>-25</v>
          </cell>
          <cell r="AM616"/>
          <cell r="AN616">
            <v>-54268.044999999969</v>
          </cell>
          <cell r="AO616"/>
          <cell r="AP616">
            <v>6453537.4874999998</v>
          </cell>
        </row>
        <row r="617">
          <cell r="A617" t="str">
            <v>36270California</v>
          </cell>
          <cell r="B617" t="str">
            <v>California</v>
          </cell>
          <cell r="C617" t="str">
            <v>California</v>
          </cell>
          <cell r="D617">
            <v>362.7</v>
          </cell>
          <cell r="E617">
            <v>362.7</v>
          </cell>
          <cell r="F617" t="str">
            <v>Supervisory Equipment</v>
          </cell>
          <cell r="G617"/>
          <cell r="H617">
            <v>217010.27</v>
          </cell>
          <cell r="I617"/>
          <cell r="J617">
            <v>-61718.84</v>
          </cell>
          <cell r="K617"/>
          <cell r="L617">
            <v>155291.43</v>
          </cell>
          <cell r="M617"/>
          <cell r="N617">
            <v>-54077.86</v>
          </cell>
          <cell r="O617"/>
          <cell r="P617">
            <v>101213.56999999999</v>
          </cell>
          <cell r="Q617"/>
          <cell r="R617">
            <v>217010</v>
          </cell>
          <cell r="S617"/>
          <cell r="T617">
            <v>3.9900483561010271</v>
          </cell>
          <cell r="U617"/>
          <cell r="V617">
            <v>7428</v>
          </cell>
          <cell r="W617"/>
          <cell r="X617">
            <v>-61718.84</v>
          </cell>
          <cell r="Y617"/>
          <cell r="Z617">
            <v>0</v>
          </cell>
          <cell r="AA617"/>
          <cell r="AB617">
            <v>0</v>
          </cell>
          <cell r="AC617"/>
          <cell r="AD617">
            <v>162719.16</v>
          </cell>
          <cell r="AE617"/>
          <cell r="AF617">
            <v>3.9900483561010271</v>
          </cell>
          <cell r="AG617"/>
          <cell r="AH617">
            <v>5117</v>
          </cell>
          <cell r="AI617"/>
          <cell r="AJ617">
            <v>-54077.86</v>
          </cell>
          <cell r="AK617"/>
          <cell r="AL617">
            <v>0</v>
          </cell>
          <cell r="AM617"/>
          <cell r="AN617">
            <v>0</v>
          </cell>
          <cell r="AO617"/>
          <cell r="AP617">
            <v>113758.3</v>
          </cell>
        </row>
        <row r="618">
          <cell r="A618" t="str">
            <v>36400California</v>
          </cell>
          <cell r="B618" t="str">
            <v>California</v>
          </cell>
          <cell r="C618" t="str">
            <v>California</v>
          </cell>
          <cell r="D618">
            <v>364</v>
          </cell>
          <cell r="E618">
            <v>364</v>
          </cell>
          <cell r="F618" t="str">
            <v>Poles, Towers and Fixtures</v>
          </cell>
          <cell r="G618"/>
          <cell r="H618">
            <v>56507875.689999998</v>
          </cell>
          <cell r="I618"/>
          <cell r="J618">
            <v>-464276.83999999997</v>
          </cell>
          <cell r="K618"/>
          <cell r="L618">
            <v>56043598.849999994</v>
          </cell>
          <cell r="M618"/>
          <cell r="N618">
            <v>-473228.21000000014</v>
          </cell>
          <cell r="O618"/>
          <cell r="P618">
            <v>55570370.639999993</v>
          </cell>
          <cell r="Q618"/>
          <cell r="R618">
            <v>26706562</v>
          </cell>
          <cell r="S618"/>
          <cell r="T618">
            <v>3.9511393160013975</v>
          </cell>
          <cell r="U618"/>
          <cell r="V618">
            <v>2223533</v>
          </cell>
          <cell r="W618"/>
          <cell r="X618">
            <v>-464276.83999999997</v>
          </cell>
          <cell r="Y618"/>
          <cell r="Z618">
            <v>-100</v>
          </cell>
          <cell r="AA618"/>
          <cell r="AB618">
            <v>-464276.84</v>
          </cell>
          <cell r="AC618"/>
          <cell r="AD618">
            <v>28001541.32</v>
          </cell>
          <cell r="AE618"/>
          <cell r="AF618">
            <v>3.9511393160013975</v>
          </cell>
          <cell r="AG618"/>
          <cell r="AH618">
            <v>2205012</v>
          </cell>
          <cell r="AI618"/>
          <cell r="AJ618">
            <v>-473228.21000000014</v>
          </cell>
          <cell r="AK618"/>
          <cell r="AL618">
            <v>-100</v>
          </cell>
          <cell r="AM618"/>
          <cell r="AN618">
            <v>-473228.21000000014</v>
          </cell>
          <cell r="AO618"/>
          <cell r="AP618">
            <v>29260096.899999999</v>
          </cell>
        </row>
        <row r="619">
          <cell r="A619" t="str">
            <v>36500California</v>
          </cell>
          <cell r="B619" t="str">
            <v>California</v>
          </cell>
          <cell r="C619" t="str">
            <v>California</v>
          </cell>
          <cell r="D619">
            <v>365</v>
          </cell>
          <cell r="E619">
            <v>365</v>
          </cell>
          <cell r="F619" t="str">
            <v>Overhead Conductors and Devices</v>
          </cell>
          <cell r="G619"/>
          <cell r="H619">
            <v>32535099.370000001</v>
          </cell>
          <cell r="I619"/>
          <cell r="J619">
            <v>-247532.34000000005</v>
          </cell>
          <cell r="K619"/>
          <cell r="L619">
            <v>32287567.030000001</v>
          </cell>
          <cell r="M619"/>
          <cell r="N619">
            <v>-251551.68</v>
          </cell>
          <cell r="O619"/>
          <cell r="P619">
            <v>32036015.350000001</v>
          </cell>
          <cell r="Q619"/>
          <cell r="R619">
            <v>16631695</v>
          </cell>
          <cell r="S619"/>
          <cell r="T619">
            <v>3.0123730702415088</v>
          </cell>
          <cell r="U619"/>
          <cell r="V619">
            <v>976350</v>
          </cell>
          <cell r="W619"/>
          <cell r="X619">
            <v>-247532.34000000005</v>
          </cell>
          <cell r="Y619"/>
          <cell r="Z619">
            <v>-70</v>
          </cell>
          <cell r="AA619"/>
          <cell r="AB619">
            <v>-173272.63800000004</v>
          </cell>
          <cell r="AC619"/>
          <cell r="AD619">
            <v>17187240.022</v>
          </cell>
          <cell r="AE619"/>
          <cell r="AF619">
            <v>3.0123730702415088</v>
          </cell>
          <cell r="AG619"/>
          <cell r="AH619">
            <v>968833</v>
          </cell>
          <cell r="AI619"/>
          <cell r="AJ619">
            <v>-251551.68</v>
          </cell>
          <cell r="AK619"/>
          <cell r="AL619">
            <v>-70</v>
          </cell>
          <cell r="AM619"/>
          <cell r="AN619">
            <v>-176086.17599999998</v>
          </cell>
          <cell r="AO619"/>
          <cell r="AP619">
            <v>17728435.166000001</v>
          </cell>
        </row>
        <row r="620">
          <cell r="A620" t="str">
            <v>36600California</v>
          </cell>
          <cell r="B620" t="str">
            <v>California</v>
          </cell>
          <cell r="C620" t="str">
            <v>California</v>
          </cell>
          <cell r="D620">
            <v>366</v>
          </cell>
          <cell r="E620">
            <v>366</v>
          </cell>
          <cell r="F620" t="str">
            <v>Underground Conduit</v>
          </cell>
          <cell r="G620"/>
          <cell r="H620">
            <v>15694054.939999999</v>
          </cell>
          <cell r="I620"/>
          <cell r="J620">
            <v>-26013.7</v>
          </cell>
          <cell r="K620"/>
          <cell r="L620">
            <v>15668041.24</v>
          </cell>
          <cell r="M620"/>
          <cell r="N620">
            <v>-29665.29</v>
          </cell>
          <cell r="O620"/>
          <cell r="P620">
            <v>15638375.950000001</v>
          </cell>
          <cell r="Q620"/>
          <cell r="R620">
            <v>8629012</v>
          </cell>
          <cell r="S620"/>
          <cell r="T620">
            <v>2.6077778880216163</v>
          </cell>
          <cell r="U620"/>
          <cell r="V620">
            <v>408927</v>
          </cell>
          <cell r="W620"/>
          <cell r="X620">
            <v>-26013.7</v>
          </cell>
          <cell r="Y620"/>
          <cell r="Z620">
            <v>-45</v>
          </cell>
          <cell r="AA620"/>
          <cell r="AB620">
            <v>-11706.165000000001</v>
          </cell>
          <cell r="AC620"/>
          <cell r="AD620">
            <v>9000219.1350000016</v>
          </cell>
          <cell r="AE620"/>
          <cell r="AF620">
            <v>2.6077778880216163</v>
          </cell>
          <cell r="AG620"/>
          <cell r="AH620">
            <v>408201</v>
          </cell>
          <cell r="AI620"/>
          <cell r="AJ620">
            <v>-29665.29</v>
          </cell>
          <cell r="AK620"/>
          <cell r="AL620">
            <v>-45</v>
          </cell>
          <cell r="AM620"/>
          <cell r="AN620">
            <v>-13349.380500000001</v>
          </cell>
          <cell r="AO620"/>
          <cell r="AP620">
            <v>9365405.4645000026</v>
          </cell>
        </row>
        <row r="621">
          <cell r="A621" t="str">
            <v>36700California</v>
          </cell>
          <cell r="B621" t="str">
            <v>California</v>
          </cell>
          <cell r="C621" t="str">
            <v>California</v>
          </cell>
          <cell r="D621">
            <v>367</v>
          </cell>
          <cell r="E621">
            <v>367</v>
          </cell>
          <cell r="F621" t="str">
            <v>Underground Conductors and Devices</v>
          </cell>
          <cell r="G621"/>
          <cell r="H621">
            <v>17026967.440000001</v>
          </cell>
          <cell r="I621"/>
          <cell r="J621">
            <v>-86769.11</v>
          </cell>
          <cell r="K621"/>
          <cell r="L621">
            <v>16940198.330000002</v>
          </cell>
          <cell r="M621"/>
          <cell r="N621">
            <v>-94143.910000000018</v>
          </cell>
          <cell r="O621"/>
          <cell r="P621">
            <v>16846054.420000002</v>
          </cell>
          <cell r="Q621"/>
          <cell r="R621">
            <v>9081730</v>
          </cell>
          <cell r="S621"/>
          <cell r="T621">
            <v>2.4422863965609589</v>
          </cell>
          <cell r="U621"/>
          <cell r="V621">
            <v>414788</v>
          </cell>
          <cell r="W621"/>
          <cell r="X621">
            <v>-86769.11</v>
          </cell>
          <cell r="Y621"/>
          <cell r="Z621">
            <v>-35</v>
          </cell>
          <cell r="AA621"/>
          <cell r="AB621">
            <v>-30369.1885</v>
          </cell>
          <cell r="AC621"/>
          <cell r="AD621">
            <v>9379379.7015000004</v>
          </cell>
          <cell r="AE621"/>
          <cell r="AF621">
            <v>2.4422863965609589</v>
          </cell>
          <cell r="AG621"/>
          <cell r="AH621">
            <v>412579</v>
          </cell>
          <cell r="AI621"/>
          <cell r="AJ621">
            <v>-94143.910000000018</v>
          </cell>
          <cell r="AK621"/>
          <cell r="AL621">
            <v>-35</v>
          </cell>
          <cell r="AM621"/>
          <cell r="AN621">
            <v>-32950.368500000004</v>
          </cell>
          <cell r="AO621"/>
          <cell r="AP621">
            <v>9664864.4230000004</v>
          </cell>
        </row>
        <row r="622">
          <cell r="A622" t="str">
            <v>36800California</v>
          </cell>
          <cell r="B622" t="str">
            <v>California</v>
          </cell>
          <cell r="C622" t="str">
            <v>California</v>
          </cell>
          <cell r="D622">
            <v>368</v>
          </cell>
          <cell r="E622">
            <v>368</v>
          </cell>
          <cell r="F622" t="str">
            <v>Line Transformers</v>
          </cell>
          <cell r="G622"/>
          <cell r="H622">
            <v>48077564.310000002</v>
          </cell>
          <cell r="I622"/>
          <cell r="J622">
            <v>-380839.03999999992</v>
          </cell>
          <cell r="K622"/>
          <cell r="L622">
            <v>47696725.270000003</v>
          </cell>
          <cell r="M622"/>
          <cell r="N622">
            <v>-333228.6700000001</v>
          </cell>
          <cell r="O622"/>
          <cell r="P622">
            <v>47363496.600000001</v>
          </cell>
          <cell r="Q622"/>
          <cell r="R622">
            <v>21352124</v>
          </cell>
          <cell r="S622"/>
          <cell r="T622">
            <v>2.8853911376151422</v>
          </cell>
          <cell r="U622"/>
          <cell r="V622">
            <v>1381731</v>
          </cell>
          <cell r="W622"/>
          <cell r="X622">
            <v>-380839.03999999992</v>
          </cell>
          <cell r="Y622"/>
          <cell r="Z622">
            <v>-35</v>
          </cell>
          <cell r="AA622"/>
          <cell r="AB622">
            <v>-133293.66399999996</v>
          </cell>
          <cell r="AC622"/>
          <cell r="AD622">
            <v>22219722.296</v>
          </cell>
          <cell r="AE622"/>
          <cell r="AF622">
            <v>2.8853911376151422</v>
          </cell>
          <cell r="AG622"/>
          <cell r="AH622">
            <v>1371430</v>
          </cell>
          <cell r="AI622"/>
          <cell r="AJ622">
            <v>-333228.6700000001</v>
          </cell>
          <cell r="AK622"/>
          <cell r="AL622">
            <v>-35</v>
          </cell>
          <cell r="AM622"/>
          <cell r="AN622">
            <v>-116630.03450000002</v>
          </cell>
          <cell r="AO622"/>
          <cell r="AP622">
            <v>23141293.591499999</v>
          </cell>
        </row>
        <row r="623">
          <cell r="A623" t="str">
            <v>36910California</v>
          </cell>
          <cell r="B623" t="str">
            <v>California</v>
          </cell>
          <cell r="C623" t="str">
            <v>California</v>
          </cell>
          <cell r="D623">
            <v>369.1</v>
          </cell>
          <cell r="E623">
            <v>369.1</v>
          </cell>
          <cell r="F623" t="str">
            <v>Overhead Services</v>
          </cell>
          <cell r="G623"/>
          <cell r="H623">
            <v>8587694.1199999992</v>
          </cell>
          <cell r="I623"/>
          <cell r="J623">
            <v>-71159.85000000002</v>
          </cell>
          <cell r="K623"/>
          <cell r="L623">
            <v>8516534.2699999996</v>
          </cell>
          <cell r="M623"/>
          <cell r="N623">
            <v>-72509.450000000012</v>
          </cell>
          <cell r="O623"/>
          <cell r="P623">
            <v>8444024.8200000003</v>
          </cell>
          <cell r="Q623"/>
          <cell r="R623">
            <v>2745116</v>
          </cell>
          <cell r="S623"/>
          <cell r="T623">
            <v>1.8767060232874302</v>
          </cell>
          <cell r="U623"/>
          <cell r="V623">
            <v>160498</v>
          </cell>
          <cell r="W623"/>
          <cell r="X623">
            <v>-71159.85000000002</v>
          </cell>
          <cell r="Y623"/>
          <cell r="Z623">
            <v>-30</v>
          </cell>
          <cell r="AA623"/>
          <cell r="AB623">
            <v>-21347.955000000005</v>
          </cell>
          <cell r="AC623"/>
          <cell r="AD623">
            <v>2813106.1949999998</v>
          </cell>
          <cell r="AE623"/>
          <cell r="AF623">
            <v>1.8767060232874302</v>
          </cell>
          <cell r="AG623"/>
          <cell r="AH623">
            <v>159150</v>
          </cell>
          <cell r="AI623"/>
          <cell r="AJ623">
            <v>-72509.450000000012</v>
          </cell>
          <cell r="AK623"/>
          <cell r="AL623">
            <v>-30</v>
          </cell>
          <cell r="AM623"/>
          <cell r="AN623">
            <v>-21752.835000000006</v>
          </cell>
          <cell r="AO623"/>
          <cell r="AP623">
            <v>2877993.9099999997</v>
          </cell>
        </row>
        <row r="624">
          <cell r="A624" t="str">
            <v>36920California</v>
          </cell>
          <cell r="B624" t="str">
            <v>California</v>
          </cell>
          <cell r="C624" t="str">
            <v>California</v>
          </cell>
          <cell r="D624">
            <v>369.2</v>
          </cell>
          <cell r="E624">
            <v>369.2</v>
          </cell>
          <cell r="F624" t="str">
            <v>Underground Services</v>
          </cell>
          <cell r="G624"/>
          <cell r="H624">
            <v>14558189.630000001</v>
          </cell>
          <cell r="I624"/>
          <cell r="J624">
            <v>-10708.050000000003</v>
          </cell>
          <cell r="K624"/>
          <cell r="L624">
            <v>14547481.58</v>
          </cell>
          <cell r="M624"/>
          <cell r="N624">
            <v>-12218.750000000002</v>
          </cell>
          <cell r="O624"/>
          <cell r="P624">
            <v>14535262.83</v>
          </cell>
          <cell r="Q624"/>
          <cell r="R624">
            <v>5361852</v>
          </cell>
          <cell r="S624"/>
          <cell r="T624">
            <v>2.1378843537414776</v>
          </cell>
          <cell r="U624"/>
          <cell r="V624">
            <v>311123</v>
          </cell>
          <cell r="W624"/>
          <cell r="X624">
            <v>-10708.050000000003</v>
          </cell>
          <cell r="Y624"/>
          <cell r="Z624">
            <v>-40</v>
          </cell>
          <cell r="AA624"/>
          <cell r="AB624">
            <v>-4283.2200000000012</v>
          </cell>
          <cell r="AC624"/>
          <cell r="AD624">
            <v>5657983.7300000004</v>
          </cell>
          <cell r="AE624"/>
          <cell r="AF624">
            <v>2.1378843537414776</v>
          </cell>
          <cell r="AG624"/>
          <cell r="AH624">
            <v>310878</v>
          </cell>
          <cell r="AI624"/>
          <cell r="AJ624">
            <v>-12218.750000000002</v>
          </cell>
          <cell r="AK624"/>
          <cell r="AL624">
            <v>-40</v>
          </cell>
          <cell r="AM624"/>
          <cell r="AN624">
            <v>-4887.5000000000009</v>
          </cell>
          <cell r="AO624"/>
          <cell r="AP624">
            <v>5951755.4800000004</v>
          </cell>
        </row>
        <row r="625">
          <cell r="A625" t="str">
            <v>37000California</v>
          </cell>
          <cell r="B625" t="str">
            <v>California</v>
          </cell>
          <cell r="C625" t="str">
            <v>California</v>
          </cell>
          <cell r="D625">
            <v>370</v>
          </cell>
          <cell r="E625">
            <v>370</v>
          </cell>
          <cell r="F625" t="str">
            <v>Meters</v>
          </cell>
          <cell r="G625"/>
          <cell r="H625">
            <v>3901131.94</v>
          </cell>
          <cell r="I625"/>
          <cell r="J625">
            <v>-612039.84999999963</v>
          </cell>
          <cell r="K625"/>
          <cell r="L625">
            <v>3289092.0900000003</v>
          </cell>
          <cell r="M625"/>
          <cell r="N625">
            <v>-418157.45000000007</v>
          </cell>
          <cell r="O625"/>
          <cell r="P625">
            <v>2870934.64</v>
          </cell>
          <cell r="Q625"/>
          <cell r="R625">
            <v>2876561</v>
          </cell>
          <cell r="S625"/>
          <cell r="T625">
            <v>3.6380750715264574</v>
          </cell>
          <cell r="U625"/>
          <cell r="V625">
            <v>130793</v>
          </cell>
          <cell r="W625"/>
          <cell r="X625">
            <v>-612039.84999999963</v>
          </cell>
          <cell r="Y625"/>
          <cell r="Z625">
            <v>-4</v>
          </cell>
          <cell r="AA625"/>
          <cell r="AB625">
            <v>-24481.593999999986</v>
          </cell>
          <cell r="AC625"/>
          <cell r="AD625">
            <v>2370832.5560000003</v>
          </cell>
          <cell r="AE625"/>
          <cell r="AF625">
            <v>3.6380750715264574</v>
          </cell>
          <cell r="AG625"/>
          <cell r="AH625">
            <v>112053</v>
          </cell>
          <cell r="AI625"/>
          <cell r="AJ625">
            <v>-418157.45000000007</v>
          </cell>
          <cell r="AK625"/>
          <cell r="AL625">
            <v>-4</v>
          </cell>
          <cell r="AM625"/>
          <cell r="AN625">
            <v>-16726.298000000003</v>
          </cell>
          <cell r="AO625"/>
          <cell r="AP625">
            <v>2048001.8080000002</v>
          </cell>
        </row>
        <row r="626">
          <cell r="A626" t="str">
            <v>37100California</v>
          </cell>
          <cell r="B626" t="str">
            <v>California</v>
          </cell>
          <cell r="C626" t="str">
            <v>California</v>
          </cell>
          <cell r="D626">
            <v>371</v>
          </cell>
          <cell r="E626">
            <v>371</v>
          </cell>
          <cell r="F626" t="str">
            <v>Installations on Customer Premises</v>
          </cell>
          <cell r="G626"/>
          <cell r="H626">
            <v>271230.94</v>
          </cell>
          <cell r="I626"/>
          <cell r="J626">
            <v>-16604.160000000003</v>
          </cell>
          <cell r="K626"/>
          <cell r="L626">
            <v>254626.78</v>
          </cell>
          <cell r="M626"/>
          <cell r="N626">
            <v>-15928.840000000006</v>
          </cell>
          <cell r="O626"/>
          <cell r="P626">
            <v>238697.94</v>
          </cell>
          <cell r="Q626"/>
          <cell r="R626">
            <v>223984</v>
          </cell>
          <cell r="S626"/>
          <cell r="T626">
            <v>4.799905454765085</v>
          </cell>
          <cell r="U626"/>
          <cell r="V626">
            <v>12620</v>
          </cell>
          <cell r="W626"/>
          <cell r="X626">
            <v>-16604.160000000003</v>
          </cell>
          <cell r="Y626"/>
          <cell r="Z626">
            <v>-50</v>
          </cell>
          <cell r="AA626"/>
          <cell r="AB626">
            <v>-8302.0800000000017</v>
          </cell>
          <cell r="AC626"/>
          <cell r="AD626">
            <v>211697.76</v>
          </cell>
          <cell r="AE626"/>
          <cell r="AF626">
            <v>4.799905454765085</v>
          </cell>
          <cell r="AG626"/>
          <cell r="AH626">
            <v>11840</v>
          </cell>
          <cell r="AI626"/>
          <cell r="AJ626">
            <v>-15928.840000000006</v>
          </cell>
          <cell r="AK626"/>
          <cell r="AL626">
            <v>-50</v>
          </cell>
          <cell r="AM626"/>
          <cell r="AN626">
            <v>-7964.4200000000019</v>
          </cell>
          <cell r="AO626"/>
          <cell r="AP626">
            <v>199644.5</v>
          </cell>
        </row>
        <row r="627">
          <cell r="A627" t="str">
            <v>37300California</v>
          </cell>
          <cell r="B627" t="str">
            <v>California</v>
          </cell>
          <cell r="C627" t="str">
            <v>California</v>
          </cell>
          <cell r="D627">
            <v>373</v>
          </cell>
          <cell r="E627">
            <v>373</v>
          </cell>
          <cell r="F627" t="str">
            <v>Street Lighting and Signal Systems</v>
          </cell>
          <cell r="G627"/>
          <cell r="H627">
            <v>672642.15</v>
          </cell>
          <cell r="I627"/>
          <cell r="J627">
            <v>-19444.850000000002</v>
          </cell>
          <cell r="K627"/>
          <cell r="L627">
            <v>653197.30000000005</v>
          </cell>
          <cell r="M627"/>
          <cell r="N627">
            <v>-19303.990000000002</v>
          </cell>
          <cell r="O627"/>
          <cell r="P627">
            <v>633893.31000000006</v>
          </cell>
          <cell r="Q627"/>
          <cell r="R627">
            <v>323710</v>
          </cell>
          <cell r="S627"/>
          <cell r="T627">
            <v>3.0555198447317591</v>
          </cell>
          <cell r="U627"/>
          <cell r="V627">
            <v>20256</v>
          </cell>
          <cell r="W627"/>
          <cell r="X627">
            <v>-19444.850000000002</v>
          </cell>
          <cell r="Y627"/>
          <cell r="Z627">
            <v>-30</v>
          </cell>
          <cell r="AA627"/>
          <cell r="AB627">
            <v>-5833.4550000000008</v>
          </cell>
          <cell r="AC627"/>
          <cell r="AD627">
            <v>318687.69500000001</v>
          </cell>
          <cell r="AE627"/>
          <cell r="AF627">
            <v>3.0555198447317591</v>
          </cell>
          <cell r="AG627"/>
          <cell r="AH627">
            <v>19664</v>
          </cell>
          <cell r="AI627"/>
          <cell r="AJ627">
            <v>-19303.990000000002</v>
          </cell>
          <cell r="AK627"/>
          <cell r="AL627">
            <v>-30</v>
          </cell>
          <cell r="AM627"/>
          <cell r="AN627">
            <v>-5791.197000000001</v>
          </cell>
          <cell r="AO627"/>
          <cell r="AP627">
            <v>313256.50800000003</v>
          </cell>
        </row>
        <row r="628">
          <cell r="A628"/>
          <cell r="B628"/>
          <cell r="C628"/>
          <cell r="D628"/>
          <cell r="E628"/>
          <cell r="F628" t="str">
            <v>TOTAL CALIFORNIA - DISTRIBUTION</v>
          </cell>
          <cell r="G628"/>
          <cell r="H628">
            <v>225035480.86000001</v>
          </cell>
          <cell r="I628"/>
          <cell r="J628">
            <v>-2245487.9200000004</v>
          </cell>
          <cell r="K628"/>
          <cell r="L628">
            <v>222789992.94000006</v>
          </cell>
          <cell r="M628"/>
          <cell r="N628">
            <v>-2027489.06</v>
          </cell>
          <cell r="O628"/>
          <cell r="P628">
            <v>220762503.88</v>
          </cell>
          <cell r="Q628"/>
          <cell r="R628">
            <v>101665301</v>
          </cell>
          <cell r="S628"/>
          <cell r="T628"/>
          <cell r="U628"/>
          <cell r="V628">
            <v>6578084</v>
          </cell>
          <cell r="W628"/>
          <cell r="X628">
            <v>-2245487.9200000004</v>
          </cell>
          <cell r="Y628"/>
          <cell r="Z628"/>
          <cell r="AA628"/>
          <cell r="AB628">
            <v>-931132.44300000009</v>
          </cell>
          <cell r="AC628"/>
          <cell r="AD628">
            <v>105066764.63699999</v>
          </cell>
          <cell r="AE628"/>
          <cell r="AF628"/>
          <cell r="AG628"/>
          <cell r="AH628">
            <v>6509780</v>
          </cell>
          <cell r="AI628"/>
          <cell r="AJ628">
            <v>-2027489.06</v>
          </cell>
          <cell r="AK628"/>
          <cell r="AL628"/>
          <cell r="AM628"/>
          <cell r="AN628">
            <v>-924322.72850000008</v>
          </cell>
          <cell r="AO628"/>
          <cell r="AP628">
            <v>108624732.8485</v>
          </cell>
        </row>
        <row r="629">
          <cell r="A629"/>
          <cell r="B629"/>
          <cell r="C629"/>
          <cell r="D629"/>
          <cell r="E629"/>
          <cell r="F629"/>
          <cell r="G629"/>
          <cell r="H629"/>
          <cell r="I629"/>
          <cell r="J629"/>
          <cell r="K629"/>
          <cell r="L629"/>
          <cell r="M629"/>
          <cell r="N629"/>
          <cell r="O629"/>
          <cell r="P629"/>
          <cell r="Q629"/>
          <cell r="R629"/>
          <cell r="S629"/>
          <cell r="T629"/>
          <cell r="U629"/>
          <cell r="V629"/>
          <cell r="W629"/>
          <cell r="X629"/>
          <cell r="Y629"/>
          <cell r="Z629"/>
          <cell r="AA629"/>
          <cell r="AB629"/>
          <cell r="AC629"/>
          <cell r="AD629"/>
          <cell r="AE629"/>
          <cell r="AF629"/>
          <cell r="AG629"/>
          <cell r="AH629"/>
          <cell r="AI629"/>
          <cell r="AJ629"/>
          <cell r="AK629"/>
          <cell r="AL629"/>
          <cell r="AM629"/>
          <cell r="AN629"/>
          <cell r="AO629"/>
          <cell r="AP629"/>
        </row>
        <row r="630">
          <cell r="A630"/>
          <cell r="B630"/>
          <cell r="C630"/>
          <cell r="D630"/>
          <cell r="E630"/>
          <cell r="F630" t="str">
            <v>UTAH -  DISTRIBUTION</v>
          </cell>
          <cell r="G630"/>
          <cell r="H630"/>
          <cell r="I630"/>
          <cell r="J630"/>
          <cell r="K630"/>
          <cell r="L630"/>
          <cell r="M630"/>
          <cell r="N630"/>
          <cell r="O630"/>
          <cell r="P630"/>
          <cell r="Q630"/>
          <cell r="R630"/>
          <cell r="S630"/>
          <cell r="T630"/>
          <cell r="U630"/>
          <cell r="V630"/>
          <cell r="W630"/>
          <cell r="X630"/>
          <cell r="Y630"/>
          <cell r="Z630"/>
          <cell r="AA630"/>
          <cell r="AB630"/>
          <cell r="AC630"/>
          <cell r="AD630"/>
          <cell r="AE630"/>
          <cell r="AF630"/>
          <cell r="AG630"/>
          <cell r="AH630"/>
          <cell r="AI630"/>
          <cell r="AJ630"/>
          <cell r="AK630"/>
          <cell r="AL630"/>
          <cell r="AM630"/>
          <cell r="AN630"/>
          <cell r="AO630"/>
          <cell r="AP630"/>
        </row>
        <row r="631">
          <cell r="A631" t="str">
            <v>36020Utah</v>
          </cell>
          <cell r="B631" t="str">
            <v>Utah</v>
          </cell>
          <cell r="C631" t="str">
            <v>Utah</v>
          </cell>
          <cell r="D631">
            <v>360.2</v>
          </cell>
          <cell r="E631">
            <v>360.2</v>
          </cell>
          <cell r="F631" t="str">
            <v>Rights-of-Way</v>
          </cell>
          <cell r="G631"/>
          <cell r="H631">
            <v>7985479</v>
          </cell>
          <cell r="I631"/>
          <cell r="J631">
            <v>-3203.62</v>
          </cell>
          <cell r="K631"/>
          <cell r="L631">
            <v>7982275.3799999999</v>
          </cell>
          <cell r="M631"/>
          <cell r="N631">
            <v>-3780.4100000000008</v>
          </cell>
          <cell r="O631"/>
          <cell r="P631">
            <v>7978494.9699999997</v>
          </cell>
          <cell r="Q631"/>
          <cell r="R631">
            <v>2264604</v>
          </cell>
          <cell r="S631"/>
          <cell r="T631">
            <v>1.6722311182766663</v>
          </cell>
          <cell r="U631"/>
          <cell r="V631">
            <v>133509</v>
          </cell>
          <cell r="W631"/>
          <cell r="X631">
            <v>-3203.62</v>
          </cell>
          <cell r="Y631"/>
          <cell r="Z631">
            <v>0</v>
          </cell>
          <cell r="AA631"/>
          <cell r="AB631">
            <v>0</v>
          </cell>
          <cell r="AC631"/>
          <cell r="AD631">
            <v>2394909.38</v>
          </cell>
          <cell r="AE631"/>
          <cell r="AF631">
            <v>1.6722311182766663</v>
          </cell>
          <cell r="AG631"/>
          <cell r="AH631">
            <v>133450</v>
          </cell>
          <cell r="AI631"/>
          <cell r="AJ631">
            <v>-3780.4100000000008</v>
          </cell>
          <cell r="AK631"/>
          <cell r="AL631">
            <v>0</v>
          </cell>
          <cell r="AM631"/>
          <cell r="AN631">
            <v>0</v>
          </cell>
          <cell r="AO631"/>
          <cell r="AP631">
            <v>2524578.9699999997</v>
          </cell>
        </row>
        <row r="632">
          <cell r="A632" t="str">
            <v>36100Utah</v>
          </cell>
          <cell r="B632" t="str">
            <v>Utah</v>
          </cell>
          <cell r="C632" t="str">
            <v>Utah</v>
          </cell>
          <cell r="D632">
            <v>361</v>
          </cell>
          <cell r="E632">
            <v>361</v>
          </cell>
          <cell r="F632" t="str">
            <v>Structures and Improvements</v>
          </cell>
          <cell r="G632"/>
          <cell r="H632">
            <v>44279566.990000002</v>
          </cell>
          <cell r="I632"/>
          <cell r="J632">
            <v>-165796.44</v>
          </cell>
          <cell r="K632"/>
          <cell r="L632">
            <v>44113770.550000004</v>
          </cell>
          <cell r="M632"/>
          <cell r="N632">
            <v>-179281.35</v>
          </cell>
          <cell r="O632"/>
          <cell r="P632">
            <v>43934489.200000003</v>
          </cell>
          <cell r="Q632"/>
          <cell r="R632">
            <v>7812225</v>
          </cell>
          <cell r="S632"/>
          <cell r="T632">
            <v>1.5840078355910032</v>
          </cell>
          <cell r="U632"/>
          <cell r="V632">
            <v>700079</v>
          </cell>
          <cell r="W632"/>
          <cell r="X632">
            <v>-165796.44</v>
          </cell>
          <cell r="Y632"/>
          <cell r="Z632">
            <v>0</v>
          </cell>
          <cell r="AA632"/>
          <cell r="AB632">
            <v>0</v>
          </cell>
          <cell r="AC632"/>
          <cell r="AD632">
            <v>8346507.5599999996</v>
          </cell>
          <cell r="AE632"/>
          <cell r="AF632">
            <v>1.5840078355910032</v>
          </cell>
          <cell r="AG632"/>
          <cell r="AH632">
            <v>697346</v>
          </cell>
          <cell r="AI632"/>
          <cell r="AJ632">
            <v>-179281.35</v>
          </cell>
          <cell r="AK632"/>
          <cell r="AL632">
            <v>0</v>
          </cell>
          <cell r="AM632"/>
          <cell r="AN632">
            <v>0</v>
          </cell>
          <cell r="AO632"/>
          <cell r="AP632">
            <v>8864572.209999999</v>
          </cell>
        </row>
        <row r="633">
          <cell r="A633" t="str">
            <v>36200Utah</v>
          </cell>
          <cell r="B633" t="str">
            <v>Utah</v>
          </cell>
          <cell r="C633" t="str">
            <v>Utah</v>
          </cell>
          <cell r="D633">
            <v>362</v>
          </cell>
          <cell r="E633">
            <v>362</v>
          </cell>
          <cell r="F633" t="str">
            <v>Station Equipment</v>
          </cell>
          <cell r="G633"/>
          <cell r="H633">
            <v>411291117.56</v>
          </cell>
          <cell r="I633"/>
          <cell r="J633">
            <v>-4411309.7699999986</v>
          </cell>
          <cell r="K633"/>
          <cell r="L633">
            <v>406879807.79000002</v>
          </cell>
          <cell r="M633"/>
          <cell r="N633">
            <v>-4430828.3899999997</v>
          </cell>
          <cell r="O633"/>
          <cell r="P633">
            <v>402448979.40000004</v>
          </cell>
          <cell r="Q633"/>
          <cell r="R633">
            <v>84338221</v>
          </cell>
          <cell r="S633"/>
          <cell r="T633">
            <v>2.0580779966074889</v>
          </cell>
          <cell r="U633"/>
          <cell r="V633">
            <v>8419298</v>
          </cell>
          <cell r="W633"/>
          <cell r="X633">
            <v>-4411309.7699999986</v>
          </cell>
          <cell r="Y633"/>
          <cell r="Z633">
            <v>-10</v>
          </cell>
          <cell r="AA633"/>
          <cell r="AB633">
            <v>-441130.9769999999</v>
          </cell>
          <cell r="AC633"/>
          <cell r="AD633">
            <v>87905078.253000006</v>
          </cell>
          <cell r="AE633"/>
          <cell r="AF633">
            <v>2.0580779966074889</v>
          </cell>
          <cell r="AG633"/>
          <cell r="AH633">
            <v>8328309</v>
          </cell>
          <cell r="AI633"/>
          <cell r="AJ633">
            <v>-4430828.3899999997</v>
          </cell>
          <cell r="AK633"/>
          <cell r="AL633">
            <v>-10</v>
          </cell>
          <cell r="AM633"/>
          <cell r="AN633">
            <v>-443082.83899999998</v>
          </cell>
          <cell r="AO633"/>
          <cell r="AP633">
            <v>91359476.024000004</v>
          </cell>
        </row>
        <row r="634">
          <cell r="A634" t="str">
            <v>36270Utah</v>
          </cell>
          <cell r="B634" t="str">
            <v>Utah</v>
          </cell>
          <cell r="C634" t="str">
            <v>Utah</v>
          </cell>
          <cell r="D634">
            <v>362.7</v>
          </cell>
          <cell r="E634">
            <v>362.7</v>
          </cell>
          <cell r="F634" t="str">
            <v>Supervisory Equipment</v>
          </cell>
          <cell r="G634"/>
          <cell r="H634">
            <v>5594695.6299999999</v>
          </cell>
          <cell r="I634"/>
          <cell r="J634">
            <v>-92231.839999999967</v>
          </cell>
          <cell r="K634"/>
          <cell r="L634">
            <v>5502463.79</v>
          </cell>
          <cell r="M634"/>
          <cell r="N634">
            <v>-101784.29000000002</v>
          </cell>
          <cell r="O634"/>
          <cell r="P634">
            <v>5400679.5</v>
          </cell>
          <cell r="Q634"/>
          <cell r="R634">
            <v>2525598</v>
          </cell>
          <cell r="S634"/>
          <cell r="T634">
            <v>3.9900483561010271</v>
          </cell>
          <cell r="U634"/>
          <cell r="V634">
            <v>221391</v>
          </cell>
          <cell r="W634"/>
          <cell r="X634">
            <v>-92231.839999999967</v>
          </cell>
          <cell r="Y634"/>
          <cell r="Z634">
            <v>0</v>
          </cell>
          <cell r="AA634"/>
          <cell r="AB634">
            <v>0</v>
          </cell>
          <cell r="AC634"/>
          <cell r="AD634">
            <v>2654757.16</v>
          </cell>
          <cell r="AE634"/>
          <cell r="AF634">
            <v>3.9900483561010271</v>
          </cell>
          <cell r="AG634"/>
          <cell r="AH634">
            <v>217520</v>
          </cell>
          <cell r="AI634"/>
          <cell r="AJ634">
            <v>-101784.29000000002</v>
          </cell>
          <cell r="AK634"/>
          <cell r="AL634">
            <v>0</v>
          </cell>
          <cell r="AM634"/>
          <cell r="AN634">
            <v>0</v>
          </cell>
          <cell r="AO634"/>
          <cell r="AP634">
            <v>2770492.87</v>
          </cell>
        </row>
        <row r="635">
          <cell r="A635" t="str">
            <v>36400Utah</v>
          </cell>
          <cell r="B635" t="str">
            <v>Utah</v>
          </cell>
          <cell r="C635" t="str">
            <v>Utah</v>
          </cell>
          <cell r="D635">
            <v>364</v>
          </cell>
          <cell r="E635">
            <v>364</v>
          </cell>
          <cell r="F635" t="str">
            <v>Poles, Towers and Fixtures</v>
          </cell>
          <cell r="G635"/>
          <cell r="H635">
            <v>319266142.94</v>
          </cell>
          <cell r="I635"/>
          <cell r="J635">
            <v>-3685833.669999999</v>
          </cell>
          <cell r="K635"/>
          <cell r="L635">
            <v>315580309.26999998</v>
          </cell>
          <cell r="M635"/>
          <cell r="N635">
            <v>-3719577.2199999997</v>
          </cell>
          <cell r="O635"/>
          <cell r="P635">
            <v>311860732.04999995</v>
          </cell>
          <cell r="Q635"/>
          <cell r="R635">
            <v>145599209</v>
          </cell>
          <cell r="S635"/>
          <cell r="T635">
            <v>3.9511393160013975</v>
          </cell>
          <cell r="U635"/>
          <cell r="V635">
            <v>12541834</v>
          </cell>
          <cell r="W635"/>
          <cell r="X635">
            <v>-3685833.669999999</v>
          </cell>
          <cell r="Y635"/>
          <cell r="Z635">
            <v>-80</v>
          </cell>
          <cell r="AA635"/>
          <cell r="AB635">
            <v>-2948666.9359999988</v>
          </cell>
          <cell r="AC635"/>
          <cell r="AD635">
            <v>151506542.39400002</v>
          </cell>
          <cell r="AE635"/>
          <cell r="AF635">
            <v>3.9511393160013975</v>
          </cell>
          <cell r="AG635"/>
          <cell r="AH635">
            <v>12395535</v>
          </cell>
          <cell r="AI635"/>
          <cell r="AJ635">
            <v>-3719577.2199999997</v>
          </cell>
          <cell r="AK635"/>
          <cell r="AL635">
            <v>-80</v>
          </cell>
          <cell r="AM635"/>
          <cell r="AN635">
            <v>-2975661.7759999996</v>
          </cell>
          <cell r="AO635"/>
          <cell r="AP635">
            <v>157206838.39800003</v>
          </cell>
        </row>
        <row r="636">
          <cell r="A636" t="str">
            <v>36500Utah</v>
          </cell>
          <cell r="B636" t="str">
            <v>Utah</v>
          </cell>
          <cell r="C636" t="str">
            <v>Utah</v>
          </cell>
          <cell r="D636">
            <v>365</v>
          </cell>
          <cell r="E636">
            <v>365</v>
          </cell>
          <cell r="F636" t="str">
            <v>Overhead Conductors and Devices</v>
          </cell>
          <cell r="G636"/>
          <cell r="H636">
            <v>209693253.62</v>
          </cell>
          <cell r="I636"/>
          <cell r="J636">
            <v>-2361658.2900000005</v>
          </cell>
          <cell r="K636"/>
          <cell r="L636">
            <v>207331595.33000001</v>
          </cell>
          <cell r="M636"/>
          <cell r="N636">
            <v>-2383111.2199999997</v>
          </cell>
          <cell r="O636"/>
          <cell r="P636">
            <v>204948484.11000001</v>
          </cell>
          <cell r="Q636"/>
          <cell r="R636">
            <v>81885423</v>
          </cell>
          <cell r="S636"/>
          <cell r="T636">
            <v>3.0123730702415088</v>
          </cell>
          <cell r="U636"/>
          <cell r="V636">
            <v>6281172</v>
          </cell>
          <cell r="W636"/>
          <cell r="X636">
            <v>-2361658.2900000005</v>
          </cell>
          <cell r="Y636"/>
          <cell r="Z636">
            <v>-45</v>
          </cell>
          <cell r="AA636"/>
          <cell r="AB636">
            <v>-1062746.2305000003</v>
          </cell>
          <cell r="AC636"/>
          <cell r="AD636">
            <v>84742190.479499996</v>
          </cell>
          <cell r="AE636"/>
          <cell r="AF636">
            <v>3.0123730702415088</v>
          </cell>
          <cell r="AG636"/>
          <cell r="AH636">
            <v>6209707</v>
          </cell>
          <cell r="AI636"/>
          <cell r="AJ636">
            <v>-2383111.2199999997</v>
          </cell>
          <cell r="AK636"/>
          <cell r="AL636">
            <v>-45</v>
          </cell>
          <cell r="AM636"/>
          <cell r="AN636">
            <v>-1072400.0489999999</v>
          </cell>
          <cell r="AO636"/>
          <cell r="AP636">
            <v>87496386.210500002</v>
          </cell>
        </row>
        <row r="637">
          <cell r="A637" t="str">
            <v>36600Utah</v>
          </cell>
          <cell r="B637" t="str">
            <v>Utah</v>
          </cell>
          <cell r="C637" t="str">
            <v>Utah</v>
          </cell>
          <cell r="D637">
            <v>366</v>
          </cell>
          <cell r="E637">
            <v>366</v>
          </cell>
          <cell r="F637" t="str">
            <v>Underground Conduit</v>
          </cell>
          <cell r="G637"/>
          <cell r="H637">
            <v>169200100.50999999</v>
          </cell>
          <cell r="I637"/>
          <cell r="J637">
            <v>-534912.79</v>
          </cell>
          <cell r="K637"/>
          <cell r="L637">
            <v>168665187.72</v>
          </cell>
          <cell r="M637"/>
          <cell r="N637">
            <v>-561644.18000000017</v>
          </cell>
          <cell r="O637"/>
          <cell r="P637">
            <v>168103543.53999999</v>
          </cell>
          <cell r="Q637"/>
          <cell r="R637">
            <v>53099432</v>
          </cell>
          <cell r="S637"/>
          <cell r="T637">
            <v>2.6077778880216163</v>
          </cell>
          <cell r="U637"/>
          <cell r="V637">
            <v>4405388</v>
          </cell>
          <cell r="W637"/>
          <cell r="X637">
            <v>-534912.79</v>
          </cell>
          <cell r="Y637"/>
          <cell r="Z637">
            <v>-50</v>
          </cell>
          <cell r="AA637"/>
          <cell r="AB637">
            <v>-267456.39500000002</v>
          </cell>
          <cell r="AC637"/>
          <cell r="AD637">
            <v>56702450.814999998</v>
          </cell>
          <cell r="AE637"/>
          <cell r="AF637">
            <v>2.6077778880216163</v>
          </cell>
          <cell r="AG637"/>
          <cell r="AH637">
            <v>4391090</v>
          </cell>
          <cell r="AI637"/>
          <cell r="AJ637">
            <v>-561644.18000000017</v>
          </cell>
          <cell r="AK637"/>
          <cell r="AL637">
            <v>-50</v>
          </cell>
          <cell r="AM637"/>
          <cell r="AN637">
            <v>-280822.09000000008</v>
          </cell>
          <cell r="AO637"/>
          <cell r="AP637">
            <v>60251074.544999994</v>
          </cell>
        </row>
        <row r="638">
          <cell r="A638" t="str">
            <v>36700Utah</v>
          </cell>
          <cell r="B638" t="str">
            <v>Utah</v>
          </cell>
          <cell r="C638" t="str">
            <v>Utah</v>
          </cell>
          <cell r="D638">
            <v>367</v>
          </cell>
          <cell r="E638">
            <v>367</v>
          </cell>
          <cell r="F638" t="str">
            <v>Underground Conductors and Devices</v>
          </cell>
          <cell r="G638"/>
          <cell r="H638">
            <v>467447484.77999997</v>
          </cell>
          <cell r="I638"/>
          <cell r="J638">
            <v>-2062969.63</v>
          </cell>
          <cell r="K638"/>
          <cell r="L638">
            <v>465384515.14999998</v>
          </cell>
          <cell r="M638"/>
          <cell r="N638">
            <v>-2181852.1600000001</v>
          </cell>
          <cell r="O638"/>
          <cell r="P638">
            <v>463202662.98999995</v>
          </cell>
          <cell r="Q638"/>
          <cell r="R638">
            <v>148349943</v>
          </cell>
          <cell r="S638"/>
          <cell r="T638">
            <v>2.4422863965609589</v>
          </cell>
          <cell r="U638"/>
          <cell r="V638">
            <v>11391215</v>
          </cell>
          <cell r="W638"/>
          <cell r="X638">
            <v>-2062969.63</v>
          </cell>
          <cell r="Y638"/>
          <cell r="Z638">
            <v>-25</v>
          </cell>
          <cell r="AA638"/>
          <cell r="AB638">
            <v>-515742.40749999997</v>
          </cell>
          <cell r="AC638"/>
          <cell r="AD638">
            <v>157162445.96250001</v>
          </cell>
          <cell r="AE638"/>
          <cell r="AF638">
            <v>2.4422863965609589</v>
          </cell>
          <cell r="AG638"/>
          <cell r="AH638">
            <v>11339379</v>
          </cell>
          <cell r="AI638"/>
          <cell r="AJ638">
            <v>-2181852.1600000001</v>
          </cell>
          <cell r="AK638"/>
          <cell r="AL638">
            <v>-25</v>
          </cell>
          <cell r="AM638"/>
          <cell r="AN638">
            <v>-545463.04000000004</v>
          </cell>
          <cell r="AO638"/>
          <cell r="AP638">
            <v>165774509.76250002</v>
          </cell>
        </row>
        <row r="639">
          <cell r="A639" t="str">
            <v>36800Utah</v>
          </cell>
          <cell r="B639" t="str">
            <v>Utah</v>
          </cell>
          <cell r="C639" t="str">
            <v>Utah</v>
          </cell>
          <cell r="D639">
            <v>368</v>
          </cell>
          <cell r="E639">
            <v>368</v>
          </cell>
          <cell r="F639" t="str">
            <v>Line Transformers</v>
          </cell>
          <cell r="G639"/>
          <cell r="H639">
            <v>427468015.19999999</v>
          </cell>
          <cell r="I639"/>
          <cell r="J639">
            <v>-5029853.9700000007</v>
          </cell>
          <cell r="K639"/>
          <cell r="L639">
            <v>422438161.22999996</v>
          </cell>
          <cell r="M639"/>
          <cell r="N639">
            <v>-5082532.7300000014</v>
          </cell>
          <cell r="O639"/>
          <cell r="P639">
            <v>417355628.49999994</v>
          </cell>
          <cell r="Q639"/>
          <cell r="R639">
            <v>111936868</v>
          </cell>
          <cell r="S639"/>
          <cell r="T639">
            <v>2.8853911376151422</v>
          </cell>
          <cell r="U639"/>
          <cell r="V639">
            <v>12261559</v>
          </cell>
          <cell r="W639"/>
          <cell r="X639">
            <v>-5029853.9700000007</v>
          </cell>
          <cell r="Y639"/>
          <cell r="Z639">
            <v>-5</v>
          </cell>
          <cell r="AA639"/>
          <cell r="AB639">
            <v>-251492.69850000003</v>
          </cell>
          <cell r="AC639"/>
          <cell r="AD639">
            <v>118917080.33149999</v>
          </cell>
          <cell r="AE639"/>
          <cell r="AF639">
            <v>2.8853911376151422</v>
          </cell>
          <cell r="AG639"/>
          <cell r="AH639">
            <v>12115668</v>
          </cell>
          <cell r="AI639"/>
          <cell r="AJ639">
            <v>-5082532.7300000014</v>
          </cell>
          <cell r="AK639"/>
          <cell r="AL639">
            <v>-5</v>
          </cell>
          <cell r="AM639"/>
          <cell r="AN639">
            <v>-254126.63650000005</v>
          </cell>
          <cell r="AO639"/>
          <cell r="AP639">
            <v>125696088.96499999</v>
          </cell>
        </row>
        <row r="640">
          <cell r="A640" t="str">
            <v>36900Utah</v>
          </cell>
          <cell r="B640" t="str">
            <v>Utah</v>
          </cell>
          <cell r="C640" t="str">
            <v>Utah</v>
          </cell>
          <cell r="D640">
            <v>369</v>
          </cell>
          <cell r="E640">
            <v>369</v>
          </cell>
          <cell r="F640" t="str">
            <v>Services</v>
          </cell>
          <cell r="G640"/>
          <cell r="H640">
            <v>224795047.11000001</v>
          </cell>
          <cell r="I640"/>
          <cell r="J640">
            <v>-186.42</v>
          </cell>
          <cell r="K640"/>
          <cell r="L640">
            <v>224794860.69000003</v>
          </cell>
          <cell r="M640"/>
          <cell r="N640">
            <v>-292.74</v>
          </cell>
          <cell r="O640"/>
          <cell r="P640">
            <v>224794567.95000002</v>
          </cell>
          <cell r="Q640"/>
          <cell r="R640">
            <v>60929367</v>
          </cell>
          <cell r="S640"/>
          <cell r="T640">
            <v>1.8259301984447318</v>
          </cell>
          <cell r="U640"/>
          <cell r="V640">
            <v>4104599</v>
          </cell>
          <cell r="W640"/>
          <cell r="X640">
            <v>-186.42</v>
          </cell>
          <cell r="Y640"/>
          <cell r="Z640">
            <v>-25</v>
          </cell>
          <cell r="AA640"/>
          <cell r="AB640">
            <v>-46.604999999999997</v>
          </cell>
          <cell r="AC640"/>
          <cell r="AD640">
            <v>65033732.975000001</v>
          </cell>
          <cell r="AE640"/>
          <cell r="AF640">
            <v>1.8259301984447318</v>
          </cell>
          <cell r="AG640"/>
          <cell r="AH640">
            <v>4104595</v>
          </cell>
          <cell r="AI640"/>
          <cell r="AJ640">
            <v>-292.74</v>
          </cell>
          <cell r="AK640"/>
          <cell r="AL640">
            <v>-25</v>
          </cell>
          <cell r="AM640"/>
          <cell r="AN640">
            <v>-73.185000000000002</v>
          </cell>
          <cell r="AO640"/>
          <cell r="AP640">
            <v>69137962.049999997</v>
          </cell>
        </row>
        <row r="641">
          <cell r="A641" t="str">
            <v>37000Utah</v>
          </cell>
          <cell r="B641" t="str">
            <v>Utah</v>
          </cell>
          <cell r="C641" t="str">
            <v>Utah</v>
          </cell>
          <cell r="D641">
            <v>370</v>
          </cell>
          <cell r="E641">
            <v>370</v>
          </cell>
          <cell r="F641" t="str">
            <v>Meters</v>
          </cell>
          <cell r="G641"/>
          <cell r="H641">
            <v>73237990.219999999</v>
          </cell>
          <cell r="I641"/>
          <cell r="J641">
            <v>-4438175.9100000011</v>
          </cell>
          <cell r="K641"/>
          <cell r="L641">
            <v>68799814.310000002</v>
          </cell>
          <cell r="M641"/>
          <cell r="N641">
            <v>-2354651.3100000005</v>
          </cell>
          <cell r="O641"/>
          <cell r="P641">
            <v>66445163</v>
          </cell>
          <cell r="Q641"/>
          <cell r="R641">
            <v>30909193</v>
          </cell>
          <cell r="S641"/>
          <cell r="T641">
            <v>3.6380750715264574</v>
          </cell>
          <cell r="U641"/>
          <cell r="V641">
            <v>2583721</v>
          </cell>
          <cell r="W641"/>
          <cell r="X641">
            <v>-4438175.9100000011</v>
          </cell>
          <cell r="Y641"/>
          <cell r="Z641">
            <v>-2</v>
          </cell>
          <cell r="AA641"/>
          <cell r="AB641">
            <v>-88763.51820000002</v>
          </cell>
          <cell r="AC641"/>
          <cell r="AD641">
            <v>28965974.571800001</v>
          </cell>
          <cell r="AE641"/>
          <cell r="AF641">
            <v>3.6380750715264574</v>
          </cell>
          <cell r="AG641"/>
          <cell r="AH641">
            <v>2460157</v>
          </cell>
          <cell r="AI641"/>
          <cell r="AJ641">
            <v>-2354651.3100000005</v>
          </cell>
          <cell r="AK641"/>
          <cell r="AL641">
            <v>-2</v>
          </cell>
          <cell r="AM641"/>
          <cell r="AN641">
            <v>-47093.026200000008</v>
          </cell>
          <cell r="AO641"/>
          <cell r="AP641">
            <v>29024387.235599998</v>
          </cell>
        </row>
        <row r="642">
          <cell r="A642" t="str">
            <v>37100Utah</v>
          </cell>
          <cell r="B642" t="str">
            <v>Utah</v>
          </cell>
          <cell r="C642" t="str">
            <v>Utah</v>
          </cell>
          <cell r="D642">
            <v>371</v>
          </cell>
          <cell r="E642">
            <v>371</v>
          </cell>
          <cell r="F642" t="str">
            <v>Installations on Customer Premises</v>
          </cell>
          <cell r="G642"/>
          <cell r="H642">
            <v>4418312.74</v>
          </cell>
          <cell r="I642"/>
          <cell r="J642">
            <v>-165442.84</v>
          </cell>
          <cell r="K642"/>
          <cell r="L642">
            <v>4252869.9000000004</v>
          </cell>
          <cell r="M642"/>
          <cell r="N642">
            <v>-164316.82000000004</v>
          </cell>
          <cell r="O642"/>
          <cell r="P642">
            <v>4088553.0800000005</v>
          </cell>
          <cell r="Q642"/>
          <cell r="R642">
            <v>2696560</v>
          </cell>
          <cell r="S642"/>
          <cell r="T642">
            <v>4.799905454765085</v>
          </cell>
          <cell r="U642"/>
          <cell r="V642">
            <v>208104</v>
          </cell>
          <cell r="W642"/>
          <cell r="X642">
            <v>-165442.84</v>
          </cell>
          <cell r="Y642"/>
          <cell r="Z642">
            <v>-60</v>
          </cell>
          <cell r="AA642"/>
          <cell r="AB642">
            <v>-99265.703999999998</v>
          </cell>
          <cell r="AC642"/>
          <cell r="AD642">
            <v>2639955.4560000002</v>
          </cell>
          <cell r="AE642"/>
          <cell r="AF642">
            <v>4.799905454765085</v>
          </cell>
          <cell r="AG642"/>
          <cell r="AH642">
            <v>200190</v>
          </cell>
          <cell r="AI642"/>
          <cell r="AJ642">
            <v>-164316.82000000004</v>
          </cell>
          <cell r="AK642"/>
          <cell r="AL642">
            <v>-60</v>
          </cell>
          <cell r="AM642"/>
          <cell r="AN642">
            <v>-98590.092000000033</v>
          </cell>
          <cell r="AO642"/>
          <cell r="AP642">
            <v>2577238.5440000002</v>
          </cell>
        </row>
        <row r="643">
          <cell r="A643" t="str">
            <v>37300Utah</v>
          </cell>
          <cell r="B643" t="str">
            <v>Utah</v>
          </cell>
          <cell r="C643" t="str">
            <v>Utah</v>
          </cell>
          <cell r="D643">
            <v>373</v>
          </cell>
          <cell r="E643">
            <v>373</v>
          </cell>
          <cell r="F643" t="str">
            <v>Street Lighting and Signal Systems</v>
          </cell>
          <cell r="G643"/>
          <cell r="H643">
            <v>23767481.890000001</v>
          </cell>
          <cell r="I643"/>
          <cell r="J643">
            <v>-610747.67999999993</v>
          </cell>
          <cell r="K643"/>
          <cell r="L643">
            <v>23156734.210000001</v>
          </cell>
          <cell r="M643"/>
          <cell r="N643">
            <v>-624435.74000000022</v>
          </cell>
          <cell r="O643"/>
          <cell r="P643">
            <v>22532298.469999999</v>
          </cell>
          <cell r="Q643"/>
          <cell r="R643">
            <v>10488494</v>
          </cell>
          <cell r="S643"/>
          <cell r="T643">
            <v>3.0555198447317591</v>
          </cell>
          <cell r="U643"/>
          <cell r="V643">
            <v>716889</v>
          </cell>
          <cell r="W643"/>
          <cell r="X643">
            <v>-610747.67999999993</v>
          </cell>
          <cell r="Y643"/>
          <cell r="Z643">
            <v>-20</v>
          </cell>
          <cell r="AA643"/>
          <cell r="AB643">
            <v>-122149.53599999998</v>
          </cell>
          <cell r="AC643"/>
          <cell r="AD643">
            <v>10472485.784</v>
          </cell>
          <cell r="AE643"/>
          <cell r="AF643">
            <v>3.0555198447317591</v>
          </cell>
          <cell r="AG643"/>
          <cell r="AH643">
            <v>698019</v>
          </cell>
          <cell r="AI643"/>
          <cell r="AJ643">
            <v>-624435.74000000022</v>
          </cell>
          <cell r="AK643"/>
          <cell r="AL643">
            <v>-20</v>
          </cell>
          <cell r="AM643"/>
          <cell r="AN643">
            <v>-124887.14800000004</v>
          </cell>
          <cell r="AO643"/>
          <cell r="AP643">
            <v>10421181.896</v>
          </cell>
        </row>
        <row r="644">
          <cell r="A644"/>
          <cell r="B644"/>
          <cell r="C644"/>
          <cell r="D644"/>
          <cell r="E644"/>
          <cell r="F644" t="str">
            <v>TOTAL UTAH - DISTRIBUTION</v>
          </cell>
          <cell r="G644"/>
          <cell r="H644">
            <v>2388444688.1899996</v>
          </cell>
          <cell r="I644"/>
          <cell r="J644">
            <v>-23562322.869999997</v>
          </cell>
          <cell r="K644"/>
          <cell r="L644">
            <v>2364882365.3200002</v>
          </cell>
          <cell r="M644"/>
          <cell r="N644">
            <v>-21788088.560000002</v>
          </cell>
          <cell r="O644"/>
          <cell r="P644">
            <v>2343094276.7599998</v>
          </cell>
          <cell r="Q644"/>
          <cell r="R644">
            <v>742835137</v>
          </cell>
          <cell r="S644"/>
          <cell r="T644"/>
          <cell r="U644"/>
          <cell r="V644">
            <v>63968758</v>
          </cell>
          <cell r="W644"/>
          <cell r="X644">
            <v>-23562322.869999997</v>
          </cell>
          <cell r="Y644"/>
          <cell r="Z644"/>
          <cell r="AA644"/>
          <cell r="AB644">
            <v>-5797461.0077</v>
          </cell>
          <cell r="AC644"/>
          <cell r="AD644">
            <v>777444111.12230003</v>
          </cell>
          <cell r="AE644"/>
          <cell r="AF644"/>
          <cell r="AG644"/>
          <cell r="AH644">
            <v>63290965</v>
          </cell>
          <cell r="AI644"/>
          <cell r="AJ644">
            <v>-21788088.560000002</v>
          </cell>
          <cell r="AK644"/>
          <cell r="AL644"/>
          <cell r="AM644"/>
          <cell r="AN644">
            <v>-5842199.8816999998</v>
          </cell>
          <cell r="AO644"/>
          <cell r="AP644">
            <v>813104787.68060005</v>
          </cell>
        </row>
        <row r="645">
          <cell r="A645"/>
          <cell r="B645"/>
          <cell r="C645"/>
          <cell r="D645"/>
          <cell r="E645"/>
          <cell r="F645"/>
          <cell r="G645"/>
          <cell r="H645"/>
          <cell r="I645"/>
          <cell r="J645"/>
          <cell r="K645"/>
          <cell r="L645"/>
          <cell r="M645"/>
          <cell r="N645"/>
          <cell r="O645"/>
          <cell r="P645"/>
          <cell r="Q645"/>
          <cell r="R645"/>
          <cell r="S645"/>
          <cell r="T645"/>
          <cell r="U645"/>
          <cell r="V645"/>
          <cell r="W645"/>
          <cell r="X645"/>
          <cell r="Y645"/>
          <cell r="Z645"/>
          <cell r="AA645"/>
          <cell r="AB645"/>
          <cell r="AC645"/>
          <cell r="AD645"/>
          <cell r="AE645"/>
          <cell r="AF645"/>
          <cell r="AG645"/>
          <cell r="AH645"/>
          <cell r="AI645"/>
          <cell r="AJ645"/>
          <cell r="AK645"/>
          <cell r="AL645"/>
          <cell r="AM645"/>
          <cell r="AN645"/>
          <cell r="AO645"/>
          <cell r="AP645"/>
        </row>
        <row r="646">
          <cell r="A646"/>
          <cell r="B646"/>
          <cell r="C646"/>
          <cell r="D646"/>
          <cell r="E646"/>
          <cell r="F646" t="str">
            <v>IDAHO -  DISTRIBUTION</v>
          </cell>
          <cell r="G646"/>
          <cell r="H646"/>
          <cell r="I646"/>
          <cell r="J646"/>
          <cell r="K646"/>
          <cell r="L646"/>
          <cell r="M646"/>
          <cell r="N646"/>
          <cell r="O646"/>
          <cell r="P646"/>
          <cell r="Q646"/>
          <cell r="R646"/>
          <cell r="S646"/>
          <cell r="T646"/>
          <cell r="U646"/>
          <cell r="V646"/>
          <cell r="W646"/>
          <cell r="X646"/>
          <cell r="Y646"/>
          <cell r="Z646"/>
          <cell r="AA646"/>
          <cell r="AB646"/>
          <cell r="AC646"/>
          <cell r="AD646"/>
          <cell r="AE646"/>
          <cell r="AF646"/>
          <cell r="AG646"/>
          <cell r="AH646"/>
          <cell r="AI646"/>
          <cell r="AJ646"/>
          <cell r="AK646"/>
          <cell r="AL646"/>
          <cell r="AM646"/>
          <cell r="AN646"/>
          <cell r="AO646"/>
          <cell r="AP646"/>
        </row>
        <row r="647">
          <cell r="A647" t="str">
            <v>36020Idaho</v>
          </cell>
          <cell r="B647" t="str">
            <v>Idaho</v>
          </cell>
          <cell r="C647" t="str">
            <v>Idaho</v>
          </cell>
          <cell r="D647">
            <v>360.2</v>
          </cell>
          <cell r="E647">
            <v>360.2</v>
          </cell>
          <cell r="F647" t="str">
            <v>Rights-of-Way</v>
          </cell>
          <cell r="G647"/>
          <cell r="H647">
            <v>1085196.3400000001</v>
          </cell>
          <cell r="I647"/>
          <cell r="J647">
            <v>-1042.26</v>
          </cell>
          <cell r="K647"/>
          <cell r="L647">
            <v>1084154.08</v>
          </cell>
          <cell r="M647"/>
          <cell r="N647">
            <v>-1246.22</v>
          </cell>
          <cell r="O647"/>
          <cell r="P647">
            <v>1082907.8600000001</v>
          </cell>
          <cell r="Q647"/>
          <cell r="R647">
            <v>372140</v>
          </cell>
          <cell r="S647"/>
          <cell r="T647">
            <v>1.6722311182766663</v>
          </cell>
          <cell r="U647"/>
          <cell r="V647">
            <v>18138</v>
          </cell>
          <cell r="W647"/>
          <cell r="X647">
            <v>-1042.26</v>
          </cell>
          <cell r="Y647"/>
          <cell r="Z647">
            <v>0</v>
          </cell>
          <cell r="AA647"/>
          <cell r="AB647">
            <v>0</v>
          </cell>
          <cell r="AC647"/>
          <cell r="AD647">
            <v>389235.74</v>
          </cell>
          <cell r="AE647"/>
          <cell r="AF647">
            <v>1.6722311182766663</v>
          </cell>
          <cell r="AG647"/>
          <cell r="AH647">
            <v>18119</v>
          </cell>
          <cell r="AI647"/>
          <cell r="AJ647">
            <v>-1246.22</v>
          </cell>
          <cell r="AK647"/>
          <cell r="AL647">
            <v>0</v>
          </cell>
          <cell r="AM647"/>
          <cell r="AN647">
            <v>0</v>
          </cell>
          <cell r="AO647"/>
          <cell r="AP647">
            <v>406108.52</v>
          </cell>
        </row>
        <row r="648">
          <cell r="A648" t="str">
            <v>36100Idaho</v>
          </cell>
          <cell r="B648" t="str">
            <v>Idaho</v>
          </cell>
          <cell r="C648" t="str">
            <v>Idaho</v>
          </cell>
          <cell r="D648">
            <v>361</v>
          </cell>
          <cell r="E648">
            <v>361</v>
          </cell>
          <cell r="F648" t="str">
            <v>Structures and Improvements</v>
          </cell>
          <cell r="G648"/>
          <cell r="H648">
            <v>2161811.3199999998</v>
          </cell>
          <cell r="I648"/>
          <cell r="J648">
            <v>-8935.57</v>
          </cell>
          <cell r="K648"/>
          <cell r="L648">
            <v>2152875.75</v>
          </cell>
          <cell r="M648"/>
          <cell r="N648">
            <v>-9308.6499999999978</v>
          </cell>
          <cell r="O648"/>
          <cell r="P648">
            <v>2143567.1</v>
          </cell>
          <cell r="Q648"/>
          <cell r="R648">
            <v>392262</v>
          </cell>
          <cell r="S648"/>
          <cell r="T648">
            <v>1.5840078355910032</v>
          </cell>
          <cell r="U648"/>
          <cell r="V648">
            <v>34172</v>
          </cell>
          <cell r="W648"/>
          <cell r="X648">
            <v>-8935.57</v>
          </cell>
          <cell r="Y648"/>
          <cell r="Z648">
            <v>0</v>
          </cell>
          <cell r="AA648"/>
          <cell r="AB648">
            <v>0</v>
          </cell>
          <cell r="AC648"/>
          <cell r="AD648">
            <v>417498.43</v>
          </cell>
          <cell r="AE648"/>
          <cell r="AF648">
            <v>1.5840078355910032</v>
          </cell>
          <cell r="AG648"/>
          <cell r="AH648">
            <v>34028</v>
          </cell>
          <cell r="AI648"/>
          <cell r="AJ648">
            <v>-9308.6499999999978</v>
          </cell>
          <cell r="AK648"/>
          <cell r="AL648">
            <v>0</v>
          </cell>
          <cell r="AM648"/>
          <cell r="AN648">
            <v>0</v>
          </cell>
          <cell r="AO648"/>
          <cell r="AP648">
            <v>442217.77999999997</v>
          </cell>
        </row>
        <row r="649">
          <cell r="A649" t="str">
            <v>36200Idaho</v>
          </cell>
          <cell r="B649" t="str">
            <v>Idaho</v>
          </cell>
          <cell r="C649" t="str">
            <v>Idaho</v>
          </cell>
          <cell r="D649">
            <v>362</v>
          </cell>
          <cell r="E649">
            <v>362</v>
          </cell>
          <cell r="F649" t="str">
            <v>Station Equipment</v>
          </cell>
          <cell r="G649"/>
          <cell r="H649">
            <v>28289569.09</v>
          </cell>
          <cell r="I649"/>
          <cell r="J649">
            <v>-212195.33000000005</v>
          </cell>
          <cell r="K649"/>
          <cell r="L649">
            <v>28077373.760000002</v>
          </cell>
          <cell r="M649"/>
          <cell r="N649">
            <v>-218336.24</v>
          </cell>
          <cell r="O649"/>
          <cell r="P649">
            <v>27859037.520000003</v>
          </cell>
          <cell r="Q649"/>
          <cell r="R649">
            <v>8003683</v>
          </cell>
          <cell r="S649"/>
          <cell r="T649">
            <v>2.0580779966074889</v>
          </cell>
          <cell r="U649"/>
          <cell r="V649">
            <v>580038</v>
          </cell>
          <cell r="W649"/>
          <cell r="X649">
            <v>-212195.33000000005</v>
          </cell>
          <cell r="Y649"/>
          <cell r="Z649">
            <v>-10</v>
          </cell>
          <cell r="AA649"/>
          <cell r="AB649">
            <v>-21219.533000000003</v>
          </cell>
          <cell r="AC649"/>
          <cell r="AD649">
            <v>8350306.1370000001</v>
          </cell>
          <cell r="AE649"/>
          <cell r="AF649">
            <v>2.0580779966074889</v>
          </cell>
          <cell r="AG649"/>
          <cell r="AH649">
            <v>575607</v>
          </cell>
          <cell r="AI649"/>
          <cell r="AJ649">
            <v>-218336.24</v>
          </cell>
          <cell r="AK649"/>
          <cell r="AL649">
            <v>-10</v>
          </cell>
          <cell r="AM649"/>
          <cell r="AN649">
            <v>-21833.624</v>
          </cell>
          <cell r="AO649"/>
          <cell r="AP649">
            <v>8685743.273</v>
          </cell>
        </row>
        <row r="650">
          <cell r="A650" t="str">
            <v>36270Idaho</v>
          </cell>
          <cell r="B650" t="str">
            <v>Idaho</v>
          </cell>
          <cell r="C650" t="str">
            <v>Idaho</v>
          </cell>
          <cell r="D650">
            <v>362.7</v>
          </cell>
          <cell r="E650">
            <v>362.7</v>
          </cell>
          <cell r="F650" t="str">
            <v>Supervisory Equipment</v>
          </cell>
          <cell r="G650"/>
          <cell r="H650">
            <v>388613.07</v>
          </cell>
          <cell r="I650"/>
          <cell r="J650">
            <v>-9498.36</v>
          </cell>
          <cell r="K650"/>
          <cell r="L650">
            <v>379114.71</v>
          </cell>
          <cell r="M650"/>
          <cell r="N650">
            <v>-10807.849999999999</v>
          </cell>
          <cell r="O650"/>
          <cell r="P650">
            <v>368306.86000000004</v>
          </cell>
          <cell r="Q650"/>
          <cell r="R650">
            <v>225995</v>
          </cell>
          <cell r="S650"/>
          <cell r="T650">
            <v>3.9900483561010271</v>
          </cell>
          <cell r="U650"/>
          <cell r="V650">
            <v>15316</v>
          </cell>
          <cell r="W650"/>
          <cell r="X650">
            <v>-9498.36</v>
          </cell>
          <cell r="Y650"/>
          <cell r="Z650">
            <v>0</v>
          </cell>
          <cell r="AA650"/>
          <cell r="AB650">
            <v>0</v>
          </cell>
          <cell r="AC650"/>
          <cell r="AD650">
            <v>231812.64</v>
          </cell>
          <cell r="AE650"/>
          <cell r="AF650">
            <v>3.9900483561010271</v>
          </cell>
          <cell r="AG650"/>
          <cell r="AH650">
            <v>14911</v>
          </cell>
          <cell r="AI650"/>
          <cell r="AJ650">
            <v>-10807.849999999999</v>
          </cell>
          <cell r="AK650"/>
          <cell r="AL650">
            <v>0</v>
          </cell>
          <cell r="AM650"/>
          <cell r="AN650">
            <v>0</v>
          </cell>
          <cell r="AO650"/>
          <cell r="AP650">
            <v>235915.79</v>
          </cell>
        </row>
        <row r="651">
          <cell r="A651" t="str">
            <v>36400Idaho</v>
          </cell>
          <cell r="B651" t="str">
            <v>Idaho</v>
          </cell>
          <cell r="C651" t="str">
            <v>Idaho</v>
          </cell>
          <cell r="D651">
            <v>364</v>
          </cell>
          <cell r="E651">
            <v>364</v>
          </cell>
          <cell r="F651" t="str">
            <v>Poles, Towers and Fixtures</v>
          </cell>
          <cell r="G651"/>
          <cell r="H651">
            <v>68677210.629999995</v>
          </cell>
          <cell r="I651"/>
          <cell r="J651">
            <v>-807811.11</v>
          </cell>
          <cell r="K651"/>
          <cell r="L651">
            <v>67869399.519999996</v>
          </cell>
          <cell r="M651"/>
          <cell r="N651">
            <v>-815269.68999999983</v>
          </cell>
          <cell r="O651"/>
          <cell r="P651">
            <v>67054129.829999998</v>
          </cell>
          <cell r="Q651"/>
          <cell r="R651">
            <v>48900524</v>
          </cell>
          <cell r="S651"/>
          <cell r="T651">
            <v>3.9511393160013975</v>
          </cell>
          <cell r="U651"/>
          <cell r="V651">
            <v>2697573</v>
          </cell>
          <cell r="W651"/>
          <cell r="X651">
            <v>-807811.11</v>
          </cell>
          <cell r="Y651"/>
          <cell r="Z651">
            <v>-80</v>
          </cell>
          <cell r="AA651"/>
          <cell r="AB651">
            <v>-646248.88799999992</v>
          </cell>
          <cell r="AC651"/>
          <cell r="AD651">
            <v>50144037.002000004</v>
          </cell>
          <cell r="AE651"/>
          <cell r="AF651">
            <v>3.9511393160013975</v>
          </cell>
          <cell r="AG651"/>
          <cell r="AH651">
            <v>2665508</v>
          </cell>
          <cell r="AI651"/>
          <cell r="AJ651">
            <v>-815269.68999999983</v>
          </cell>
          <cell r="AK651"/>
          <cell r="AL651">
            <v>-80</v>
          </cell>
          <cell r="AM651"/>
          <cell r="AN651">
            <v>-652215.75199999986</v>
          </cell>
          <cell r="AO651"/>
          <cell r="AP651">
            <v>51342059.56000001</v>
          </cell>
        </row>
        <row r="652">
          <cell r="A652" t="str">
            <v>36500Idaho</v>
          </cell>
          <cell r="B652" t="str">
            <v>Idaho</v>
          </cell>
          <cell r="C652" t="str">
            <v>Idaho</v>
          </cell>
          <cell r="D652">
            <v>365</v>
          </cell>
          <cell r="E652">
            <v>365</v>
          </cell>
          <cell r="F652" t="str">
            <v>Overhead Conductors and Devices</v>
          </cell>
          <cell r="G652"/>
          <cell r="H652">
            <v>34559097.719999999</v>
          </cell>
          <cell r="I652"/>
          <cell r="J652">
            <v>-454260.7699999999</v>
          </cell>
          <cell r="K652"/>
          <cell r="L652">
            <v>34104836.949999996</v>
          </cell>
          <cell r="M652"/>
          <cell r="N652">
            <v>-458541.14000000013</v>
          </cell>
          <cell r="O652"/>
          <cell r="P652">
            <v>33646295.809999995</v>
          </cell>
          <cell r="Q652"/>
          <cell r="R652">
            <v>17615868</v>
          </cell>
          <cell r="S652"/>
          <cell r="T652">
            <v>3.0123730702415088</v>
          </cell>
          <cell r="U652"/>
          <cell r="V652">
            <v>1034207</v>
          </cell>
          <cell r="W652"/>
          <cell r="X652">
            <v>-454260.7699999999</v>
          </cell>
          <cell r="Y652"/>
          <cell r="Z652">
            <v>-30</v>
          </cell>
          <cell r="AA652"/>
          <cell r="AB652">
            <v>-136278.23099999997</v>
          </cell>
          <cell r="AC652"/>
          <cell r="AD652">
            <v>18059535.999000002</v>
          </cell>
          <cell r="AE652"/>
          <cell r="AF652">
            <v>3.0123730702415088</v>
          </cell>
          <cell r="AG652"/>
          <cell r="AH652">
            <v>1020458</v>
          </cell>
          <cell r="AI652"/>
          <cell r="AJ652">
            <v>-458541.14000000013</v>
          </cell>
          <cell r="AK652"/>
          <cell r="AL652">
            <v>-30</v>
          </cell>
          <cell r="AM652"/>
          <cell r="AN652">
            <v>-137562.34200000003</v>
          </cell>
          <cell r="AO652"/>
          <cell r="AP652">
            <v>18483890.517000001</v>
          </cell>
        </row>
        <row r="653">
          <cell r="A653" t="str">
            <v>36600Idaho</v>
          </cell>
          <cell r="B653" t="str">
            <v>Idaho</v>
          </cell>
          <cell r="C653" t="str">
            <v>Idaho</v>
          </cell>
          <cell r="D653">
            <v>366</v>
          </cell>
          <cell r="E653">
            <v>366</v>
          </cell>
          <cell r="F653" t="str">
            <v>Underground Conduit</v>
          </cell>
          <cell r="G653"/>
          <cell r="H653">
            <v>7887911.9299999997</v>
          </cell>
          <cell r="I653"/>
          <cell r="J653">
            <v>-25513.390000000007</v>
          </cell>
          <cell r="K653"/>
          <cell r="L653">
            <v>7862398.54</v>
          </cell>
          <cell r="M653"/>
          <cell r="N653">
            <v>-26782.3</v>
          </cell>
          <cell r="O653"/>
          <cell r="P653">
            <v>7835616.2400000002</v>
          </cell>
          <cell r="Q653"/>
          <cell r="R653">
            <v>2149995</v>
          </cell>
          <cell r="S653"/>
          <cell r="T653">
            <v>2.6077778880216163</v>
          </cell>
          <cell r="U653"/>
          <cell r="V653">
            <v>205367</v>
          </cell>
          <cell r="W653"/>
          <cell r="X653">
            <v>-25513.390000000007</v>
          </cell>
          <cell r="Y653"/>
          <cell r="Z653">
            <v>-40</v>
          </cell>
          <cell r="AA653"/>
          <cell r="AB653">
            <v>-10205.356000000003</v>
          </cell>
          <cell r="AC653"/>
          <cell r="AD653">
            <v>2319643.2539999997</v>
          </cell>
          <cell r="AE653"/>
          <cell r="AF653">
            <v>2.6077778880216163</v>
          </cell>
          <cell r="AG653"/>
          <cell r="AH653">
            <v>204685</v>
          </cell>
          <cell r="AI653"/>
          <cell r="AJ653">
            <v>-26782.3</v>
          </cell>
          <cell r="AK653"/>
          <cell r="AL653">
            <v>-40</v>
          </cell>
          <cell r="AM653"/>
          <cell r="AN653">
            <v>-10712.92</v>
          </cell>
          <cell r="AO653"/>
          <cell r="AP653">
            <v>2486833.034</v>
          </cell>
        </row>
        <row r="654">
          <cell r="A654" t="str">
            <v>36700Idaho</v>
          </cell>
          <cell r="B654" t="str">
            <v>Idaho</v>
          </cell>
          <cell r="C654" t="str">
            <v>Idaho</v>
          </cell>
          <cell r="D654">
            <v>367</v>
          </cell>
          <cell r="E654">
            <v>367</v>
          </cell>
          <cell r="F654" t="str">
            <v>Underground Conductors and Devices</v>
          </cell>
          <cell r="G654"/>
          <cell r="H654">
            <v>24598549.670000002</v>
          </cell>
          <cell r="I654"/>
          <cell r="J654">
            <v>-116565.03</v>
          </cell>
          <cell r="K654"/>
          <cell r="L654">
            <v>24481984.640000001</v>
          </cell>
          <cell r="M654"/>
          <cell r="N654">
            <v>-123187.44999999998</v>
          </cell>
          <cell r="O654"/>
          <cell r="P654">
            <v>24358797.190000001</v>
          </cell>
          <cell r="Q654"/>
          <cell r="R654">
            <v>7061265</v>
          </cell>
          <cell r="S654"/>
          <cell r="T654">
            <v>2.4422863965609589</v>
          </cell>
          <cell r="U654"/>
          <cell r="V654">
            <v>599344</v>
          </cell>
          <cell r="W654"/>
          <cell r="X654">
            <v>-116565.03</v>
          </cell>
          <cell r="Y654"/>
          <cell r="Z654">
            <v>-15</v>
          </cell>
          <cell r="AA654"/>
          <cell r="AB654">
            <v>-17484.754499999999</v>
          </cell>
          <cell r="AC654"/>
          <cell r="AD654">
            <v>7526559.2154999999</v>
          </cell>
          <cell r="AE654"/>
          <cell r="AF654">
            <v>2.4422863965609589</v>
          </cell>
          <cell r="AG654"/>
          <cell r="AH654">
            <v>596416</v>
          </cell>
          <cell r="AI654"/>
          <cell r="AJ654">
            <v>-123187.44999999998</v>
          </cell>
          <cell r="AK654"/>
          <cell r="AL654">
            <v>-15</v>
          </cell>
          <cell r="AM654"/>
          <cell r="AN654">
            <v>-18478.117499999997</v>
          </cell>
          <cell r="AO654"/>
          <cell r="AP654">
            <v>7981309.648</v>
          </cell>
        </row>
        <row r="655">
          <cell r="A655" t="str">
            <v>36800Idaho</v>
          </cell>
          <cell r="B655" t="str">
            <v>Idaho</v>
          </cell>
          <cell r="C655" t="str">
            <v>Idaho</v>
          </cell>
          <cell r="D655">
            <v>368</v>
          </cell>
          <cell r="E655">
            <v>368</v>
          </cell>
          <cell r="F655" t="str">
            <v>Line Transformers</v>
          </cell>
          <cell r="G655"/>
          <cell r="H655">
            <v>69825543.019999996</v>
          </cell>
          <cell r="I655"/>
          <cell r="J655">
            <v>-895669.44</v>
          </cell>
          <cell r="K655"/>
          <cell r="L655">
            <v>68929873.579999998</v>
          </cell>
          <cell r="M655"/>
          <cell r="N655">
            <v>-905383.94000000006</v>
          </cell>
          <cell r="O655"/>
          <cell r="P655">
            <v>68024489.640000001</v>
          </cell>
          <cell r="Q655"/>
          <cell r="R655">
            <v>18661692</v>
          </cell>
          <cell r="S655"/>
          <cell r="T655">
            <v>2.8853911376151422</v>
          </cell>
          <cell r="U655"/>
          <cell r="V655">
            <v>2001818</v>
          </cell>
          <cell r="W655"/>
          <cell r="X655">
            <v>-895669.44</v>
          </cell>
          <cell r="Y655"/>
          <cell r="Z655">
            <v>-5</v>
          </cell>
          <cell r="AA655"/>
          <cell r="AB655">
            <v>-44783.471999999994</v>
          </cell>
          <cell r="AC655"/>
          <cell r="AD655">
            <v>19723057.088</v>
          </cell>
          <cell r="AE655"/>
          <cell r="AF655">
            <v>2.8853911376151422</v>
          </cell>
          <cell r="AG655"/>
          <cell r="AH655">
            <v>1975835</v>
          </cell>
          <cell r="AI655"/>
          <cell r="AJ655">
            <v>-905383.94000000006</v>
          </cell>
          <cell r="AK655"/>
          <cell r="AL655">
            <v>-5</v>
          </cell>
          <cell r="AM655"/>
          <cell r="AN655">
            <v>-45269.197</v>
          </cell>
          <cell r="AO655"/>
          <cell r="AP655">
            <v>20748238.950999998</v>
          </cell>
        </row>
        <row r="656">
          <cell r="A656" t="str">
            <v>36900Idaho</v>
          </cell>
          <cell r="B656" t="str">
            <v>Idaho</v>
          </cell>
          <cell r="C656" t="str">
            <v>Idaho</v>
          </cell>
          <cell r="D656">
            <v>369</v>
          </cell>
          <cell r="E656">
            <v>369</v>
          </cell>
          <cell r="F656" t="str">
            <v>Services</v>
          </cell>
          <cell r="G656"/>
          <cell r="H656">
            <v>30457923.969999999</v>
          </cell>
          <cell r="I656"/>
          <cell r="J656">
            <v>0</v>
          </cell>
          <cell r="K656"/>
          <cell r="L656">
            <v>30457923.969999999</v>
          </cell>
          <cell r="M656"/>
          <cell r="N656">
            <v>0</v>
          </cell>
          <cell r="O656"/>
          <cell r="P656">
            <v>30457923.969999999</v>
          </cell>
          <cell r="Q656"/>
          <cell r="R656">
            <v>7747154</v>
          </cell>
          <cell r="S656"/>
          <cell r="T656">
            <v>1.8259301984447318</v>
          </cell>
          <cell r="U656"/>
          <cell r="V656">
            <v>556140</v>
          </cell>
          <cell r="W656"/>
          <cell r="X656">
            <v>0</v>
          </cell>
          <cell r="Y656"/>
          <cell r="Z656">
            <v>-25</v>
          </cell>
          <cell r="AA656"/>
          <cell r="AB656">
            <v>0</v>
          </cell>
          <cell r="AC656"/>
          <cell r="AD656">
            <v>8303294</v>
          </cell>
          <cell r="AE656"/>
          <cell r="AF656">
            <v>1.8259301984447318</v>
          </cell>
          <cell r="AG656"/>
          <cell r="AH656">
            <v>556140</v>
          </cell>
          <cell r="AI656"/>
          <cell r="AJ656">
            <v>0</v>
          </cell>
          <cell r="AK656"/>
          <cell r="AL656">
            <v>-25</v>
          </cell>
          <cell r="AM656"/>
          <cell r="AN656">
            <v>0</v>
          </cell>
          <cell r="AO656"/>
          <cell r="AP656">
            <v>8859434</v>
          </cell>
        </row>
        <row r="657">
          <cell r="A657" t="str">
            <v>37000Idaho</v>
          </cell>
          <cell r="B657" t="str">
            <v>Idaho</v>
          </cell>
          <cell r="C657" t="str">
            <v>Idaho</v>
          </cell>
          <cell r="D657">
            <v>370</v>
          </cell>
          <cell r="E657">
            <v>370</v>
          </cell>
          <cell r="F657" t="str">
            <v>Meters</v>
          </cell>
          <cell r="G657"/>
          <cell r="H657">
            <v>13315346.99</v>
          </cell>
          <cell r="I657"/>
          <cell r="J657">
            <v>-1106970.9100000001</v>
          </cell>
          <cell r="K657"/>
          <cell r="L657">
            <v>12208376.08</v>
          </cell>
          <cell r="M657"/>
          <cell r="N657">
            <v>-874386.27</v>
          </cell>
          <cell r="O657"/>
          <cell r="P657">
            <v>11333989.810000001</v>
          </cell>
          <cell r="Q657"/>
          <cell r="R657">
            <v>7704248</v>
          </cell>
          <cell r="S657"/>
          <cell r="T657">
            <v>3.6380750715264574</v>
          </cell>
          <cell r="U657"/>
          <cell r="V657">
            <v>464286</v>
          </cell>
          <cell r="W657"/>
          <cell r="X657">
            <v>-1106970.9100000001</v>
          </cell>
          <cell r="Y657"/>
          <cell r="Z657">
            <v>-3</v>
          </cell>
          <cell r="AA657"/>
          <cell r="AB657">
            <v>-33209.127300000007</v>
          </cell>
          <cell r="AC657"/>
          <cell r="AD657">
            <v>7028353.9627</v>
          </cell>
          <cell r="AE657"/>
          <cell r="AF657">
            <v>3.6380750715264574</v>
          </cell>
          <cell r="AG657"/>
          <cell r="AH657">
            <v>428244</v>
          </cell>
          <cell r="AI657"/>
          <cell r="AJ657">
            <v>-874386.27</v>
          </cell>
          <cell r="AK657"/>
          <cell r="AL657">
            <v>-3</v>
          </cell>
          <cell r="AM657"/>
          <cell r="AN657">
            <v>-26231.588100000001</v>
          </cell>
          <cell r="AO657"/>
          <cell r="AP657">
            <v>6555980.1046000002</v>
          </cell>
        </row>
        <row r="658">
          <cell r="A658" t="str">
            <v>37100Idaho</v>
          </cell>
          <cell r="B658" t="str">
            <v>Idaho</v>
          </cell>
          <cell r="C658" t="str">
            <v>Idaho</v>
          </cell>
          <cell r="D658">
            <v>371</v>
          </cell>
          <cell r="E658">
            <v>371</v>
          </cell>
          <cell r="F658" t="str">
            <v>Installations on Customer Premises</v>
          </cell>
          <cell r="G658"/>
          <cell r="H658">
            <v>169110.18</v>
          </cell>
          <cell r="I658"/>
          <cell r="J658">
            <v>-6289.75</v>
          </cell>
          <cell r="K658"/>
          <cell r="L658">
            <v>162820.43</v>
          </cell>
          <cell r="M658"/>
          <cell r="N658">
            <v>-6254.6699999999992</v>
          </cell>
          <cell r="O658"/>
          <cell r="P658">
            <v>156565.75999999998</v>
          </cell>
          <cell r="Q658"/>
          <cell r="R658">
            <v>82913</v>
          </cell>
          <cell r="S658"/>
          <cell r="T658">
            <v>4.799905454765085</v>
          </cell>
          <cell r="U658"/>
          <cell r="V658">
            <v>7966</v>
          </cell>
          <cell r="W658"/>
          <cell r="X658">
            <v>-6289.75</v>
          </cell>
          <cell r="Y658"/>
          <cell r="Z658">
            <v>-45</v>
          </cell>
          <cell r="AA658"/>
          <cell r="AB658">
            <v>-2830.3874999999998</v>
          </cell>
          <cell r="AC658"/>
          <cell r="AD658">
            <v>81758.862500000003</v>
          </cell>
          <cell r="AE658"/>
          <cell r="AF658">
            <v>4.799905454765085</v>
          </cell>
          <cell r="AG658"/>
          <cell r="AH658">
            <v>7665</v>
          </cell>
          <cell r="AI658"/>
          <cell r="AJ658">
            <v>-6254.6699999999992</v>
          </cell>
          <cell r="AK658"/>
          <cell r="AL658">
            <v>-45</v>
          </cell>
          <cell r="AM658"/>
          <cell r="AN658">
            <v>-2814.6014999999998</v>
          </cell>
          <cell r="AO658"/>
          <cell r="AP658">
            <v>80354.591</v>
          </cell>
        </row>
        <row r="659">
          <cell r="A659" t="str">
            <v>37300Idaho</v>
          </cell>
          <cell r="B659" t="str">
            <v>Idaho</v>
          </cell>
          <cell r="C659" t="str">
            <v>Idaho</v>
          </cell>
          <cell r="D659">
            <v>373</v>
          </cell>
          <cell r="E659">
            <v>373</v>
          </cell>
          <cell r="F659" t="str">
            <v>Street Lighting and Signal Systems</v>
          </cell>
          <cell r="G659"/>
          <cell r="H659">
            <v>618578.57999999996</v>
          </cell>
          <cell r="I659"/>
          <cell r="J659">
            <v>-16270.509999999998</v>
          </cell>
          <cell r="K659"/>
          <cell r="L659">
            <v>602308.06999999995</v>
          </cell>
          <cell r="M659"/>
          <cell r="N659">
            <v>-16637.259999999998</v>
          </cell>
          <cell r="O659"/>
          <cell r="P659">
            <v>585670.80999999994</v>
          </cell>
          <cell r="Q659"/>
          <cell r="R659">
            <v>254528</v>
          </cell>
          <cell r="S659"/>
          <cell r="T659">
            <v>3.0555198447317591</v>
          </cell>
          <cell r="U659"/>
          <cell r="V659">
            <v>18652</v>
          </cell>
          <cell r="W659"/>
          <cell r="X659">
            <v>-16270.509999999998</v>
          </cell>
          <cell r="Y659"/>
          <cell r="Z659">
            <v>-20</v>
          </cell>
          <cell r="AA659"/>
          <cell r="AB659">
            <v>-3254.1019999999994</v>
          </cell>
          <cell r="AC659"/>
          <cell r="AD659">
            <v>253655.38799999998</v>
          </cell>
          <cell r="AE659"/>
          <cell r="AF659">
            <v>3.0555198447317591</v>
          </cell>
          <cell r="AG659"/>
          <cell r="AH659">
            <v>18149</v>
          </cell>
          <cell r="AI659"/>
          <cell r="AJ659">
            <v>-16637.259999999998</v>
          </cell>
          <cell r="AK659"/>
          <cell r="AL659">
            <v>-20</v>
          </cell>
          <cell r="AM659"/>
          <cell r="AN659">
            <v>-3327.4519999999993</v>
          </cell>
          <cell r="AO659"/>
          <cell r="AP659">
            <v>251839.67599999998</v>
          </cell>
        </row>
        <row r="660">
          <cell r="A660"/>
          <cell r="B660"/>
          <cell r="C660"/>
          <cell r="D660"/>
          <cell r="E660"/>
          <cell r="F660" t="str">
            <v>TOTAL IDAHO - DISTRIBUTION</v>
          </cell>
          <cell r="G660"/>
          <cell r="H660">
            <v>282034462.50999993</v>
          </cell>
          <cell r="I660"/>
          <cell r="J660">
            <v>-3661022.4299999997</v>
          </cell>
          <cell r="K660"/>
          <cell r="L660">
            <v>278373440.07999998</v>
          </cell>
          <cell r="M660"/>
          <cell r="N660">
            <v>-3466141.6799999997</v>
          </cell>
          <cell r="O660"/>
          <cell r="P660">
            <v>274907298.39999998</v>
          </cell>
          <cell r="Q660"/>
          <cell r="R660">
            <v>119172267</v>
          </cell>
          <cell r="S660"/>
          <cell r="T660"/>
          <cell r="U660"/>
          <cell r="V660">
            <v>8233017</v>
          </cell>
          <cell r="W660"/>
          <cell r="X660">
            <v>-3661022.4299999997</v>
          </cell>
          <cell r="Y660"/>
          <cell r="Z660"/>
          <cell r="AA660"/>
          <cell r="AB660">
            <v>-915513.85129999998</v>
          </cell>
          <cell r="AC660"/>
          <cell r="AD660">
            <v>122828747.71869998</v>
          </cell>
          <cell r="AE660"/>
          <cell r="AF660"/>
          <cell r="AG660"/>
          <cell r="AH660">
            <v>8115765</v>
          </cell>
          <cell r="AI660"/>
          <cell r="AJ660">
            <v>-3466141.6799999997</v>
          </cell>
          <cell r="AK660"/>
          <cell r="AL660"/>
          <cell r="AM660"/>
          <cell r="AN660">
            <v>-918445.5941000001</v>
          </cell>
          <cell r="AO660"/>
          <cell r="AP660">
            <v>126559925.44460002</v>
          </cell>
        </row>
        <row r="661">
          <cell r="A661"/>
          <cell r="B661"/>
          <cell r="C661"/>
          <cell r="D661"/>
          <cell r="E661"/>
          <cell r="F661"/>
          <cell r="G661"/>
          <cell r="H661"/>
          <cell r="I661"/>
          <cell r="J661"/>
          <cell r="K661"/>
          <cell r="L661"/>
          <cell r="M661"/>
          <cell r="N661"/>
          <cell r="O661"/>
          <cell r="P661"/>
          <cell r="Q661"/>
          <cell r="R661"/>
          <cell r="S661"/>
          <cell r="T661"/>
          <cell r="U661"/>
          <cell r="V661"/>
          <cell r="W661"/>
          <cell r="X661"/>
          <cell r="Y661"/>
          <cell r="Z661"/>
          <cell r="AA661"/>
          <cell r="AB661"/>
          <cell r="AC661"/>
          <cell r="AD661"/>
          <cell r="AE661"/>
          <cell r="AF661"/>
          <cell r="AG661"/>
          <cell r="AH661"/>
          <cell r="AI661"/>
          <cell r="AJ661"/>
          <cell r="AK661"/>
          <cell r="AL661"/>
          <cell r="AM661"/>
          <cell r="AN661"/>
          <cell r="AO661"/>
          <cell r="AP661"/>
        </row>
        <row r="662">
          <cell r="A662"/>
          <cell r="B662"/>
          <cell r="C662"/>
          <cell r="D662"/>
          <cell r="E662" t="str">
            <v>TOTAL DISTRIBUTION PLANT</v>
          </cell>
          <cell r="F662"/>
          <cell r="G662"/>
          <cell r="H662">
            <v>5639593821.1000023</v>
          </cell>
          <cell r="I662"/>
          <cell r="J662">
            <v>-63066953.82</v>
          </cell>
          <cell r="K662"/>
          <cell r="L662">
            <v>5576526867.2800007</v>
          </cell>
          <cell r="M662"/>
          <cell r="N662">
            <v>-56443377.260000005</v>
          </cell>
          <cell r="O662"/>
          <cell r="P662">
            <v>5520083490.0200014</v>
          </cell>
          <cell r="Q662"/>
          <cell r="R662">
            <v>2159963657</v>
          </cell>
          <cell r="S662"/>
          <cell r="T662"/>
          <cell r="U662"/>
          <cell r="V662">
            <v>156836657</v>
          </cell>
          <cell r="W662"/>
          <cell r="X662">
            <v>-63066953.82</v>
          </cell>
          <cell r="Y662"/>
          <cell r="Z662"/>
          <cell r="AA662"/>
          <cell r="AB662">
            <v>-17792254.871600002</v>
          </cell>
          <cell r="AC662"/>
          <cell r="AD662">
            <v>2235941105.3084011</v>
          </cell>
          <cell r="AE662"/>
          <cell r="AF662"/>
          <cell r="AG662"/>
          <cell r="AH662">
            <v>154995092</v>
          </cell>
          <cell r="AI662"/>
          <cell r="AJ662">
            <v>-56443377.260000005</v>
          </cell>
          <cell r="AK662"/>
          <cell r="AL662"/>
          <cell r="AM662"/>
          <cell r="AN662">
            <v>-17890186.253800005</v>
          </cell>
          <cell r="AO662"/>
          <cell r="AP662">
            <v>2316602633.7946005</v>
          </cell>
        </row>
        <row r="663">
          <cell r="A663"/>
          <cell r="B663"/>
          <cell r="C663"/>
          <cell r="D663"/>
          <cell r="E663"/>
          <cell r="F663"/>
          <cell r="G663"/>
          <cell r="H663"/>
          <cell r="I663"/>
          <cell r="J663"/>
          <cell r="K663"/>
          <cell r="L663"/>
          <cell r="M663"/>
          <cell r="N663"/>
          <cell r="O663"/>
          <cell r="P663"/>
          <cell r="Q663"/>
          <cell r="R663"/>
          <cell r="S663"/>
          <cell r="T663"/>
          <cell r="U663"/>
          <cell r="V663"/>
          <cell r="W663"/>
          <cell r="X663"/>
          <cell r="Y663"/>
          <cell r="Z663"/>
          <cell r="AA663"/>
          <cell r="AB663"/>
          <cell r="AC663"/>
          <cell r="AD663"/>
          <cell r="AE663"/>
          <cell r="AF663"/>
          <cell r="AG663"/>
          <cell r="AH663"/>
          <cell r="AI663"/>
          <cell r="AJ663"/>
          <cell r="AK663"/>
          <cell r="AL663"/>
          <cell r="AM663"/>
          <cell r="AN663"/>
          <cell r="AO663"/>
          <cell r="AP663"/>
        </row>
        <row r="664">
          <cell r="A664"/>
          <cell r="B664"/>
          <cell r="C664"/>
          <cell r="D664"/>
          <cell r="E664"/>
          <cell r="F664"/>
          <cell r="G664"/>
          <cell r="H664"/>
          <cell r="I664"/>
          <cell r="J664"/>
          <cell r="K664"/>
          <cell r="L664"/>
          <cell r="M664"/>
          <cell r="N664"/>
          <cell r="O664"/>
          <cell r="P664"/>
          <cell r="Q664"/>
          <cell r="R664"/>
          <cell r="S664"/>
          <cell r="T664"/>
          <cell r="U664"/>
          <cell r="V664"/>
          <cell r="W664"/>
          <cell r="X664"/>
          <cell r="Y664"/>
          <cell r="Z664"/>
          <cell r="AA664"/>
          <cell r="AB664"/>
          <cell r="AC664"/>
          <cell r="AD664"/>
          <cell r="AE664"/>
          <cell r="AF664"/>
          <cell r="AG664"/>
          <cell r="AH664"/>
          <cell r="AI664"/>
          <cell r="AJ664"/>
          <cell r="AK664"/>
          <cell r="AL664"/>
          <cell r="AM664"/>
          <cell r="AN664"/>
          <cell r="AO664"/>
          <cell r="AP664"/>
        </row>
        <row r="665">
          <cell r="A665"/>
          <cell r="B665"/>
          <cell r="C665"/>
          <cell r="D665"/>
          <cell r="E665" t="str">
            <v>GENERAL PLANT</v>
          </cell>
          <cell r="F665"/>
          <cell r="G665"/>
          <cell r="H665"/>
          <cell r="I665"/>
          <cell r="J665"/>
          <cell r="K665"/>
          <cell r="L665"/>
          <cell r="M665"/>
          <cell r="N665"/>
          <cell r="O665"/>
          <cell r="P665"/>
          <cell r="Q665"/>
          <cell r="R665"/>
          <cell r="S665"/>
          <cell r="T665"/>
          <cell r="U665"/>
          <cell r="V665"/>
          <cell r="W665"/>
          <cell r="X665"/>
          <cell r="Y665"/>
          <cell r="Z665"/>
          <cell r="AA665"/>
          <cell r="AB665"/>
          <cell r="AC665"/>
          <cell r="AD665"/>
          <cell r="AE665"/>
          <cell r="AF665"/>
          <cell r="AG665"/>
          <cell r="AH665"/>
          <cell r="AI665"/>
          <cell r="AJ665"/>
          <cell r="AK665"/>
          <cell r="AL665"/>
          <cell r="AM665"/>
          <cell r="AN665"/>
          <cell r="AO665"/>
          <cell r="AP665"/>
        </row>
        <row r="666">
          <cell r="A666"/>
          <cell r="B666"/>
          <cell r="C666"/>
          <cell r="D666"/>
          <cell r="E666"/>
          <cell r="F666"/>
          <cell r="G666"/>
          <cell r="H666"/>
          <cell r="I666"/>
          <cell r="J666"/>
          <cell r="K666"/>
          <cell r="L666"/>
          <cell r="M666"/>
          <cell r="N666"/>
          <cell r="O666"/>
          <cell r="P666"/>
          <cell r="Q666"/>
          <cell r="R666"/>
          <cell r="S666"/>
          <cell r="T666"/>
          <cell r="U666"/>
          <cell r="V666"/>
          <cell r="W666"/>
          <cell r="X666"/>
          <cell r="Y666"/>
          <cell r="Z666"/>
          <cell r="AA666"/>
          <cell r="AB666"/>
          <cell r="AC666"/>
          <cell r="AD666"/>
          <cell r="AE666"/>
          <cell r="AF666"/>
          <cell r="AG666"/>
          <cell r="AH666"/>
          <cell r="AI666"/>
          <cell r="AJ666"/>
          <cell r="AK666"/>
          <cell r="AL666"/>
          <cell r="AM666"/>
          <cell r="AN666"/>
          <cell r="AO666"/>
          <cell r="AP666"/>
        </row>
        <row r="667">
          <cell r="A667"/>
          <cell r="B667"/>
          <cell r="C667"/>
          <cell r="D667"/>
          <cell r="E667"/>
          <cell r="F667" t="str">
            <v>OREGON - GENERAL</v>
          </cell>
          <cell r="G667"/>
          <cell r="H667"/>
          <cell r="I667"/>
          <cell r="J667"/>
          <cell r="K667"/>
          <cell r="L667"/>
          <cell r="M667"/>
          <cell r="N667"/>
          <cell r="O667"/>
          <cell r="P667"/>
          <cell r="Q667"/>
          <cell r="R667"/>
          <cell r="S667"/>
          <cell r="T667"/>
          <cell r="U667"/>
          <cell r="V667"/>
          <cell r="W667"/>
          <cell r="X667"/>
          <cell r="Y667"/>
          <cell r="Z667"/>
          <cell r="AA667"/>
          <cell r="AB667"/>
          <cell r="AC667"/>
          <cell r="AD667"/>
          <cell r="AE667"/>
          <cell r="AF667"/>
          <cell r="AG667"/>
          <cell r="AH667"/>
          <cell r="AI667"/>
          <cell r="AJ667"/>
          <cell r="AK667"/>
          <cell r="AL667"/>
          <cell r="AM667"/>
          <cell r="AN667"/>
          <cell r="AO667"/>
          <cell r="AP667"/>
        </row>
        <row r="668">
          <cell r="A668" t="str">
            <v>39000Oregon</v>
          </cell>
          <cell r="B668" t="str">
            <v>Oregon</v>
          </cell>
          <cell r="C668" t="str">
            <v>Oregon</v>
          </cell>
          <cell r="D668">
            <v>390</v>
          </cell>
          <cell r="E668">
            <v>390</v>
          </cell>
          <cell r="F668" t="str">
            <v>Structures and Improvements</v>
          </cell>
          <cell r="G668"/>
          <cell r="H668">
            <v>73351600.510000005</v>
          </cell>
          <cell r="I668"/>
          <cell r="J668">
            <v>-521891.11999999988</v>
          </cell>
          <cell r="K668"/>
          <cell r="L668">
            <v>72829709.390000001</v>
          </cell>
          <cell r="M668"/>
          <cell r="N668">
            <v>-531686.21</v>
          </cell>
          <cell r="O668"/>
          <cell r="P668">
            <v>72298023.180000007</v>
          </cell>
          <cell r="Q668"/>
          <cell r="R668">
            <v>14715408</v>
          </cell>
          <cell r="S668"/>
          <cell r="T668">
            <v>2.2128641370603295</v>
          </cell>
          <cell r="U668"/>
          <cell r="V668">
            <v>1617397</v>
          </cell>
          <cell r="W668"/>
          <cell r="X668">
            <v>-521891.11999999988</v>
          </cell>
          <cell r="Y668"/>
          <cell r="Z668">
            <v>-10</v>
          </cell>
          <cell r="AA668"/>
          <cell r="AB668">
            <v>-52189.111999999994</v>
          </cell>
          <cell r="AC668"/>
          <cell r="AD668">
            <v>15758724.768000001</v>
          </cell>
          <cell r="AE668"/>
          <cell r="AF668">
            <v>2.2128641370603295</v>
          </cell>
          <cell r="AG668"/>
          <cell r="AH668">
            <v>1605740</v>
          </cell>
          <cell r="AI668"/>
          <cell r="AJ668">
            <v>-531686.21</v>
          </cell>
          <cell r="AK668"/>
          <cell r="AL668">
            <v>-10</v>
          </cell>
          <cell r="AM668"/>
          <cell r="AN668">
            <v>-53168.620999999999</v>
          </cell>
          <cell r="AO668"/>
          <cell r="AP668">
            <v>16779609.936999999</v>
          </cell>
        </row>
        <row r="669">
          <cell r="A669" t="str">
            <v>39201Oregon</v>
          </cell>
          <cell r="B669" t="str">
            <v>Oregon</v>
          </cell>
          <cell r="C669" t="str">
            <v>Oregon</v>
          </cell>
          <cell r="D669">
            <v>392.01</v>
          </cell>
          <cell r="E669">
            <v>392.01</v>
          </cell>
          <cell r="F669" t="str">
            <v>Transportation Equipment - Light Trucks and Vans</v>
          </cell>
          <cell r="G669"/>
          <cell r="H669">
            <v>11309407.76</v>
          </cell>
          <cell r="I669"/>
          <cell r="J669">
            <v>-865929.22999999986</v>
          </cell>
          <cell r="K669"/>
          <cell r="L669">
            <v>10443478.529999999</v>
          </cell>
          <cell r="M669"/>
          <cell r="N669">
            <v>-899525.05</v>
          </cell>
          <cell r="O669"/>
          <cell r="P669">
            <v>9543953.4799999986</v>
          </cell>
          <cell r="Q669"/>
          <cell r="R669">
            <v>4261815</v>
          </cell>
          <cell r="S669"/>
          <cell r="T669">
            <v>7.6251295584541134</v>
          </cell>
          <cell r="U669"/>
          <cell r="V669">
            <v>829343</v>
          </cell>
          <cell r="W669"/>
          <cell r="X669">
            <v>-865929.22999999986</v>
          </cell>
          <cell r="Y669"/>
          <cell r="Z669">
            <v>10</v>
          </cell>
          <cell r="AA669"/>
          <cell r="AB669">
            <v>86592.922999999995</v>
          </cell>
          <cell r="AC669"/>
          <cell r="AD669">
            <v>4311821.6930000009</v>
          </cell>
          <cell r="AE669"/>
          <cell r="AF669">
            <v>7.6251295584541134</v>
          </cell>
          <cell r="AG669"/>
          <cell r="AH669">
            <v>762034</v>
          </cell>
          <cell r="AI669"/>
          <cell r="AJ669">
            <v>-899525.05</v>
          </cell>
          <cell r="AK669"/>
          <cell r="AL669">
            <v>10</v>
          </cell>
          <cell r="AM669"/>
          <cell r="AN669">
            <v>89952.505000000005</v>
          </cell>
          <cell r="AO669"/>
          <cell r="AP669">
            <v>4264283.148000001</v>
          </cell>
        </row>
        <row r="670">
          <cell r="A670" t="str">
            <v>39205Oregon</v>
          </cell>
          <cell r="B670" t="str">
            <v>Oregon</v>
          </cell>
          <cell r="C670" t="str">
            <v>Oregon</v>
          </cell>
          <cell r="D670">
            <v>392.05</v>
          </cell>
          <cell r="E670">
            <v>392.05</v>
          </cell>
          <cell r="F670" t="str">
            <v>Transportation Equipment - Medium Trucks</v>
          </cell>
          <cell r="G670"/>
          <cell r="H670">
            <v>10847610.24</v>
          </cell>
          <cell r="I670"/>
          <cell r="J670">
            <v>-545404.56000000029</v>
          </cell>
          <cell r="K670"/>
          <cell r="L670">
            <v>10302205.68</v>
          </cell>
          <cell r="M670"/>
          <cell r="N670">
            <v>-540218.33999999985</v>
          </cell>
          <cell r="O670"/>
          <cell r="P670">
            <v>9761987.3399999999</v>
          </cell>
          <cell r="Q670"/>
          <cell r="R670">
            <v>4264475</v>
          </cell>
          <cell r="S670"/>
          <cell r="T670">
            <v>5.0511041420662437</v>
          </cell>
          <cell r="U670"/>
          <cell r="V670">
            <v>534150</v>
          </cell>
          <cell r="W670"/>
          <cell r="X670">
            <v>-545404.56000000029</v>
          </cell>
          <cell r="Y670"/>
          <cell r="Z670">
            <v>10</v>
          </cell>
          <cell r="AA670"/>
          <cell r="AB670">
            <v>54540.456000000035</v>
          </cell>
          <cell r="AC670"/>
          <cell r="AD670">
            <v>4307760.8959999997</v>
          </cell>
          <cell r="AE670"/>
          <cell r="AF670">
            <v>5.0511041420662437</v>
          </cell>
          <cell r="AG670"/>
          <cell r="AH670">
            <v>506732</v>
          </cell>
          <cell r="AI670"/>
          <cell r="AJ670">
            <v>-540218.33999999985</v>
          </cell>
          <cell r="AK670"/>
          <cell r="AL670">
            <v>10</v>
          </cell>
          <cell r="AM670"/>
          <cell r="AN670">
            <v>54021.833999999988</v>
          </cell>
          <cell r="AO670"/>
          <cell r="AP670">
            <v>4328296.3899999997</v>
          </cell>
        </row>
        <row r="671">
          <cell r="A671" t="str">
            <v>39209Oregon</v>
          </cell>
          <cell r="B671" t="str">
            <v>Oregon</v>
          </cell>
          <cell r="C671" t="str">
            <v>Oregon</v>
          </cell>
          <cell r="D671">
            <v>392.09</v>
          </cell>
          <cell r="E671">
            <v>392.09</v>
          </cell>
          <cell r="F671" t="str">
            <v>Transportation Equipment - Trailers</v>
          </cell>
          <cell r="G671"/>
          <cell r="H671">
            <v>3429180.7</v>
          </cell>
          <cell r="I671"/>
          <cell r="J671">
            <v>-48785.400000000009</v>
          </cell>
          <cell r="K671"/>
          <cell r="L671">
            <v>3380395.3000000003</v>
          </cell>
          <cell r="M671"/>
          <cell r="N671">
            <v>-52664.21</v>
          </cell>
          <cell r="O671"/>
          <cell r="P671">
            <v>3327731.0900000003</v>
          </cell>
          <cell r="Q671"/>
          <cell r="R671">
            <v>818188</v>
          </cell>
          <cell r="S671"/>
          <cell r="T671">
            <v>2.4524502195796849</v>
          </cell>
          <cell r="U671"/>
          <cell r="V671">
            <v>83501</v>
          </cell>
          <cell r="W671"/>
          <cell r="X671">
            <v>-48785.400000000009</v>
          </cell>
          <cell r="Y671"/>
          <cell r="Z671">
            <v>15</v>
          </cell>
          <cell r="AA671"/>
          <cell r="AB671">
            <v>7317.8100000000013</v>
          </cell>
          <cell r="AC671"/>
          <cell r="AD671">
            <v>860221.41</v>
          </cell>
          <cell r="AE671"/>
          <cell r="AF671">
            <v>2.4524502195796849</v>
          </cell>
          <cell r="AG671"/>
          <cell r="AH671">
            <v>82257</v>
          </cell>
          <cell r="AI671"/>
          <cell r="AJ671">
            <v>-52664.21</v>
          </cell>
          <cell r="AK671"/>
          <cell r="AL671">
            <v>15</v>
          </cell>
          <cell r="AM671"/>
          <cell r="AN671">
            <v>7899.6315000000004</v>
          </cell>
          <cell r="AO671"/>
          <cell r="AP671">
            <v>897713.83150000009</v>
          </cell>
        </row>
        <row r="672">
          <cell r="A672" t="str">
            <v>39603Oregon</v>
          </cell>
          <cell r="B672" t="str">
            <v>Oregon</v>
          </cell>
          <cell r="C672" t="str">
            <v>Oregon</v>
          </cell>
          <cell r="D672">
            <v>396.03</v>
          </cell>
          <cell r="E672">
            <v>396.03</v>
          </cell>
          <cell r="F672" t="str">
            <v>Light Power Operated Equipment</v>
          </cell>
          <cell r="G672"/>
          <cell r="H672">
            <v>7861988.6600000001</v>
          </cell>
          <cell r="I672"/>
          <cell r="J672">
            <v>-945439.93000000017</v>
          </cell>
          <cell r="K672"/>
          <cell r="L672">
            <v>6916548.7300000004</v>
          </cell>
          <cell r="M672"/>
          <cell r="N672">
            <v>-751248.93</v>
          </cell>
          <cell r="O672"/>
          <cell r="P672">
            <v>6165299.8000000007</v>
          </cell>
          <cell r="Q672"/>
          <cell r="R672">
            <v>2395766</v>
          </cell>
          <cell r="S672"/>
          <cell r="T672">
            <v>9.7067622610240765</v>
          </cell>
          <cell r="U672"/>
          <cell r="V672">
            <v>717259</v>
          </cell>
          <cell r="W672"/>
          <cell r="X672">
            <v>-945439.93000000017</v>
          </cell>
          <cell r="Y672"/>
          <cell r="Z672">
            <v>15</v>
          </cell>
          <cell r="AA672"/>
          <cell r="AB672">
            <v>141815.98950000003</v>
          </cell>
          <cell r="AC672"/>
          <cell r="AD672">
            <v>2309401.0595</v>
          </cell>
          <cell r="AE672"/>
          <cell r="AF672">
            <v>9.7067622610240765</v>
          </cell>
          <cell r="AG672"/>
          <cell r="AH672">
            <v>634912</v>
          </cell>
          <cell r="AI672"/>
          <cell r="AJ672">
            <v>-751248.93</v>
          </cell>
          <cell r="AK672"/>
          <cell r="AL672">
            <v>15</v>
          </cell>
          <cell r="AM672"/>
          <cell r="AN672">
            <v>112687.33950000002</v>
          </cell>
          <cell r="AO672"/>
          <cell r="AP672">
            <v>2305751.469</v>
          </cell>
        </row>
        <row r="673">
          <cell r="A673" t="str">
            <v>39607Oregon</v>
          </cell>
          <cell r="B673" t="str">
            <v>Oregon</v>
          </cell>
          <cell r="C673" t="str">
            <v>Oregon</v>
          </cell>
          <cell r="D673">
            <v>396.07</v>
          </cell>
          <cell r="E673">
            <v>396.07</v>
          </cell>
          <cell r="F673" t="str">
            <v>Heavy Power Operated Equipment</v>
          </cell>
          <cell r="G673"/>
          <cell r="H673">
            <v>28086567.010000002</v>
          </cell>
          <cell r="I673"/>
          <cell r="J673">
            <v>-1485781</v>
          </cell>
          <cell r="K673"/>
          <cell r="L673">
            <v>26600786.010000002</v>
          </cell>
          <cell r="M673"/>
          <cell r="N673">
            <v>-1533782.3699999999</v>
          </cell>
          <cell r="O673"/>
          <cell r="P673">
            <v>25067003.640000001</v>
          </cell>
          <cell r="Q673"/>
          <cell r="R673">
            <v>7000292</v>
          </cell>
          <cell r="S673"/>
          <cell r="T673">
            <v>5.3912563839152963</v>
          </cell>
          <cell r="U673"/>
          <cell r="V673">
            <v>1474168</v>
          </cell>
          <cell r="W673"/>
          <cell r="X673">
            <v>-1485781</v>
          </cell>
          <cell r="Y673"/>
          <cell r="Z673">
            <v>20</v>
          </cell>
          <cell r="AA673"/>
          <cell r="AB673">
            <v>297156.2</v>
          </cell>
          <cell r="AC673"/>
          <cell r="AD673">
            <v>7285835.2000000002</v>
          </cell>
          <cell r="AE673"/>
          <cell r="AF673">
            <v>5.3912563839152963</v>
          </cell>
          <cell r="AG673"/>
          <cell r="AH673">
            <v>1392772</v>
          </cell>
          <cell r="AI673"/>
          <cell r="AJ673">
            <v>-1533782.3699999999</v>
          </cell>
          <cell r="AK673"/>
          <cell r="AL673">
            <v>20</v>
          </cell>
          <cell r="AM673"/>
          <cell r="AN673">
            <v>306756.47399999999</v>
          </cell>
          <cell r="AO673"/>
          <cell r="AP673">
            <v>7451581.3039999995</v>
          </cell>
        </row>
        <row r="674">
          <cell r="A674"/>
          <cell r="B674"/>
          <cell r="C674"/>
          <cell r="D674"/>
          <cell r="E674"/>
          <cell r="F674" t="str">
            <v>TOTAL OREGON - GENERAL</v>
          </cell>
          <cell r="G674"/>
          <cell r="H674">
            <v>134886354.88</v>
          </cell>
          <cell r="I674"/>
          <cell r="J674">
            <v>-4413231.24</v>
          </cell>
          <cell r="K674"/>
          <cell r="L674">
            <v>130473123.64</v>
          </cell>
          <cell r="M674"/>
          <cell r="N674">
            <v>-4309125.1099999994</v>
          </cell>
          <cell r="O674"/>
          <cell r="P674">
            <v>126163998.53000002</v>
          </cell>
          <cell r="Q674"/>
          <cell r="R674">
            <v>33455944</v>
          </cell>
          <cell r="S674"/>
          <cell r="T674"/>
          <cell r="U674"/>
          <cell r="V674">
            <v>5255818</v>
          </cell>
          <cell r="W674"/>
          <cell r="X674">
            <v>-4413231.24</v>
          </cell>
          <cell r="Y674"/>
          <cell r="Z674"/>
          <cell r="AA674"/>
          <cell r="AB674">
            <v>535234.26650000014</v>
          </cell>
          <cell r="AC674"/>
          <cell r="AD674">
            <v>34833765.026500002</v>
          </cell>
          <cell r="AE674"/>
          <cell r="AF674"/>
          <cell r="AG674"/>
          <cell r="AH674">
            <v>4984447</v>
          </cell>
          <cell r="AI674"/>
          <cell r="AJ674">
            <v>-4309125.1099999994</v>
          </cell>
          <cell r="AK674"/>
          <cell r="AL674"/>
          <cell r="AM674"/>
          <cell r="AN674">
            <v>518149.163</v>
          </cell>
          <cell r="AO674"/>
          <cell r="AP674">
            <v>36027236.079500005</v>
          </cell>
        </row>
        <row r="675">
          <cell r="A675"/>
          <cell r="B675"/>
          <cell r="C675"/>
          <cell r="D675"/>
          <cell r="E675"/>
          <cell r="F675"/>
          <cell r="G675"/>
          <cell r="H675"/>
          <cell r="I675"/>
          <cell r="J675"/>
          <cell r="K675"/>
          <cell r="L675"/>
          <cell r="M675"/>
          <cell r="N675"/>
          <cell r="O675"/>
          <cell r="P675"/>
          <cell r="Q675"/>
          <cell r="R675"/>
          <cell r="S675"/>
          <cell r="T675"/>
          <cell r="U675"/>
          <cell r="V675"/>
          <cell r="W675"/>
          <cell r="X675"/>
          <cell r="Y675"/>
          <cell r="Z675"/>
          <cell r="AA675"/>
          <cell r="AB675"/>
          <cell r="AC675"/>
          <cell r="AD675"/>
          <cell r="AE675"/>
          <cell r="AF675"/>
          <cell r="AG675"/>
          <cell r="AH675"/>
          <cell r="AI675"/>
          <cell r="AJ675"/>
          <cell r="AK675"/>
          <cell r="AL675"/>
          <cell r="AM675"/>
          <cell r="AN675"/>
          <cell r="AO675"/>
          <cell r="AP675"/>
        </row>
        <row r="676">
          <cell r="A676"/>
          <cell r="B676"/>
          <cell r="C676"/>
          <cell r="D676"/>
          <cell r="E676"/>
          <cell r="F676" t="str">
            <v>AZ, CO, MT, ETC. - GENERAL</v>
          </cell>
          <cell r="G676"/>
          <cell r="H676"/>
          <cell r="I676"/>
          <cell r="J676"/>
          <cell r="K676"/>
          <cell r="L676"/>
          <cell r="M676"/>
          <cell r="N676"/>
          <cell r="O676"/>
          <cell r="P676"/>
          <cell r="Q676"/>
          <cell r="R676"/>
          <cell r="S676"/>
          <cell r="T676"/>
          <cell r="U676"/>
          <cell r="V676"/>
          <cell r="W676"/>
          <cell r="X676"/>
          <cell r="Y676"/>
          <cell r="Z676"/>
          <cell r="AA676"/>
          <cell r="AB676"/>
          <cell r="AC676"/>
          <cell r="AD676"/>
          <cell r="AE676"/>
          <cell r="AF676"/>
          <cell r="AG676"/>
          <cell r="AH676"/>
          <cell r="AI676"/>
          <cell r="AJ676"/>
          <cell r="AK676"/>
          <cell r="AL676"/>
          <cell r="AM676"/>
          <cell r="AN676"/>
          <cell r="AO676"/>
          <cell r="AP676"/>
        </row>
        <row r="677">
          <cell r="A677" t="str">
            <v>39000AZCOMT</v>
          </cell>
          <cell r="B677" t="str">
            <v>AZCOMT</v>
          </cell>
          <cell r="C677" t="str">
            <v>AZCOMT</v>
          </cell>
          <cell r="D677">
            <v>390</v>
          </cell>
          <cell r="E677">
            <v>390</v>
          </cell>
          <cell r="F677" t="str">
            <v>Structures and Improvements</v>
          </cell>
          <cell r="G677"/>
          <cell r="H677">
            <v>383797.68</v>
          </cell>
          <cell r="I677"/>
          <cell r="J677">
            <v>-4734.58</v>
          </cell>
          <cell r="K677"/>
          <cell r="L677">
            <v>379063.1</v>
          </cell>
          <cell r="M677"/>
          <cell r="N677">
            <v>-4972.09</v>
          </cell>
          <cell r="O677"/>
          <cell r="P677">
            <v>374091.00999999995</v>
          </cell>
          <cell r="Q677"/>
          <cell r="R677">
            <v>195161</v>
          </cell>
          <cell r="S677"/>
          <cell r="T677">
            <v>2.2128641370603295</v>
          </cell>
          <cell r="U677"/>
          <cell r="V677">
            <v>8441</v>
          </cell>
          <cell r="W677"/>
          <cell r="X677">
            <v>-4734.58</v>
          </cell>
          <cell r="Y677"/>
          <cell r="Z677">
            <v>0</v>
          </cell>
          <cell r="AA677"/>
          <cell r="AB677">
            <v>0</v>
          </cell>
          <cell r="AC677"/>
          <cell r="AD677">
            <v>198867.42</v>
          </cell>
          <cell r="AE677"/>
          <cell r="AF677">
            <v>2.2128641370603295</v>
          </cell>
          <cell r="AG677"/>
          <cell r="AH677">
            <v>8333</v>
          </cell>
          <cell r="AI677"/>
          <cell r="AJ677">
            <v>-4972.09</v>
          </cell>
          <cell r="AK677"/>
          <cell r="AL677">
            <v>0</v>
          </cell>
          <cell r="AM677"/>
          <cell r="AN677">
            <v>0</v>
          </cell>
          <cell r="AO677"/>
          <cell r="AP677">
            <v>202228.33000000002</v>
          </cell>
        </row>
        <row r="678">
          <cell r="A678" t="str">
            <v>39201AZCOMT</v>
          </cell>
          <cell r="B678" t="str">
            <v>AZCOMT</v>
          </cell>
          <cell r="C678" t="str">
            <v>AZCOMT</v>
          </cell>
          <cell r="D678">
            <v>392.01</v>
          </cell>
          <cell r="E678">
            <v>392.01</v>
          </cell>
          <cell r="F678" t="str">
            <v>Transportation Equipment - Light Trucks and Vans</v>
          </cell>
          <cell r="G678"/>
          <cell r="H678">
            <v>581852</v>
          </cell>
          <cell r="I678"/>
          <cell r="J678">
            <v>-77548.089999999982</v>
          </cell>
          <cell r="K678"/>
          <cell r="L678">
            <v>504303.91000000003</v>
          </cell>
          <cell r="M678"/>
          <cell r="N678">
            <v>-45117.910000000011</v>
          </cell>
          <cell r="O678"/>
          <cell r="P678">
            <v>459186</v>
          </cell>
          <cell r="Q678"/>
          <cell r="R678">
            <v>253279</v>
          </cell>
          <cell r="S678"/>
          <cell r="T678">
            <v>7.6251295584541134</v>
          </cell>
          <cell r="U678"/>
          <cell r="V678">
            <v>41410</v>
          </cell>
          <cell r="W678"/>
          <cell r="X678">
            <v>-77548.089999999982</v>
          </cell>
          <cell r="Y678"/>
          <cell r="Z678">
            <v>0</v>
          </cell>
          <cell r="AA678"/>
          <cell r="AB678">
            <v>0</v>
          </cell>
          <cell r="AC678"/>
          <cell r="AD678">
            <v>217140.91000000003</v>
          </cell>
          <cell r="AE678"/>
          <cell r="AF678">
            <v>7.6251295584541134</v>
          </cell>
          <cell r="AG678"/>
          <cell r="AH678">
            <v>36734</v>
          </cell>
          <cell r="AI678"/>
          <cell r="AJ678">
            <v>-45117.910000000011</v>
          </cell>
          <cell r="AK678"/>
          <cell r="AL678">
            <v>0</v>
          </cell>
          <cell r="AM678"/>
          <cell r="AN678">
            <v>0</v>
          </cell>
          <cell r="AO678"/>
          <cell r="AP678">
            <v>208757.00000000003</v>
          </cell>
        </row>
        <row r="679">
          <cell r="A679" t="str">
            <v>39205AZCOMT</v>
          </cell>
          <cell r="B679" t="str">
            <v>AZCOMT</v>
          </cell>
          <cell r="C679" t="str">
            <v>AZCOMT</v>
          </cell>
          <cell r="D679">
            <v>392.05</v>
          </cell>
          <cell r="E679">
            <v>392.05</v>
          </cell>
          <cell r="F679" t="str">
            <v>Transportation Equipment - Medium Trucks</v>
          </cell>
          <cell r="G679"/>
          <cell r="H679">
            <v>292979.93</v>
          </cell>
          <cell r="I679"/>
          <cell r="J679">
            <v>-19850.62</v>
          </cell>
          <cell r="K679"/>
          <cell r="L679">
            <v>273129.31</v>
          </cell>
          <cell r="M679"/>
          <cell r="N679">
            <v>-17779.900000000001</v>
          </cell>
          <cell r="O679"/>
          <cell r="P679">
            <v>255349.41</v>
          </cell>
          <cell r="Q679"/>
          <cell r="R679">
            <v>137848</v>
          </cell>
          <cell r="S679"/>
          <cell r="T679">
            <v>5.0511041420662437</v>
          </cell>
          <cell r="U679"/>
          <cell r="V679">
            <v>14297</v>
          </cell>
          <cell r="W679"/>
          <cell r="X679">
            <v>-19850.62</v>
          </cell>
          <cell r="Y679"/>
          <cell r="Z679">
            <v>15</v>
          </cell>
          <cell r="AA679"/>
          <cell r="AB679">
            <v>2977.5929999999998</v>
          </cell>
          <cell r="AC679"/>
          <cell r="AD679">
            <v>135271.973</v>
          </cell>
          <cell r="AE679"/>
          <cell r="AF679">
            <v>5.0511041420662437</v>
          </cell>
          <cell r="AG679"/>
          <cell r="AH679">
            <v>13347</v>
          </cell>
          <cell r="AI679"/>
          <cell r="AJ679">
            <v>-17779.900000000001</v>
          </cell>
          <cell r="AK679"/>
          <cell r="AL679">
            <v>15</v>
          </cell>
          <cell r="AM679"/>
          <cell r="AN679">
            <v>2666.9850000000001</v>
          </cell>
          <cell r="AO679"/>
          <cell r="AP679">
            <v>133506.05799999999</v>
          </cell>
        </row>
        <row r="680">
          <cell r="A680" t="str">
            <v>39209AZCOMT</v>
          </cell>
          <cell r="B680" t="str">
            <v>AZCOMT</v>
          </cell>
          <cell r="C680" t="str">
            <v>AZCOMT</v>
          </cell>
          <cell r="D680">
            <v>392.09</v>
          </cell>
          <cell r="E680">
            <v>392.09</v>
          </cell>
          <cell r="F680" t="str">
            <v>Transportation Equipment - Trailers</v>
          </cell>
          <cell r="G680"/>
          <cell r="H680">
            <v>8560.4599999999991</v>
          </cell>
          <cell r="I680"/>
          <cell r="J680">
            <v>-349.35999999999996</v>
          </cell>
          <cell r="K680"/>
          <cell r="L680">
            <v>8211.0999999999985</v>
          </cell>
          <cell r="M680"/>
          <cell r="N680">
            <v>-366.84</v>
          </cell>
          <cell r="O680"/>
          <cell r="P680">
            <v>7844.2599999999984</v>
          </cell>
          <cell r="Q680"/>
          <cell r="R680">
            <v>5530</v>
          </cell>
          <cell r="S680"/>
          <cell r="T680">
            <v>2.4524502195796849</v>
          </cell>
          <cell r="U680"/>
          <cell r="V680">
            <v>206</v>
          </cell>
          <cell r="W680"/>
          <cell r="X680">
            <v>-349.35999999999996</v>
          </cell>
          <cell r="Y680"/>
          <cell r="Z680">
            <v>0</v>
          </cell>
          <cell r="AA680"/>
          <cell r="AB680">
            <v>0</v>
          </cell>
          <cell r="AC680"/>
          <cell r="AD680">
            <v>5386.64</v>
          </cell>
          <cell r="AE680"/>
          <cell r="AF680">
            <v>2.4524502195796849</v>
          </cell>
          <cell r="AG680"/>
          <cell r="AH680">
            <v>197</v>
          </cell>
          <cell r="AI680"/>
          <cell r="AJ680">
            <v>-366.84</v>
          </cell>
          <cell r="AK680"/>
          <cell r="AL680">
            <v>0</v>
          </cell>
          <cell r="AM680"/>
          <cell r="AN680">
            <v>0</v>
          </cell>
          <cell r="AO680"/>
          <cell r="AP680">
            <v>5216.8</v>
          </cell>
        </row>
        <row r="681">
          <cell r="A681" t="str">
            <v>39607AZCOMT</v>
          </cell>
          <cell r="B681" t="str">
            <v>AZCOMT</v>
          </cell>
          <cell r="C681" t="str">
            <v>AZCOMT</v>
          </cell>
          <cell r="D681">
            <v>396.07</v>
          </cell>
          <cell r="E681">
            <v>396.07</v>
          </cell>
          <cell r="F681" t="str">
            <v>Heavy Power Operated Equipment</v>
          </cell>
          <cell r="G681"/>
          <cell r="H681">
            <v>2448697.64</v>
          </cell>
          <cell r="I681"/>
          <cell r="J681">
            <v>-99147.129999999961</v>
          </cell>
          <cell r="K681"/>
          <cell r="L681">
            <v>2349550.5100000002</v>
          </cell>
          <cell r="M681"/>
          <cell r="N681">
            <v>-99488.769999999975</v>
          </cell>
          <cell r="O681"/>
          <cell r="P681">
            <v>2250061.7400000002</v>
          </cell>
          <cell r="Q681"/>
          <cell r="R681">
            <v>1492183</v>
          </cell>
          <cell r="S681"/>
          <cell r="T681">
            <v>5.3912563839152963</v>
          </cell>
          <cell r="U681"/>
          <cell r="V681">
            <v>129343</v>
          </cell>
          <cell r="W681"/>
          <cell r="X681">
            <v>-99147.129999999961</v>
          </cell>
          <cell r="Y681"/>
          <cell r="Z681">
            <v>-5</v>
          </cell>
          <cell r="AA681"/>
          <cell r="AB681">
            <v>-4957.3564999999981</v>
          </cell>
          <cell r="AC681"/>
          <cell r="AD681">
            <v>1517421.5135000001</v>
          </cell>
          <cell r="AE681"/>
          <cell r="AF681">
            <v>5.3912563839152963</v>
          </cell>
          <cell r="AG681"/>
          <cell r="AH681">
            <v>123988</v>
          </cell>
          <cell r="AI681"/>
          <cell r="AJ681">
            <v>-99488.769999999975</v>
          </cell>
          <cell r="AK681"/>
          <cell r="AL681">
            <v>-5</v>
          </cell>
          <cell r="AM681"/>
          <cell r="AN681">
            <v>-4974.4384999999984</v>
          </cell>
          <cell r="AO681"/>
          <cell r="AP681">
            <v>1536946.3050000002</v>
          </cell>
        </row>
        <row r="682">
          <cell r="A682"/>
          <cell r="B682"/>
          <cell r="C682"/>
          <cell r="D682"/>
          <cell r="E682"/>
          <cell r="F682" t="str">
            <v>TOTAL AZ, CO, MT, ETC. - GENERAL</v>
          </cell>
          <cell r="G682"/>
          <cell r="H682">
            <v>3715887.71</v>
          </cell>
          <cell r="I682"/>
          <cell r="J682">
            <v>-201629.77999999994</v>
          </cell>
          <cell r="K682"/>
          <cell r="L682">
            <v>3514257.9300000006</v>
          </cell>
          <cell r="M682"/>
          <cell r="N682">
            <v>-167725.51</v>
          </cell>
          <cell r="O682"/>
          <cell r="P682">
            <v>3346532.42</v>
          </cell>
          <cell r="Q682"/>
          <cell r="R682">
            <v>2084001</v>
          </cell>
          <cell r="S682"/>
          <cell r="T682"/>
          <cell r="U682"/>
          <cell r="V682">
            <v>193697</v>
          </cell>
          <cell r="W682"/>
          <cell r="X682">
            <v>-201629.77999999994</v>
          </cell>
          <cell r="Y682"/>
          <cell r="Z682"/>
          <cell r="AA682"/>
          <cell r="AB682">
            <v>-1979.7634999999982</v>
          </cell>
          <cell r="AC682"/>
          <cell r="AD682">
            <v>2074088.4565000003</v>
          </cell>
          <cell r="AE682"/>
          <cell r="AF682"/>
          <cell r="AG682"/>
          <cell r="AH682">
            <v>182599</v>
          </cell>
          <cell r="AI682"/>
          <cell r="AJ682">
            <v>-167725.51</v>
          </cell>
          <cell r="AK682"/>
          <cell r="AL682"/>
          <cell r="AM682"/>
          <cell r="AN682">
            <v>-2307.4534999999983</v>
          </cell>
          <cell r="AO682"/>
          <cell r="AP682">
            <v>2086654.4930000002</v>
          </cell>
        </row>
        <row r="683">
          <cell r="A683"/>
          <cell r="B683"/>
          <cell r="C683"/>
          <cell r="D683"/>
          <cell r="E683"/>
          <cell r="F683"/>
          <cell r="G683"/>
          <cell r="H683"/>
          <cell r="I683"/>
          <cell r="J683"/>
          <cell r="K683"/>
          <cell r="L683"/>
          <cell r="M683"/>
          <cell r="N683"/>
          <cell r="O683"/>
          <cell r="P683"/>
          <cell r="Q683"/>
          <cell r="R683"/>
          <cell r="S683"/>
          <cell r="T683"/>
          <cell r="U683"/>
          <cell r="V683"/>
          <cell r="W683"/>
          <cell r="X683"/>
          <cell r="Y683"/>
          <cell r="Z683"/>
          <cell r="AA683"/>
          <cell r="AB683"/>
          <cell r="AC683"/>
          <cell r="AD683"/>
          <cell r="AE683"/>
          <cell r="AF683"/>
          <cell r="AG683"/>
          <cell r="AH683"/>
          <cell r="AI683"/>
          <cell r="AJ683"/>
          <cell r="AK683"/>
          <cell r="AL683"/>
          <cell r="AM683"/>
          <cell r="AN683"/>
          <cell r="AO683"/>
          <cell r="AP683"/>
        </row>
        <row r="684">
          <cell r="A684"/>
          <cell r="B684"/>
          <cell r="C684"/>
          <cell r="D684"/>
          <cell r="E684"/>
          <cell r="F684" t="str">
            <v>WASHINGTON - GENERAL</v>
          </cell>
          <cell r="G684"/>
          <cell r="H684"/>
          <cell r="I684"/>
          <cell r="J684"/>
          <cell r="K684"/>
          <cell r="L684"/>
          <cell r="M684"/>
          <cell r="N684"/>
          <cell r="O684"/>
          <cell r="P684"/>
          <cell r="Q684"/>
          <cell r="R684"/>
          <cell r="S684"/>
          <cell r="T684"/>
          <cell r="U684"/>
          <cell r="V684"/>
          <cell r="W684"/>
          <cell r="X684"/>
          <cell r="Y684"/>
          <cell r="Z684"/>
          <cell r="AA684"/>
          <cell r="AB684"/>
          <cell r="AC684"/>
          <cell r="AD684"/>
          <cell r="AE684"/>
          <cell r="AF684"/>
          <cell r="AG684"/>
          <cell r="AH684"/>
          <cell r="AI684"/>
          <cell r="AJ684"/>
          <cell r="AK684"/>
          <cell r="AL684"/>
          <cell r="AM684"/>
          <cell r="AN684"/>
          <cell r="AO684"/>
          <cell r="AP684"/>
        </row>
        <row r="685">
          <cell r="A685" t="str">
            <v>39000Washington</v>
          </cell>
          <cell r="B685" t="str">
            <v>Washington</v>
          </cell>
          <cell r="C685" t="str">
            <v>Washington</v>
          </cell>
          <cell r="D685">
            <v>390</v>
          </cell>
          <cell r="E685">
            <v>390</v>
          </cell>
          <cell r="F685" t="str">
            <v>Structures and Improvements</v>
          </cell>
          <cell r="G685"/>
          <cell r="H685">
            <v>11089628.369999999</v>
          </cell>
          <cell r="I685"/>
          <cell r="J685">
            <v>-56881.239999999991</v>
          </cell>
          <cell r="K685"/>
          <cell r="L685">
            <v>11032747.129999999</v>
          </cell>
          <cell r="M685"/>
          <cell r="N685">
            <v>-63129.399999999987</v>
          </cell>
          <cell r="O685"/>
          <cell r="P685">
            <v>10969617.729999999</v>
          </cell>
          <cell r="Q685"/>
          <cell r="R685">
            <v>4877421</v>
          </cell>
          <cell r="S685"/>
          <cell r="T685">
            <v>2.2128641370603295</v>
          </cell>
          <cell r="U685"/>
          <cell r="V685">
            <v>244769</v>
          </cell>
          <cell r="W685"/>
          <cell r="X685">
            <v>-56881.239999999991</v>
          </cell>
          <cell r="Y685"/>
          <cell r="Z685">
            <v>-10</v>
          </cell>
          <cell r="AA685"/>
          <cell r="AB685">
            <v>-5688.1239999999989</v>
          </cell>
          <cell r="AC685"/>
          <cell r="AD685">
            <v>5059620.6359999999</v>
          </cell>
          <cell r="AE685"/>
          <cell r="AF685">
            <v>2.2128641370603295</v>
          </cell>
          <cell r="AG685"/>
          <cell r="AH685">
            <v>243441</v>
          </cell>
          <cell r="AI685"/>
          <cell r="AJ685">
            <v>-63129.399999999987</v>
          </cell>
          <cell r="AK685"/>
          <cell r="AL685">
            <v>-10</v>
          </cell>
          <cell r="AM685"/>
          <cell r="AN685">
            <v>-6312.9399999999987</v>
          </cell>
          <cell r="AO685"/>
          <cell r="AP685">
            <v>5233619.2959999992</v>
          </cell>
        </row>
        <row r="686">
          <cell r="A686" t="str">
            <v>39201Washington</v>
          </cell>
          <cell r="B686" t="str">
            <v>Washington</v>
          </cell>
          <cell r="C686" t="str">
            <v>Washington</v>
          </cell>
          <cell r="D686">
            <v>392.01</v>
          </cell>
          <cell r="E686">
            <v>392.01</v>
          </cell>
          <cell r="F686" t="str">
            <v>Transportation Equipment - Light Trucks and Vans</v>
          </cell>
          <cell r="G686"/>
          <cell r="H686">
            <v>2377341.77</v>
          </cell>
          <cell r="I686"/>
          <cell r="J686">
            <v>-155204.28</v>
          </cell>
          <cell r="K686"/>
          <cell r="L686">
            <v>2222137.4900000002</v>
          </cell>
          <cell r="M686"/>
          <cell r="N686">
            <v>-162485.31</v>
          </cell>
          <cell r="O686"/>
          <cell r="P686">
            <v>2059652.1800000002</v>
          </cell>
          <cell r="Q686"/>
          <cell r="R686">
            <v>979759</v>
          </cell>
          <cell r="S686"/>
          <cell r="T686">
            <v>7.6251295584541134</v>
          </cell>
          <cell r="U686"/>
          <cell r="V686">
            <v>175358</v>
          </cell>
          <cell r="W686"/>
          <cell r="X686">
            <v>-155204.28</v>
          </cell>
          <cell r="Y686"/>
          <cell r="Z686">
            <v>10</v>
          </cell>
          <cell r="AA686"/>
          <cell r="AB686">
            <v>15520.428</v>
          </cell>
          <cell r="AC686"/>
          <cell r="AD686">
            <v>1015433.1479999999</v>
          </cell>
          <cell r="AE686"/>
          <cell r="AF686">
            <v>7.6251295584541134</v>
          </cell>
          <cell r="AG686"/>
          <cell r="AH686">
            <v>163246</v>
          </cell>
          <cell r="AI686"/>
          <cell r="AJ686">
            <v>-162485.31</v>
          </cell>
          <cell r="AK686"/>
          <cell r="AL686">
            <v>10</v>
          </cell>
          <cell r="AM686"/>
          <cell r="AN686">
            <v>16248.531000000001</v>
          </cell>
          <cell r="AO686"/>
          <cell r="AP686">
            <v>1032442.3689999999</v>
          </cell>
        </row>
        <row r="687">
          <cell r="A687" t="str">
            <v>39205Washington</v>
          </cell>
          <cell r="B687" t="str">
            <v>Washington</v>
          </cell>
          <cell r="C687" t="str">
            <v>Washington</v>
          </cell>
          <cell r="D687">
            <v>392.05</v>
          </cell>
          <cell r="E687">
            <v>392.05</v>
          </cell>
          <cell r="F687" t="str">
            <v>Transportation Equipment - Medium Trucks</v>
          </cell>
          <cell r="G687"/>
          <cell r="H687">
            <v>4398208.25</v>
          </cell>
          <cell r="I687"/>
          <cell r="J687">
            <v>-158166.91</v>
          </cell>
          <cell r="K687"/>
          <cell r="L687">
            <v>4240041.34</v>
          </cell>
          <cell r="M687"/>
          <cell r="N687">
            <v>-172419.49000000002</v>
          </cell>
          <cell r="O687"/>
          <cell r="P687">
            <v>4067621.8499999996</v>
          </cell>
          <cell r="Q687"/>
          <cell r="R687">
            <v>1544889</v>
          </cell>
          <cell r="S687"/>
          <cell r="T687">
            <v>5.0511041420662437</v>
          </cell>
          <cell r="U687"/>
          <cell r="V687">
            <v>218163</v>
          </cell>
          <cell r="W687"/>
          <cell r="X687">
            <v>-158166.91</v>
          </cell>
          <cell r="Y687"/>
          <cell r="Z687">
            <v>10</v>
          </cell>
          <cell r="AA687"/>
          <cell r="AB687">
            <v>15816.691000000001</v>
          </cell>
          <cell r="AC687"/>
          <cell r="AD687">
            <v>1620701.7810000002</v>
          </cell>
          <cell r="AE687"/>
          <cell r="AF687">
            <v>5.0511041420662437</v>
          </cell>
          <cell r="AG687"/>
          <cell r="AH687">
            <v>209814</v>
          </cell>
          <cell r="AI687"/>
          <cell r="AJ687">
            <v>-172419.49000000002</v>
          </cell>
          <cell r="AK687"/>
          <cell r="AL687">
            <v>10</v>
          </cell>
          <cell r="AM687"/>
          <cell r="AN687">
            <v>17241.949000000001</v>
          </cell>
          <cell r="AO687"/>
          <cell r="AP687">
            <v>1675338.2400000002</v>
          </cell>
        </row>
        <row r="688">
          <cell r="A688" t="str">
            <v>39209Washington</v>
          </cell>
          <cell r="B688" t="str">
            <v>Washington</v>
          </cell>
          <cell r="C688" t="str">
            <v>Washington</v>
          </cell>
          <cell r="D688">
            <v>392.09</v>
          </cell>
          <cell r="E688">
            <v>392.09</v>
          </cell>
          <cell r="F688" t="str">
            <v>Transportation Equipment - Trailers</v>
          </cell>
          <cell r="G688"/>
          <cell r="H688">
            <v>793736.04</v>
          </cell>
          <cell r="I688"/>
          <cell r="J688">
            <v>-11985.199999999999</v>
          </cell>
          <cell r="K688"/>
          <cell r="L688">
            <v>781750.84000000008</v>
          </cell>
          <cell r="M688"/>
          <cell r="N688">
            <v>-12531.179999999997</v>
          </cell>
          <cell r="O688"/>
          <cell r="P688">
            <v>769219.66</v>
          </cell>
          <cell r="Q688"/>
          <cell r="R688">
            <v>194486</v>
          </cell>
          <cell r="S688"/>
          <cell r="T688">
            <v>2.4524502195796849</v>
          </cell>
          <cell r="U688"/>
          <cell r="V688">
            <v>19319</v>
          </cell>
          <cell r="W688"/>
          <cell r="X688">
            <v>-11985.199999999999</v>
          </cell>
          <cell r="Y688"/>
          <cell r="Z688">
            <v>15</v>
          </cell>
          <cell r="AA688"/>
          <cell r="AB688">
            <v>1797.7799999999997</v>
          </cell>
          <cell r="AC688"/>
          <cell r="AD688">
            <v>203617.58</v>
          </cell>
          <cell r="AE688"/>
          <cell r="AF688">
            <v>2.4524502195796849</v>
          </cell>
          <cell r="AG688"/>
          <cell r="AH688">
            <v>19018</v>
          </cell>
          <cell r="AI688"/>
          <cell r="AJ688">
            <v>-12531.179999999997</v>
          </cell>
          <cell r="AK688"/>
          <cell r="AL688">
            <v>15</v>
          </cell>
          <cell r="AM688"/>
          <cell r="AN688">
            <v>1879.6769999999995</v>
          </cell>
          <cell r="AO688"/>
          <cell r="AP688">
            <v>211984.07699999999</v>
          </cell>
        </row>
        <row r="689">
          <cell r="A689" t="str">
            <v>39603Washington</v>
          </cell>
          <cell r="B689" t="str">
            <v>Washington</v>
          </cell>
          <cell r="C689" t="str">
            <v>Washington</v>
          </cell>
          <cell r="D689">
            <v>396.03</v>
          </cell>
          <cell r="E689">
            <v>396.03</v>
          </cell>
          <cell r="F689" t="str">
            <v>Light Power Operated Equipment</v>
          </cell>
          <cell r="G689"/>
          <cell r="H689">
            <v>1921979.46</v>
          </cell>
          <cell r="I689"/>
          <cell r="J689">
            <v>-278363.49</v>
          </cell>
          <cell r="K689"/>
          <cell r="L689">
            <v>1643615.97</v>
          </cell>
          <cell r="M689"/>
          <cell r="N689">
            <v>-214536.59</v>
          </cell>
          <cell r="O689"/>
          <cell r="P689">
            <v>1429079.38</v>
          </cell>
          <cell r="Q689"/>
          <cell r="R689">
            <v>815530</v>
          </cell>
          <cell r="S689"/>
          <cell r="T689">
            <v>9.7067622610240765</v>
          </cell>
          <cell r="U689"/>
          <cell r="V689">
            <v>173052</v>
          </cell>
          <cell r="W689"/>
          <cell r="X689">
            <v>-278363.49</v>
          </cell>
          <cell r="Y689"/>
          <cell r="Z689">
            <v>10</v>
          </cell>
          <cell r="AA689"/>
          <cell r="AB689">
            <v>27836.348999999998</v>
          </cell>
          <cell r="AC689"/>
          <cell r="AD689">
            <v>738054.85900000005</v>
          </cell>
          <cell r="AE689"/>
          <cell r="AF689">
            <v>9.7067622610240765</v>
          </cell>
          <cell r="AG689"/>
          <cell r="AH689">
            <v>149130</v>
          </cell>
          <cell r="AI689"/>
          <cell r="AJ689">
            <v>-214536.59</v>
          </cell>
          <cell r="AK689"/>
          <cell r="AL689">
            <v>10</v>
          </cell>
          <cell r="AM689"/>
          <cell r="AN689">
            <v>21453.659</v>
          </cell>
          <cell r="AO689"/>
          <cell r="AP689">
            <v>694101.92800000007</v>
          </cell>
        </row>
        <row r="690">
          <cell r="A690" t="str">
            <v>39607Washington</v>
          </cell>
          <cell r="B690" t="str">
            <v>Washington</v>
          </cell>
          <cell r="C690" t="str">
            <v>Washington</v>
          </cell>
          <cell r="D690">
            <v>396.07</v>
          </cell>
          <cell r="E690">
            <v>396.07</v>
          </cell>
          <cell r="F690" t="str">
            <v>Heavy Power Operated Equipment</v>
          </cell>
          <cell r="G690"/>
          <cell r="H690">
            <v>6701182.7199999997</v>
          </cell>
          <cell r="I690"/>
          <cell r="J690">
            <v>-452333.99000000005</v>
          </cell>
          <cell r="K690"/>
          <cell r="L690">
            <v>6248848.7299999995</v>
          </cell>
          <cell r="M690"/>
          <cell r="N690">
            <v>-458893.79999999993</v>
          </cell>
          <cell r="O690"/>
          <cell r="P690">
            <v>5789954.9299999997</v>
          </cell>
          <cell r="Q690"/>
          <cell r="R690">
            <v>2315048</v>
          </cell>
          <cell r="S690"/>
          <cell r="T690">
            <v>5.3912563839152963</v>
          </cell>
          <cell r="U690"/>
          <cell r="V690">
            <v>349085</v>
          </cell>
          <cell r="W690"/>
          <cell r="X690">
            <v>-452333.99000000005</v>
          </cell>
          <cell r="Y690"/>
          <cell r="Z690">
            <v>15</v>
          </cell>
          <cell r="AA690"/>
          <cell r="AB690">
            <v>67850.098500000007</v>
          </cell>
          <cell r="AC690"/>
          <cell r="AD690">
            <v>2279649.1084999996</v>
          </cell>
          <cell r="AE690"/>
          <cell r="AF690">
            <v>5.3912563839152963</v>
          </cell>
          <cell r="AG690"/>
          <cell r="AH690">
            <v>324521</v>
          </cell>
          <cell r="AI690"/>
          <cell r="AJ690">
            <v>-458893.79999999993</v>
          </cell>
          <cell r="AK690"/>
          <cell r="AL690">
            <v>15</v>
          </cell>
          <cell r="AM690"/>
          <cell r="AN690">
            <v>68834.069999999992</v>
          </cell>
          <cell r="AO690"/>
          <cell r="AP690">
            <v>2214110.3784999996</v>
          </cell>
        </row>
        <row r="691">
          <cell r="A691"/>
          <cell r="B691"/>
          <cell r="C691"/>
          <cell r="D691"/>
          <cell r="E691"/>
          <cell r="F691" t="str">
            <v>TOTAL WASHINGTON - GENERAL</v>
          </cell>
          <cell r="G691"/>
          <cell r="H691">
            <v>27282076.609999999</v>
          </cell>
          <cell r="I691"/>
          <cell r="J691">
            <v>-1112935.1100000001</v>
          </cell>
          <cell r="K691"/>
          <cell r="L691">
            <v>26169141.5</v>
          </cell>
          <cell r="M691"/>
          <cell r="N691">
            <v>-1083995.77</v>
          </cell>
          <cell r="O691"/>
          <cell r="P691">
            <v>25085145.729999997</v>
          </cell>
          <cell r="Q691"/>
          <cell r="R691">
            <v>10727133</v>
          </cell>
          <cell r="S691"/>
          <cell r="T691"/>
          <cell r="U691"/>
          <cell r="V691">
            <v>1179746</v>
          </cell>
          <cell r="W691"/>
          <cell r="X691">
            <v>-1112935.1100000001</v>
          </cell>
          <cell r="Y691"/>
          <cell r="Z691"/>
          <cell r="AA691"/>
          <cell r="AB691">
            <v>123133.2225</v>
          </cell>
          <cell r="AC691"/>
          <cell r="AD691">
            <v>10917077.112500001</v>
          </cell>
          <cell r="AE691"/>
          <cell r="AF691"/>
          <cell r="AG691"/>
          <cell r="AH691">
            <v>1109170</v>
          </cell>
          <cell r="AI691"/>
          <cell r="AJ691">
            <v>-1083995.77</v>
          </cell>
          <cell r="AK691"/>
          <cell r="AL691"/>
          <cell r="AM691"/>
          <cell r="AN691">
            <v>119344.946</v>
          </cell>
          <cell r="AO691"/>
          <cell r="AP691">
            <v>11061596.288499998</v>
          </cell>
        </row>
        <row r="692">
          <cell r="A692"/>
          <cell r="B692"/>
          <cell r="C692"/>
          <cell r="D692"/>
          <cell r="E692"/>
          <cell r="F692"/>
          <cell r="G692"/>
          <cell r="H692"/>
          <cell r="I692"/>
          <cell r="J692"/>
          <cell r="K692"/>
          <cell r="L692"/>
          <cell r="M692"/>
          <cell r="N692"/>
          <cell r="O692"/>
          <cell r="P692"/>
          <cell r="Q692"/>
          <cell r="R692"/>
          <cell r="S692"/>
          <cell r="T692"/>
          <cell r="U692"/>
          <cell r="V692"/>
          <cell r="W692"/>
          <cell r="X692"/>
          <cell r="Y692"/>
          <cell r="Z692"/>
          <cell r="AA692"/>
          <cell r="AB692"/>
          <cell r="AC692"/>
          <cell r="AD692"/>
          <cell r="AE692"/>
          <cell r="AF692"/>
          <cell r="AG692"/>
          <cell r="AH692"/>
          <cell r="AI692"/>
          <cell r="AJ692"/>
          <cell r="AK692"/>
          <cell r="AL692"/>
          <cell r="AM692"/>
          <cell r="AN692"/>
          <cell r="AO692"/>
          <cell r="AP692"/>
        </row>
        <row r="693">
          <cell r="A693"/>
          <cell r="B693"/>
          <cell r="C693"/>
          <cell r="D693"/>
          <cell r="E693"/>
          <cell r="F693" t="str">
            <v>IDAHO - GENERAL</v>
          </cell>
          <cell r="G693"/>
          <cell r="H693"/>
          <cell r="I693"/>
          <cell r="J693"/>
          <cell r="K693"/>
          <cell r="L693"/>
          <cell r="M693"/>
          <cell r="N693"/>
          <cell r="O693"/>
          <cell r="P693"/>
          <cell r="Q693"/>
          <cell r="R693"/>
          <cell r="S693"/>
          <cell r="T693"/>
          <cell r="U693"/>
          <cell r="V693"/>
          <cell r="W693"/>
          <cell r="X693"/>
          <cell r="Y693"/>
          <cell r="Z693"/>
          <cell r="AA693"/>
          <cell r="AB693"/>
          <cell r="AC693"/>
          <cell r="AD693"/>
          <cell r="AE693"/>
          <cell r="AF693"/>
          <cell r="AG693"/>
          <cell r="AH693"/>
          <cell r="AI693"/>
          <cell r="AJ693"/>
          <cell r="AK693"/>
          <cell r="AL693"/>
          <cell r="AM693"/>
          <cell r="AN693"/>
          <cell r="AO693"/>
          <cell r="AP693"/>
        </row>
        <row r="694">
          <cell r="A694" t="str">
            <v>38920Idaho</v>
          </cell>
          <cell r="B694" t="str">
            <v>Idaho</v>
          </cell>
          <cell r="C694" t="str">
            <v>Idaho</v>
          </cell>
          <cell r="D694">
            <v>389.2</v>
          </cell>
          <cell r="E694">
            <v>389.2</v>
          </cell>
          <cell r="F694" t="str">
            <v>Land Rights</v>
          </cell>
          <cell r="G694"/>
          <cell r="H694">
            <v>4867.6400000000003</v>
          </cell>
          <cell r="I694"/>
          <cell r="J694">
            <v>-65.39</v>
          </cell>
          <cell r="K694"/>
          <cell r="L694">
            <v>4802.25</v>
          </cell>
          <cell r="M694"/>
          <cell r="N694">
            <v>-69.28</v>
          </cell>
          <cell r="O694"/>
          <cell r="P694">
            <v>4732.97</v>
          </cell>
          <cell r="Q694"/>
          <cell r="R694">
            <v>2769</v>
          </cell>
          <cell r="S694"/>
          <cell r="T694">
            <v>2.0102909319401174</v>
          </cell>
          <cell r="U694"/>
          <cell r="V694">
            <v>97</v>
          </cell>
          <cell r="W694"/>
          <cell r="X694">
            <v>-65.39</v>
          </cell>
          <cell r="Y694"/>
          <cell r="Z694">
            <v>0</v>
          </cell>
          <cell r="AA694"/>
          <cell r="AB694">
            <v>0</v>
          </cell>
          <cell r="AC694"/>
          <cell r="AD694">
            <v>2800.61</v>
          </cell>
          <cell r="AE694"/>
          <cell r="AF694">
            <v>2.0102909319401174</v>
          </cell>
          <cell r="AG694"/>
          <cell r="AH694">
            <v>96</v>
          </cell>
          <cell r="AI694"/>
          <cell r="AJ694">
            <v>-69.28</v>
          </cell>
          <cell r="AK694"/>
          <cell r="AL694">
            <v>0</v>
          </cell>
          <cell r="AM694"/>
          <cell r="AN694">
            <v>0</v>
          </cell>
          <cell r="AO694"/>
          <cell r="AP694">
            <v>2827.33</v>
          </cell>
        </row>
        <row r="695">
          <cell r="A695" t="str">
            <v>39000Idaho</v>
          </cell>
          <cell r="B695" t="str">
            <v>Idaho</v>
          </cell>
          <cell r="C695" t="str">
            <v>Idaho</v>
          </cell>
          <cell r="D695">
            <v>390</v>
          </cell>
          <cell r="E695">
            <v>390</v>
          </cell>
          <cell r="F695" t="str">
            <v>Structures and Improvements</v>
          </cell>
          <cell r="G695"/>
          <cell r="H695">
            <v>12179348.140000001</v>
          </cell>
          <cell r="I695"/>
          <cell r="J695">
            <v>-58870.530000000006</v>
          </cell>
          <cell r="K695"/>
          <cell r="L695">
            <v>12120477.610000001</v>
          </cell>
          <cell r="M695"/>
          <cell r="N695">
            <v>-62892.55000000001</v>
          </cell>
          <cell r="O695"/>
          <cell r="P695">
            <v>12057585.060000001</v>
          </cell>
          <cell r="Q695"/>
          <cell r="R695">
            <v>4453282</v>
          </cell>
          <cell r="S695"/>
          <cell r="T695">
            <v>2.2128641370603295</v>
          </cell>
          <cell r="U695"/>
          <cell r="V695">
            <v>268861</v>
          </cell>
          <cell r="W695"/>
          <cell r="X695">
            <v>-58870.530000000006</v>
          </cell>
          <cell r="Y695"/>
          <cell r="Z695">
            <v>-5</v>
          </cell>
          <cell r="AA695"/>
          <cell r="AB695">
            <v>-2943.5265000000004</v>
          </cell>
          <cell r="AC695"/>
          <cell r="AD695">
            <v>4660328.9435000001</v>
          </cell>
          <cell r="AE695"/>
          <cell r="AF695">
            <v>2.2128641370603295</v>
          </cell>
          <cell r="AG695"/>
          <cell r="AH695">
            <v>267514</v>
          </cell>
          <cell r="AI695"/>
          <cell r="AJ695">
            <v>-62892.55000000001</v>
          </cell>
          <cell r="AK695"/>
          <cell r="AL695">
            <v>-5</v>
          </cell>
          <cell r="AM695"/>
          <cell r="AN695">
            <v>-3144.6275000000005</v>
          </cell>
          <cell r="AO695"/>
          <cell r="AP695">
            <v>4861805.7659999998</v>
          </cell>
        </row>
        <row r="696">
          <cell r="A696" t="str">
            <v>39201Idaho</v>
          </cell>
          <cell r="B696" t="str">
            <v>Idaho</v>
          </cell>
          <cell r="C696" t="str">
            <v>Idaho</v>
          </cell>
          <cell r="D696">
            <v>392.01</v>
          </cell>
          <cell r="E696">
            <v>392.01</v>
          </cell>
          <cell r="F696" t="str">
            <v>Transportation Equipment - Light Trucks and Vans</v>
          </cell>
          <cell r="G696"/>
          <cell r="H696">
            <v>2498605.52</v>
          </cell>
          <cell r="I696"/>
          <cell r="J696">
            <v>-246840.4</v>
          </cell>
          <cell r="K696"/>
          <cell r="L696">
            <v>2251765.12</v>
          </cell>
          <cell r="M696"/>
          <cell r="N696">
            <v>-244251.38999999998</v>
          </cell>
          <cell r="O696"/>
          <cell r="P696">
            <v>2007513.7300000002</v>
          </cell>
          <cell r="Q696"/>
          <cell r="R696">
            <v>1149671</v>
          </cell>
          <cell r="S696"/>
          <cell r="T696">
            <v>7.6251295584541134</v>
          </cell>
          <cell r="U696"/>
          <cell r="V696">
            <v>181111</v>
          </cell>
          <cell r="W696"/>
          <cell r="X696">
            <v>-246840.4</v>
          </cell>
          <cell r="Y696"/>
          <cell r="Z696">
            <v>10</v>
          </cell>
          <cell r="AA696"/>
          <cell r="AB696">
            <v>24684.04</v>
          </cell>
          <cell r="AC696"/>
          <cell r="AD696">
            <v>1108625.6400000001</v>
          </cell>
          <cell r="AE696"/>
          <cell r="AF696">
            <v>7.6251295584541134</v>
          </cell>
          <cell r="AG696"/>
          <cell r="AH696">
            <v>162388</v>
          </cell>
          <cell r="AI696"/>
          <cell r="AJ696">
            <v>-244251.38999999998</v>
          </cell>
          <cell r="AK696"/>
          <cell r="AL696">
            <v>10</v>
          </cell>
          <cell r="AM696"/>
          <cell r="AN696">
            <v>24425.138999999999</v>
          </cell>
          <cell r="AO696"/>
          <cell r="AP696">
            <v>1051187.3890000002</v>
          </cell>
        </row>
        <row r="697">
          <cell r="A697" t="str">
            <v>39205Idaho</v>
          </cell>
          <cell r="B697" t="str">
            <v>Idaho</v>
          </cell>
          <cell r="C697" t="str">
            <v>Idaho</v>
          </cell>
          <cell r="D697">
            <v>392.05</v>
          </cell>
          <cell r="E697">
            <v>392.05</v>
          </cell>
          <cell r="F697" t="str">
            <v>Transportation Equipment - Medium Trucks</v>
          </cell>
          <cell r="G697"/>
          <cell r="H697">
            <v>2964209.9</v>
          </cell>
          <cell r="I697"/>
          <cell r="J697">
            <v>-179989.36</v>
          </cell>
          <cell r="K697"/>
          <cell r="L697">
            <v>2784220.54</v>
          </cell>
          <cell r="M697"/>
          <cell r="N697">
            <v>-186895.84999999998</v>
          </cell>
          <cell r="O697"/>
          <cell r="P697">
            <v>2597324.69</v>
          </cell>
          <cell r="Q697"/>
          <cell r="R697">
            <v>1054982</v>
          </cell>
          <cell r="S697"/>
          <cell r="T697">
            <v>5.0511041420662437</v>
          </cell>
          <cell r="U697"/>
          <cell r="V697">
            <v>145180</v>
          </cell>
          <cell r="W697"/>
          <cell r="X697">
            <v>-179989.36</v>
          </cell>
          <cell r="Y697"/>
          <cell r="Z697">
            <v>15</v>
          </cell>
          <cell r="AA697"/>
          <cell r="AB697">
            <v>26998.403999999999</v>
          </cell>
          <cell r="AC697"/>
          <cell r="AD697">
            <v>1047171.044</v>
          </cell>
          <cell r="AE697"/>
          <cell r="AF697">
            <v>5.0511041420662437</v>
          </cell>
          <cell r="AG697"/>
          <cell r="AH697">
            <v>135914</v>
          </cell>
          <cell r="AI697"/>
          <cell r="AJ697">
            <v>-186895.84999999998</v>
          </cell>
          <cell r="AK697"/>
          <cell r="AL697">
            <v>15</v>
          </cell>
          <cell r="AM697"/>
          <cell r="AN697">
            <v>28034.377499999995</v>
          </cell>
          <cell r="AO697"/>
          <cell r="AP697">
            <v>1024223.5715</v>
          </cell>
        </row>
        <row r="698">
          <cell r="A698" t="str">
            <v>39209Idaho</v>
          </cell>
          <cell r="B698" t="str">
            <v>Idaho</v>
          </cell>
          <cell r="C698" t="str">
            <v>Idaho</v>
          </cell>
          <cell r="D698">
            <v>392.09</v>
          </cell>
          <cell r="E698">
            <v>392.09</v>
          </cell>
          <cell r="F698" t="str">
            <v>Transportation Equipment - Trailers</v>
          </cell>
          <cell r="G698"/>
          <cell r="H698">
            <v>978960.98</v>
          </cell>
          <cell r="I698"/>
          <cell r="J698">
            <v>-17679.900000000001</v>
          </cell>
          <cell r="K698"/>
          <cell r="L698">
            <v>961281.08</v>
          </cell>
          <cell r="M698"/>
          <cell r="N698">
            <v>-17985.990000000002</v>
          </cell>
          <cell r="O698"/>
          <cell r="P698">
            <v>943295.09</v>
          </cell>
          <cell r="Q698"/>
          <cell r="R698">
            <v>256781</v>
          </cell>
          <cell r="S698"/>
          <cell r="T698">
            <v>2.4524502195796849</v>
          </cell>
          <cell r="U698"/>
          <cell r="V698">
            <v>23792</v>
          </cell>
          <cell r="W698"/>
          <cell r="X698">
            <v>-17679.900000000001</v>
          </cell>
          <cell r="Y698"/>
          <cell r="Z698">
            <v>10</v>
          </cell>
          <cell r="AA698"/>
          <cell r="AB698">
            <v>1767.99</v>
          </cell>
          <cell r="AC698"/>
          <cell r="AD698">
            <v>264661.08999999997</v>
          </cell>
          <cell r="AE698"/>
          <cell r="AF698">
            <v>2.4524502195796849</v>
          </cell>
          <cell r="AG698"/>
          <cell r="AH698">
            <v>23354</v>
          </cell>
          <cell r="AI698"/>
          <cell r="AJ698">
            <v>-17985.990000000002</v>
          </cell>
          <cell r="AK698"/>
          <cell r="AL698">
            <v>10</v>
          </cell>
          <cell r="AM698"/>
          <cell r="AN698">
            <v>1798.5990000000002</v>
          </cell>
          <cell r="AO698"/>
          <cell r="AP698">
            <v>271827.69899999996</v>
          </cell>
        </row>
        <row r="699">
          <cell r="A699" t="str">
            <v>39603Idaho</v>
          </cell>
          <cell r="B699" t="str">
            <v>Idaho</v>
          </cell>
          <cell r="C699" t="str">
            <v>Idaho</v>
          </cell>
          <cell r="D699">
            <v>396.03</v>
          </cell>
          <cell r="E699">
            <v>396.03</v>
          </cell>
          <cell r="F699" t="str">
            <v>Light Power Operated Equipment</v>
          </cell>
          <cell r="G699"/>
          <cell r="H699">
            <v>2094379.23</v>
          </cell>
          <cell r="I699"/>
          <cell r="J699">
            <v>-273504.86</v>
          </cell>
          <cell r="K699"/>
          <cell r="L699">
            <v>1820874.37</v>
          </cell>
          <cell r="M699"/>
          <cell r="N699">
            <v>-186868.27</v>
          </cell>
          <cell r="O699"/>
          <cell r="P699">
            <v>1634006.1</v>
          </cell>
          <cell r="Q699"/>
          <cell r="R699">
            <v>657093</v>
          </cell>
          <cell r="S699"/>
          <cell r="T699">
            <v>9.7067622610240765</v>
          </cell>
          <cell r="U699"/>
          <cell r="V699">
            <v>190022</v>
          </cell>
          <cell r="W699"/>
          <cell r="X699">
            <v>-273504.86</v>
          </cell>
          <cell r="Y699"/>
          <cell r="Z699">
            <v>10</v>
          </cell>
          <cell r="AA699"/>
          <cell r="AB699">
            <v>27350.485999999997</v>
          </cell>
          <cell r="AC699"/>
          <cell r="AD699">
            <v>600960.62600000005</v>
          </cell>
          <cell r="AE699"/>
          <cell r="AF699">
            <v>9.7067622610240765</v>
          </cell>
          <cell r="AG699"/>
          <cell r="AH699">
            <v>167679</v>
          </cell>
          <cell r="AI699"/>
          <cell r="AJ699">
            <v>-186868.27</v>
          </cell>
          <cell r="AK699"/>
          <cell r="AL699">
            <v>10</v>
          </cell>
          <cell r="AM699"/>
          <cell r="AN699">
            <v>18686.827000000001</v>
          </cell>
          <cell r="AO699"/>
          <cell r="AP699">
            <v>600458.18300000008</v>
          </cell>
        </row>
        <row r="700">
          <cell r="A700" t="str">
            <v>39607Idaho</v>
          </cell>
          <cell r="B700" t="str">
            <v>Idaho</v>
          </cell>
          <cell r="C700" t="str">
            <v>Idaho</v>
          </cell>
          <cell r="D700">
            <v>396.07</v>
          </cell>
          <cell r="E700">
            <v>396.07</v>
          </cell>
          <cell r="F700" t="str">
            <v>Heavy Power Operated Equipment</v>
          </cell>
          <cell r="G700"/>
          <cell r="H700">
            <v>6986609.9100000001</v>
          </cell>
          <cell r="I700"/>
          <cell r="J700">
            <v>-298968.79000000004</v>
          </cell>
          <cell r="K700"/>
          <cell r="L700">
            <v>6687641.1200000001</v>
          </cell>
          <cell r="M700"/>
          <cell r="N700">
            <v>-307076.76999999996</v>
          </cell>
          <cell r="O700"/>
          <cell r="P700">
            <v>6380564.3500000006</v>
          </cell>
          <cell r="Q700"/>
          <cell r="R700">
            <v>1381675</v>
          </cell>
          <cell r="S700"/>
          <cell r="T700">
            <v>5.3912563839152963</v>
          </cell>
          <cell r="U700"/>
          <cell r="V700">
            <v>368607</v>
          </cell>
          <cell r="W700"/>
          <cell r="X700">
            <v>-298968.79000000004</v>
          </cell>
          <cell r="Y700"/>
          <cell r="Z700">
            <v>25</v>
          </cell>
          <cell r="AA700"/>
          <cell r="AB700">
            <v>74742.197500000009</v>
          </cell>
          <cell r="AC700"/>
          <cell r="AD700">
            <v>1526055.4075</v>
          </cell>
          <cell r="AE700"/>
          <cell r="AF700">
            <v>5.3912563839152963</v>
          </cell>
          <cell r="AG700"/>
          <cell r="AH700">
            <v>352270</v>
          </cell>
          <cell r="AI700"/>
          <cell r="AJ700">
            <v>-307076.76999999996</v>
          </cell>
          <cell r="AK700"/>
          <cell r="AL700">
            <v>25</v>
          </cell>
          <cell r="AM700"/>
          <cell r="AN700">
            <v>76769.19249999999</v>
          </cell>
          <cell r="AO700"/>
          <cell r="AP700">
            <v>1648017.8299999998</v>
          </cell>
        </row>
        <row r="701">
          <cell r="A701" t="str">
            <v>0Idaho</v>
          </cell>
          <cell r="B701" t="str">
            <v>Idaho</v>
          </cell>
          <cell r="C701" t="str">
            <v>Idaho</v>
          </cell>
          <cell r="D701"/>
          <cell r="E701"/>
          <cell r="F701" t="str">
            <v>TOTAL IDAHO - GENERAL</v>
          </cell>
          <cell r="G701"/>
          <cell r="H701">
            <v>27706981.32</v>
          </cell>
          <cell r="I701"/>
          <cell r="J701">
            <v>-1075919.23</v>
          </cell>
          <cell r="K701"/>
          <cell r="L701">
            <v>26631062.09</v>
          </cell>
          <cell r="M701"/>
          <cell r="N701">
            <v>-1006040.0999999999</v>
          </cell>
          <cell r="O701"/>
          <cell r="P701">
            <v>25625021.990000006</v>
          </cell>
          <cell r="Q701"/>
          <cell r="R701">
            <v>8956253</v>
          </cell>
          <cell r="S701"/>
          <cell r="T701"/>
          <cell r="U701"/>
          <cell r="V701">
            <v>1177670</v>
          </cell>
          <cell r="W701"/>
          <cell r="X701">
            <v>-1075919.23</v>
          </cell>
          <cell r="Y701"/>
          <cell r="Z701"/>
          <cell r="AA701"/>
          <cell r="AB701">
            <v>152599.59100000001</v>
          </cell>
          <cell r="AC701"/>
          <cell r="AD701">
            <v>9210603.3610000014</v>
          </cell>
          <cell r="AE701"/>
          <cell r="AF701"/>
          <cell r="AG701"/>
          <cell r="AH701">
            <v>1109215</v>
          </cell>
          <cell r="AI701"/>
          <cell r="AJ701">
            <v>-1006040.0999999999</v>
          </cell>
          <cell r="AK701"/>
          <cell r="AL701"/>
          <cell r="AM701"/>
          <cell r="AN701">
            <v>146569.50750000001</v>
          </cell>
          <cell r="AO701"/>
          <cell r="AP701">
            <v>9460347.7685000002</v>
          </cell>
        </row>
        <row r="702">
          <cell r="A702"/>
          <cell r="B702"/>
          <cell r="C702"/>
          <cell r="D702"/>
          <cell r="E702"/>
          <cell r="F702"/>
          <cell r="G702"/>
          <cell r="H702"/>
          <cell r="I702"/>
          <cell r="J702"/>
          <cell r="K702"/>
          <cell r="L702"/>
          <cell r="M702"/>
          <cell r="N702"/>
          <cell r="O702"/>
          <cell r="P702"/>
          <cell r="Q702"/>
          <cell r="R702"/>
          <cell r="S702"/>
          <cell r="T702"/>
          <cell r="U702"/>
          <cell r="V702"/>
          <cell r="W702"/>
          <cell r="X702"/>
          <cell r="Y702"/>
          <cell r="Z702"/>
          <cell r="AA702"/>
          <cell r="AB702"/>
          <cell r="AC702"/>
          <cell r="AD702"/>
          <cell r="AE702"/>
          <cell r="AF702"/>
          <cell r="AG702"/>
          <cell r="AH702"/>
          <cell r="AI702"/>
          <cell r="AJ702"/>
          <cell r="AK702"/>
          <cell r="AL702"/>
          <cell r="AM702"/>
          <cell r="AN702"/>
          <cell r="AO702"/>
          <cell r="AP702"/>
        </row>
        <row r="703">
          <cell r="A703"/>
          <cell r="B703"/>
          <cell r="C703"/>
          <cell r="D703"/>
          <cell r="E703"/>
          <cell r="F703" t="str">
            <v>WYOMING - GENERAL</v>
          </cell>
          <cell r="G703"/>
          <cell r="H703"/>
          <cell r="I703"/>
          <cell r="J703"/>
          <cell r="K703"/>
          <cell r="L703"/>
          <cell r="M703"/>
          <cell r="N703"/>
          <cell r="O703"/>
          <cell r="P703"/>
          <cell r="Q703"/>
          <cell r="R703"/>
          <cell r="S703"/>
          <cell r="T703"/>
          <cell r="U703"/>
          <cell r="V703"/>
          <cell r="W703"/>
          <cell r="X703"/>
          <cell r="Y703"/>
          <cell r="Z703"/>
          <cell r="AA703"/>
          <cell r="AB703"/>
          <cell r="AC703"/>
          <cell r="AD703"/>
          <cell r="AE703"/>
          <cell r="AF703"/>
          <cell r="AG703"/>
          <cell r="AH703"/>
          <cell r="AI703"/>
          <cell r="AJ703"/>
          <cell r="AK703"/>
          <cell r="AL703"/>
          <cell r="AM703"/>
          <cell r="AN703"/>
          <cell r="AO703"/>
          <cell r="AP703"/>
        </row>
        <row r="704">
          <cell r="A704" t="str">
            <v>38920Wyoming</v>
          </cell>
          <cell r="B704" t="str">
            <v>Wyoming</v>
          </cell>
          <cell r="C704" t="str">
            <v>Wyoming</v>
          </cell>
          <cell r="D704">
            <v>389.2</v>
          </cell>
          <cell r="E704">
            <v>389.2</v>
          </cell>
          <cell r="F704" t="str">
            <v>Land Rights</v>
          </cell>
          <cell r="G704"/>
          <cell r="H704">
            <v>74341.83</v>
          </cell>
          <cell r="I704"/>
          <cell r="J704">
            <v>0</v>
          </cell>
          <cell r="K704"/>
          <cell r="L704">
            <v>74341.83</v>
          </cell>
          <cell r="M704"/>
          <cell r="N704">
            <v>0</v>
          </cell>
          <cell r="O704"/>
          <cell r="P704">
            <v>74341.83</v>
          </cell>
          <cell r="Q704"/>
          <cell r="R704">
            <v>7286</v>
          </cell>
          <cell r="S704"/>
          <cell r="T704">
            <v>2.0102909319401174</v>
          </cell>
          <cell r="U704"/>
          <cell r="V704">
            <v>1494</v>
          </cell>
          <cell r="W704"/>
          <cell r="X704">
            <v>0</v>
          </cell>
          <cell r="Y704"/>
          <cell r="Z704">
            <v>0</v>
          </cell>
          <cell r="AA704"/>
          <cell r="AB704">
            <v>0</v>
          </cell>
          <cell r="AC704"/>
          <cell r="AD704">
            <v>8780</v>
          </cell>
          <cell r="AE704"/>
          <cell r="AF704">
            <v>2.0102909319401174</v>
          </cell>
          <cell r="AG704"/>
          <cell r="AH704">
            <v>1494</v>
          </cell>
          <cell r="AI704"/>
          <cell r="AJ704">
            <v>0</v>
          </cell>
          <cell r="AK704"/>
          <cell r="AL704">
            <v>0</v>
          </cell>
          <cell r="AM704"/>
          <cell r="AN704">
            <v>0</v>
          </cell>
          <cell r="AO704"/>
          <cell r="AP704">
            <v>10274</v>
          </cell>
        </row>
        <row r="705">
          <cell r="A705" t="str">
            <v>39000Wyoming</v>
          </cell>
          <cell r="B705" t="str">
            <v>Wyoming</v>
          </cell>
          <cell r="C705" t="str">
            <v>Wyoming</v>
          </cell>
          <cell r="D705">
            <v>390</v>
          </cell>
          <cell r="E705">
            <v>390</v>
          </cell>
          <cell r="F705" t="str">
            <v>Structures and Improvements</v>
          </cell>
          <cell r="G705"/>
          <cell r="H705">
            <v>8859170.7200000007</v>
          </cell>
          <cell r="I705"/>
          <cell r="J705">
            <v>-62954.92</v>
          </cell>
          <cell r="K705"/>
          <cell r="L705">
            <v>8796215.8000000007</v>
          </cell>
          <cell r="M705"/>
          <cell r="N705">
            <v>-67649.14999999998</v>
          </cell>
          <cell r="O705"/>
          <cell r="P705">
            <v>8728566.6500000004</v>
          </cell>
          <cell r="Q705"/>
          <cell r="R705">
            <v>2566729</v>
          </cell>
          <cell r="S705"/>
          <cell r="T705">
            <v>2.2128641370603295</v>
          </cell>
          <cell r="U705"/>
          <cell r="V705">
            <v>195345</v>
          </cell>
          <cell r="W705"/>
          <cell r="X705">
            <v>-62954.92</v>
          </cell>
          <cell r="Y705"/>
          <cell r="Z705">
            <v>-15</v>
          </cell>
          <cell r="AA705"/>
          <cell r="AB705">
            <v>-9443.2379999999994</v>
          </cell>
          <cell r="AC705"/>
          <cell r="AD705">
            <v>2689675.8420000002</v>
          </cell>
          <cell r="AE705"/>
          <cell r="AF705">
            <v>2.2128641370603295</v>
          </cell>
          <cell r="AG705"/>
          <cell r="AH705">
            <v>193900</v>
          </cell>
          <cell r="AI705"/>
          <cell r="AJ705">
            <v>-67649.14999999998</v>
          </cell>
          <cell r="AK705"/>
          <cell r="AL705">
            <v>-15</v>
          </cell>
          <cell r="AM705"/>
          <cell r="AN705">
            <v>-10147.372499999996</v>
          </cell>
          <cell r="AO705"/>
          <cell r="AP705">
            <v>2805779.3195000002</v>
          </cell>
        </row>
        <row r="706">
          <cell r="A706" t="str">
            <v>39201Wyoming</v>
          </cell>
          <cell r="B706" t="str">
            <v>Wyoming</v>
          </cell>
          <cell r="C706" t="str">
            <v>Wyoming</v>
          </cell>
          <cell r="D706">
            <v>392.01</v>
          </cell>
          <cell r="E706">
            <v>392.01</v>
          </cell>
          <cell r="F706" t="str">
            <v>Transportation Equipment - Light Trucks and Vans</v>
          </cell>
          <cell r="G706"/>
          <cell r="H706">
            <v>5061709.34</v>
          </cell>
          <cell r="I706"/>
          <cell r="J706">
            <v>-504139.65</v>
          </cell>
          <cell r="K706"/>
          <cell r="L706">
            <v>4557569.6899999995</v>
          </cell>
          <cell r="M706"/>
          <cell r="N706">
            <v>-455437.65</v>
          </cell>
          <cell r="O706"/>
          <cell r="P706">
            <v>4102132.0399999996</v>
          </cell>
          <cell r="Q706"/>
          <cell r="R706">
            <v>2219885</v>
          </cell>
          <cell r="S706"/>
          <cell r="T706">
            <v>7.6251295584541134</v>
          </cell>
          <cell r="U706"/>
          <cell r="V706">
            <v>366741</v>
          </cell>
          <cell r="W706"/>
          <cell r="X706">
            <v>-504139.65</v>
          </cell>
          <cell r="Y706"/>
          <cell r="Z706">
            <v>10</v>
          </cell>
          <cell r="AA706"/>
          <cell r="AB706">
            <v>50413.964999999997</v>
          </cell>
          <cell r="AC706"/>
          <cell r="AD706">
            <v>2132900.3149999999</v>
          </cell>
          <cell r="AE706"/>
          <cell r="AF706">
            <v>7.6251295584541134</v>
          </cell>
          <cell r="AG706"/>
          <cell r="AH706">
            <v>330157</v>
          </cell>
          <cell r="AI706"/>
          <cell r="AJ706">
            <v>-455437.65</v>
          </cell>
          <cell r="AK706"/>
          <cell r="AL706">
            <v>10</v>
          </cell>
          <cell r="AM706"/>
          <cell r="AN706">
            <v>45543.764999999999</v>
          </cell>
          <cell r="AO706"/>
          <cell r="AP706">
            <v>2053163.43</v>
          </cell>
        </row>
        <row r="707">
          <cell r="A707" t="str">
            <v>39205Wyoming</v>
          </cell>
          <cell r="B707" t="str">
            <v>Wyoming</v>
          </cell>
          <cell r="C707" t="str">
            <v>Wyoming</v>
          </cell>
          <cell r="D707">
            <v>392.05</v>
          </cell>
          <cell r="E707">
            <v>392.05</v>
          </cell>
          <cell r="F707" t="str">
            <v>Transportation Equipment - Medium Trucks</v>
          </cell>
          <cell r="G707"/>
          <cell r="H707">
            <v>5939355.4299999997</v>
          </cell>
          <cell r="I707"/>
          <cell r="J707">
            <v>-310901.83999999997</v>
          </cell>
          <cell r="K707"/>
          <cell r="L707">
            <v>5628453.5899999999</v>
          </cell>
          <cell r="M707"/>
          <cell r="N707">
            <v>-329461.65000000002</v>
          </cell>
          <cell r="O707"/>
          <cell r="P707">
            <v>5298991.9399999995</v>
          </cell>
          <cell r="Q707"/>
          <cell r="R707">
            <v>1785930</v>
          </cell>
          <cell r="S707"/>
          <cell r="T707">
            <v>5.0511041420662437</v>
          </cell>
          <cell r="U707"/>
          <cell r="V707">
            <v>292151</v>
          </cell>
          <cell r="W707"/>
          <cell r="X707">
            <v>-310901.83999999997</v>
          </cell>
          <cell r="Y707"/>
          <cell r="Z707">
            <v>10</v>
          </cell>
          <cell r="AA707"/>
          <cell r="AB707">
            <v>31090.183999999994</v>
          </cell>
          <cell r="AC707"/>
          <cell r="AD707">
            <v>1798269.344</v>
          </cell>
          <cell r="AE707"/>
          <cell r="AF707">
            <v>5.0511041420662437</v>
          </cell>
          <cell r="AG707"/>
          <cell r="AH707">
            <v>275978</v>
          </cell>
          <cell r="AI707"/>
          <cell r="AJ707">
            <v>-329461.65000000002</v>
          </cell>
          <cell r="AK707"/>
          <cell r="AL707">
            <v>10</v>
          </cell>
          <cell r="AM707"/>
          <cell r="AN707">
            <v>32946.165000000001</v>
          </cell>
          <cell r="AO707"/>
          <cell r="AP707">
            <v>1777731.8590000002</v>
          </cell>
        </row>
        <row r="708">
          <cell r="A708" t="str">
            <v>39209Wyoming</v>
          </cell>
          <cell r="B708" t="str">
            <v>Wyoming</v>
          </cell>
          <cell r="C708" t="str">
            <v>Wyoming</v>
          </cell>
          <cell r="D708">
            <v>392.09</v>
          </cell>
          <cell r="E708">
            <v>392.09</v>
          </cell>
          <cell r="F708" t="str">
            <v>Transportation Equipment - Trailers</v>
          </cell>
          <cell r="G708"/>
          <cell r="H708">
            <v>2995313.95</v>
          </cell>
          <cell r="I708"/>
          <cell r="J708">
            <v>-61258.25</v>
          </cell>
          <cell r="K708"/>
          <cell r="L708">
            <v>2934055.7</v>
          </cell>
          <cell r="M708"/>
          <cell r="N708">
            <v>-61027.919999999976</v>
          </cell>
          <cell r="O708"/>
          <cell r="P708">
            <v>2873027.7800000003</v>
          </cell>
          <cell r="Q708"/>
          <cell r="R708">
            <v>987298</v>
          </cell>
          <cell r="S708"/>
          <cell r="T708">
            <v>2.4524502195796849</v>
          </cell>
          <cell r="U708"/>
          <cell r="V708">
            <v>72707</v>
          </cell>
          <cell r="W708"/>
          <cell r="X708">
            <v>-61258.25</v>
          </cell>
          <cell r="Y708"/>
          <cell r="Z708">
            <v>5</v>
          </cell>
          <cell r="AA708"/>
          <cell r="AB708">
            <v>3062.9124999999999</v>
          </cell>
          <cell r="AC708"/>
          <cell r="AD708">
            <v>1001809.6625</v>
          </cell>
          <cell r="AE708"/>
          <cell r="AF708">
            <v>2.4524502195796849</v>
          </cell>
          <cell r="AG708"/>
          <cell r="AH708">
            <v>71208</v>
          </cell>
          <cell r="AI708"/>
          <cell r="AJ708">
            <v>-61027.919999999976</v>
          </cell>
          <cell r="AK708"/>
          <cell r="AL708">
            <v>5</v>
          </cell>
          <cell r="AM708"/>
          <cell r="AN708">
            <v>3051.3959999999988</v>
          </cell>
          <cell r="AO708"/>
          <cell r="AP708">
            <v>1015041.1385000001</v>
          </cell>
        </row>
        <row r="709">
          <cell r="A709" t="str">
            <v>39603Wyoming</v>
          </cell>
          <cell r="B709" t="str">
            <v>Wyoming</v>
          </cell>
          <cell r="C709" t="str">
            <v>Wyoming</v>
          </cell>
          <cell r="D709">
            <v>396.03</v>
          </cell>
          <cell r="E709">
            <v>396.03</v>
          </cell>
          <cell r="F709" t="str">
            <v>Light Power Operated Equipment</v>
          </cell>
          <cell r="G709"/>
          <cell r="H709">
            <v>3567731.47</v>
          </cell>
          <cell r="I709"/>
          <cell r="J709">
            <v>-604848.16999999981</v>
          </cell>
          <cell r="K709"/>
          <cell r="L709">
            <v>2962883.3000000003</v>
          </cell>
          <cell r="M709"/>
          <cell r="N709">
            <v>-331447.98000000004</v>
          </cell>
          <cell r="O709"/>
          <cell r="P709">
            <v>2631435.3200000003</v>
          </cell>
          <cell r="Q709"/>
          <cell r="R709">
            <v>1231569</v>
          </cell>
          <cell r="S709"/>
          <cell r="T709">
            <v>9.7067622610240765</v>
          </cell>
          <cell r="U709"/>
          <cell r="V709">
            <v>316956</v>
          </cell>
          <cell r="W709"/>
          <cell r="X709">
            <v>-604848.16999999981</v>
          </cell>
          <cell r="Y709"/>
          <cell r="Z709">
            <v>15</v>
          </cell>
          <cell r="AA709"/>
          <cell r="AB709">
            <v>90727.225499999971</v>
          </cell>
          <cell r="AC709"/>
          <cell r="AD709">
            <v>1034404.0555000001</v>
          </cell>
          <cell r="AE709"/>
          <cell r="AF709">
            <v>9.7067622610240765</v>
          </cell>
          <cell r="AG709"/>
          <cell r="AH709">
            <v>271514</v>
          </cell>
          <cell r="AI709"/>
          <cell r="AJ709">
            <v>-331447.98000000004</v>
          </cell>
          <cell r="AK709"/>
          <cell r="AL709">
            <v>15</v>
          </cell>
          <cell r="AM709"/>
          <cell r="AN709">
            <v>49717.197</v>
          </cell>
          <cell r="AO709"/>
          <cell r="AP709">
            <v>1024187.2725000003</v>
          </cell>
        </row>
        <row r="710">
          <cell r="A710" t="str">
            <v>39607Wyoming</v>
          </cell>
          <cell r="B710" t="str">
            <v>Wyoming</v>
          </cell>
          <cell r="C710" t="str">
            <v>Wyoming</v>
          </cell>
          <cell r="D710">
            <v>396.07</v>
          </cell>
          <cell r="E710">
            <v>396.07</v>
          </cell>
          <cell r="F710" t="str">
            <v>Heavy Power Operated Equipment</v>
          </cell>
          <cell r="G710"/>
          <cell r="H710">
            <v>29898991.57</v>
          </cell>
          <cell r="I710"/>
          <cell r="J710">
            <v>-1632079.69</v>
          </cell>
          <cell r="K710"/>
          <cell r="L710">
            <v>28266911.879999999</v>
          </cell>
          <cell r="M710"/>
          <cell r="N710">
            <v>-1647606.83</v>
          </cell>
          <cell r="O710"/>
          <cell r="P710">
            <v>26619305.049999997</v>
          </cell>
          <cell r="Q710"/>
          <cell r="R710">
            <v>5071582</v>
          </cell>
          <cell r="S710"/>
          <cell r="T710">
            <v>5.3912563839152963</v>
          </cell>
          <cell r="U710"/>
          <cell r="V710">
            <v>1567936</v>
          </cell>
          <cell r="W710"/>
          <cell r="X710">
            <v>-1632079.69</v>
          </cell>
          <cell r="Y710"/>
          <cell r="Z710">
            <v>25</v>
          </cell>
          <cell r="AA710"/>
          <cell r="AB710">
            <v>408019.92249999999</v>
          </cell>
          <cell r="AC710"/>
          <cell r="AD710">
            <v>5415458.2325000009</v>
          </cell>
          <cell r="AE710"/>
          <cell r="AF710">
            <v>5.3912563839152963</v>
          </cell>
          <cell r="AG710"/>
          <cell r="AH710">
            <v>1479528</v>
          </cell>
          <cell r="AI710"/>
          <cell r="AJ710">
            <v>-1647606.83</v>
          </cell>
          <cell r="AK710"/>
          <cell r="AL710">
            <v>25</v>
          </cell>
          <cell r="AM710"/>
          <cell r="AN710">
            <v>411901.70750000002</v>
          </cell>
          <cell r="AO710"/>
          <cell r="AP710">
            <v>5659281.1100000013</v>
          </cell>
        </row>
        <row r="711">
          <cell r="A711"/>
          <cell r="B711"/>
          <cell r="C711"/>
          <cell r="D711"/>
          <cell r="E711"/>
          <cell r="F711" t="str">
            <v>TOTAL WYOMING - GENERAL</v>
          </cell>
          <cell r="G711"/>
          <cell r="H711">
            <v>56396614.310000002</v>
          </cell>
          <cell r="I711"/>
          <cell r="J711">
            <v>-3176182.5199999996</v>
          </cell>
          <cell r="K711"/>
          <cell r="L711">
            <v>53220431.789999999</v>
          </cell>
          <cell r="M711"/>
          <cell r="N711">
            <v>-2892631.1799999997</v>
          </cell>
          <cell r="O711"/>
          <cell r="P711">
            <v>50327800.609999999</v>
          </cell>
          <cell r="Q711"/>
          <cell r="R711">
            <v>13870279</v>
          </cell>
          <cell r="S711"/>
          <cell r="T711"/>
          <cell r="U711"/>
          <cell r="V711">
            <v>2813330</v>
          </cell>
          <cell r="W711"/>
          <cell r="X711">
            <v>-3176182.5199999996</v>
          </cell>
          <cell r="Y711"/>
          <cell r="Z711"/>
          <cell r="AA711"/>
          <cell r="AB711">
            <v>573870.97149999999</v>
          </cell>
          <cell r="AC711"/>
          <cell r="AD711">
            <v>14081297.451500002</v>
          </cell>
          <cell r="AE711"/>
          <cell r="AF711"/>
          <cell r="AG711"/>
          <cell r="AH711">
            <v>2623779</v>
          </cell>
          <cell r="AI711"/>
          <cell r="AJ711">
            <v>-2892631.1799999997</v>
          </cell>
          <cell r="AK711"/>
          <cell r="AL711"/>
          <cell r="AM711"/>
          <cell r="AN711">
            <v>533012.85800000001</v>
          </cell>
          <cell r="AO711"/>
          <cell r="AP711">
            <v>14345458.129500002</v>
          </cell>
        </row>
        <row r="712">
          <cell r="A712"/>
          <cell r="B712"/>
          <cell r="C712"/>
          <cell r="D712"/>
          <cell r="E712"/>
          <cell r="F712"/>
          <cell r="G712"/>
          <cell r="H712"/>
          <cell r="I712"/>
          <cell r="J712"/>
          <cell r="K712"/>
          <cell r="L712"/>
          <cell r="M712"/>
          <cell r="N712"/>
          <cell r="O712"/>
          <cell r="P712"/>
          <cell r="Q712"/>
          <cell r="R712"/>
          <cell r="S712"/>
          <cell r="T712"/>
          <cell r="U712"/>
          <cell r="V712"/>
          <cell r="W712"/>
          <cell r="X712"/>
          <cell r="Y712"/>
          <cell r="Z712"/>
          <cell r="AA712"/>
          <cell r="AB712"/>
          <cell r="AC712"/>
          <cell r="AD712"/>
          <cell r="AE712"/>
          <cell r="AF712"/>
          <cell r="AG712"/>
          <cell r="AH712"/>
          <cell r="AI712"/>
          <cell r="AJ712"/>
          <cell r="AK712"/>
          <cell r="AL712"/>
          <cell r="AM712"/>
          <cell r="AN712"/>
          <cell r="AO712"/>
          <cell r="AP712"/>
        </row>
        <row r="713">
          <cell r="A713"/>
          <cell r="B713"/>
          <cell r="C713"/>
          <cell r="D713"/>
          <cell r="E713"/>
          <cell r="F713" t="str">
            <v>CALIFORNIA - GENERAL</v>
          </cell>
          <cell r="G713"/>
          <cell r="H713"/>
          <cell r="I713"/>
          <cell r="J713"/>
          <cell r="K713"/>
          <cell r="L713"/>
          <cell r="M713"/>
          <cell r="N713"/>
          <cell r="O713"/>
          <cell r="P713"/>
          <cell r="Q713"/>
          <cell r="R713"/>
          <cell r="S713"/>
          <cell r="T713"/>
          <cell r="U713"/>
          <cell r="V713"/>
          <cell r="W713"/>
          <cell r="X713"/>
          <cell r="Y713"/>
          <cell r="Z713"/>
          <cell r="AA713"/>
          <cell r="AB713"/>
          <cell r="AC713"/>
          <cell r="AD713"/>
          <cell r="AE713"/>
          <cell r="AF713"/>
          <cell r="AG713"/>
          <cell r="AH713"/>
          <cell r="AI713"/>
          <cell r="AJ713"/>
          <cell r="AK713"/>
          <cell r="AL713"/>
          <cell r="AM713"/>
          <cell r="AN713"/>
          <cell r="AO713"/>
          <cell r="AP713"/>
        </row>
        <row r="714">
          <cell r="A714" t="str">
            <v>39000California</v>
          </cell>
          <cell r="B714" t="str">
            <v>California</v>
          </cell>
          <cell r="C714" t="str">
            <v>California</v>
          </cell>
          <cell r="D714">
            <v>390</v>
          </cell>
          <cell r="E714">
            <v>390</v>
          </cell>
          <cell r="F714" t="str">
            <v>Structures and Improvements</v>
          </cell>
          <cell r="G714"/>
          <cell r="H714">
            <v>2954073.24</v>
          </cell>
          <cell r="I714"/>
          <cell r="J714">
            <v>-8718.0599999999977</v>
          </cell>
          <cell r="K714"/>
          <cell r="L714">
            <v>2945355.18</v>
          </cell>
          <cell r="M714"/>
          <cell r="N714">
            <v>-9298.8000000000011</v>
          </cell>
          <cell r="O714"/>
          <cell r="P714">
            <v>2936056.3800000004</v>
          </cell>
          <cell r="Q714"/>
          <cell r="R714">
            <v>1093880</v>
          </cell>
          <cell r="S714"/>
          <cell r="T714">
            <v>2.2128641370603295</v>
          </cell>
          <cell r="U714"/>
          <cell r="V714">
            <v>65273</v>
          </cell>
          <cell r="W714"/>
          <cell r="X714">
            <v>-8718.0599999999977</v>
          </cell>
          <cell r="Y714"/>
          <cell r="Z714">
            <v>-20</v>
          </cell>
          <cell r="AA714"/>
          <cell r="AB714">
            <v>-1743.6119999999996</v>
          </cell>
          <cell r="AC714"/>
          <cell r="AD714">
            <v>1148691.328</v>
          </cell>
          <cell r="AE714"/>
          <cell r="AF714">
            <v>2.2128641370603295</v>
          </cell>
          <cell r="AG714"/>
          <cell r="AH714">
            <v>65074</v>
          </cell>
          <cell r="AI714"/>
          <cell r="AJ714">
            <v>-9298.8000000000011</v>
          </cell>
          <cell r="AK714"/>
          <cell r="AL714">
            <v>-20</v>
          </cell>
          <cell r="AM714"/>
          <cell r="AN714">
            <v>-1859.7600000000002</v>
          </cell>
          <cell r="AO714"/>
          <cell r="AP714">
            <v>1202606.7679999999</v>
          </cell>
        </row>
        <row r="715">
          <cell r="A715" t="str">
            <v>39201California</v>
          </cell>
          <cell r="B715" t="str">
            <v>California</v>
          </cell>
          <cell r="C715" t="str">
            <v>California</v>
          </cell>
          <cell r="D715">
            <v>392.01</v>
          </cell>
          <cell r="E715">
            <v>392.01</v>
          </cell>
          <cell r="F715" t="str">
            <v>Transportation Equipment - Light Trucks and Vans</v>
          </cell>
          <cell r="G715"/>
          <cell r="H715">
            <v>1086563.83</v>
          </cell>
          <cell r="I715"/>
          <cell r="J715">
            <v>-143882.54999999996</v>
          </cell>
          <cell r="K715"/>
          <cell r="L715">
            <v>942681.28000000014</v>
          </cell>
          <cell r="M715"/>
          <cell r="N715">
            <v>-114407.55999999998</v>
          </cell>
          <cell r="O715"/>
          <cell r="P715">
            <v>828273.7200000002</v>
          </cell>
          <cell r="Q715"/>
          <cell r="R715">
            <v>533737</v>
          </cell>
          <cell r="S715"/>
          <cell r="T715">
            <v>7.6251295584541134</v>
          </cell>
          <cell r="U715"/>
          <cell r="V715">
            <v>77366</v>
          </cell>
          <cell r="W715"/>
          <cell r="X715">
            <v>-143882.54999999996</v>
          </cell>
          <cell r="Y715"/>
          <cell r="Z715">
            <v>20</v>
          </cell>
          <cell r="AA715"/>
          <cell r="AB715">
            <v>28776.509999999991</v>
          </cell>
          <cell r="AC715"/>
          <cell r="AD715">
            <v>495996.96000000008</v>
          </cell>
          <cell r="AE715"/>
          <cell r="AF715">
            <v>7.6251295584541134</v>
          </cell>
          <cell r="AG715"/>
          <cell r="AH715">
            <v>67519</v>
          </cell>
          <cell r="AI715"/>
          <cell r="AJ715">
            <v>-114407.55999999998</v>
          </cell>
          <cell r="AK715"/>
          <cell r="AL715">
            <v>20</v>
          </cell>
          <cell r="AM715"/>
          <cell r="AN715">
            <v>22881.511999999999</v>
          </cell>
          <cell r="AO715"/>
          <cell r="AP715">
            <v>471989.91200000007</v>
          </cell>
        </row>
        <row r="716">
          <cell r="A716" t="str">
            <v>39205California</v>
          </cell>
          <cell r="B716" t="str">
            <v>California</v>
          </cell>
          <cell r="C716" t="str">
            <v>California</v>
          </cell>
          <cell r="D716">
            <v>392.05</v>
          </cell>
          <cell r="E716">
            <v>392.05</v>
          </cell>
          <cell r="F716" t="str">
            <v>Transportation Equipment - Medium Trucks</v>
          </cell>
          <cell r="G716"/>
          <cell r="H716">
            <v>1055548.28</v>
          </cell>
          <cell r="I716"/>
          <cell r="J716">
            <v>-43619.220000000008</v>
          </cell>
          <cell r="K716"/>
          <cell r="L716">
            <v>1011929.06</v>
          </cell>
          <cell r="M716"/>
          <cell r="N716">
            <v>-50000.63</v>
          </cell>
          <cell r="O716"/>
          <cell r="P716">
            <v>961928.43</v>
          </cell>
          <cell r="Q716"/>
          <cell r="R716">
            <v>402981</v>
          </cell>
          <cell r="S716"/>
          <cell r="T716">
            <v>5.0511041420662437</v>
          </cell>
          <cell r="U716"/>
          <cell r="V716">
            <v>52215</v>
          </cell>
          <cell r="W716"/>
          <cell r="X716">
            <v>-43619.220000000008</v>
          </cell>
          <cell r="Y716"/>
          <cell r="Z716">
            <v>15</v>
          </cell>
          <cell r="AA716"/>
          <cell r="AB716">
            <v>6542.8830000000016</v>
          </cell>
          <cell r="AC716"/>
          <cell r="AD716">
            <v>418119.66299999994</v>
          </cell>
          <cell r="AE716"/>
          <cell r="AF716">
            <v>5.0511041420662437</v>
          </cell>
          <cell r="AG716"/>
          <cell r="AH716">
            <v>49851</v>
          </cell>
          <cell r="AI716"/>
          <cell r="AJ716">
            <v>-50000.63</v>
          </cell>
          <cell r="AK716"/>
          <cell r="AL716">
            <v>15</v>
          </cell>
          <cell r="AM716"/>
          <cell r="AN716">
            <v>7500.0944999999992</v>
          </cell>
          <cell r="AO716"/>
          <cell r="AP716">
            <v>425470.12749999994</v>
          </cell>
        </row>
        <row r="717">
          <cell r="A717" t="str">
            <v>39209California</v>
          </cell>
          <cell r="B717" t="str">
            <v>California</v>
          </cell>
          <cell r="C717" t="str">
            <v>California</v>
          </cell>
          <cell r="D717">
            <v>392.09</v>
          </cell>
          <cell r="E717">
            <v>392.09</v>
          </cell>
          <cell r="F717" t="str">
            <v>Transportation Equipment - Trailers</v>
          </cell>
          <cell r="G717"/>
          <cell r="H717">
            <v>461951.34</v>
          </cell>
          <cell r="I717"/>
          <cell r="J717">
            <v>-5445.08</v>
          </cell>
          <cell r="K717"/>
          <cell r="L717">
            <v>456506.26</v>
          </cell>
          <cell r="M717"/>
          <cell r="N717">
            <v>-5312.9000000000024</v>
          </cell>
          <cell r="O717"/>
          <cell r="P717">
            <v>451193.36</v>
          </cell>
          <cell r="Q717"/>
          <cell r="R717">
            <v>142202</v>
          </cell>
          <cell r="S717"/>
          <cell r="T717">
            <v>2.4524502195796849</v>
          </cell>
          <cell r="U717"/>
          <cell r="V717">
            <v>11262</v>
          </cell>
          <cell r="W717"/>
          <cell r="X717">
            <v>-5445.08</v>
          </cell>
          <cell r="Y717"/>
          <cell r="Z717">
            <v>5</v>
          </cell>
          <cell r="AA717"/>
          <cell r="AB717">
            <v>272.25400000000002</v>
          </cell>
          <cell r="AC717"/>
          <cell r="AD717">
            <v>148291.174</v>
          </cell>
          <cell r="AE717"/>
          <cell r="AF717">
            <v>2.4524502195796849</v>
          </cell>
          <cell r="AG717"/>
          <cell r="AH717">
            <v>11130</v>
          </cell>
          <cell r="AI717"/>
          <cell r="AJ717">
            <v>-5312.9000000000024</v>
          </cell>
          <cell r="AK717"/>
          <cell r="AL717">
            <v>5</v>
          </cell>
          <cell r="AM717"/>
          <cell r="AN717">
            <v>265.6450000000001</v>
          </cell>
          <cell r="AO717"/>
          <cell r="AP717">
            <v>154373.91899999999</v>
          </cell>
        </row>
        <row r="718">
          <cell r="A718" t="str">
            <v>39603California</v>
          </cell>
          <cell r="B718" t="str">
            <v>California</v>
          </cell>
          <cell r="C718" t="str">
            <v>California</v>
          </cell>
          <cell r="D718">
            <v>396.03</v>
          </cell>
          <cell r="E718">
            <v>396.03</v>
          </cell>
          <cell r="F718" t="str">
            <v>Light Power Operated Equipment</v>
          </cell>
          <cell r="G718"/>
          <cell r="H718">
            <v>1197491.3400000001</v>
          </cell>
          <cell r="I718"/>
          <cell r="J718">
            <v>-205322.71000000002</v>
          </cell>
          <cell r="K718"/>
          <cell r="L718">
            <v>992168.63000000012</v>
          </cell>
          <cell r="M718"/>
          <cell r="N718">
            <v>-74015.070000000007</v>
          </cell>
          <cell r="O718"/>
          <cell r="P718">
            <v>918153.56</v>
          </cell>
          <cell r="Q718"/>
          <cell r="R718">
            <v>536606</v>
          </cell>
          <cell r="S718"/>
          <cell r="T718">
            <v>9.7067622610240765</v>
          </cell>
          <cell r="U718"/>
          <cell r="V718">
            <v>106273</v>
          </cell>
          <cell r="W718"/>
          <cell r="X718">
            <v>-205322.71000000002</v>
          </cell>
          <cell r="Y718"/>
          <cell r="Z718">
            <v>15</v>
          </cell>
          <cell r="AA718"/>
          <cell r="AB718">
            <v>30798.406500000005</v>
          </cell>
          <cell r="AC718"/>
          <cell r="AD718">
            <v>468354.69649999996</v>
          </cell>
          <cell r="AE718"/>
          <cell r="AF718">
            <v>9.7067622610240765</v>
          </cell>
          <cell r="AG718"/>
          <cell r="AH718">
            <v>92715</v>
          </cell>
          <cell r="AI718"/>
          <cell r="AJ718">
            <v>-74015.070000000007</v>
          </cell>
          <cell r="AK718"/>
          <cell r="AL718">
            <v>15</v>
          </cell>
          <cell r="AM718"/>
          <cell r="AN718">
            <v>11102.2605</v>
          </cell>
          <cell r="AO718"/>
          <cell r="AP718">
            <v>498156.88699999993</v>
          </cell>
        </row>
        <row r="719">
          <cell r="A719" t="str">
            <v>39607California</v>
          </cell>
          <cell r="B719" t="str">
            <v>California</v>
          </cell>
          <cell r="C719" t="str">
            <v>California</v>
          </cell>
          <cell r="D719">
            <v>396.07</v>
          </cell>
          <cell r="E719">
            <v>396.07</v>
          </cell>
          <cell r="F719" t="str">
            <v>Heavy Power Operated Equipment</v>
          </cell>
          <cell r="G719"/>
          <cell r="H719">
            <v>3402265.82</v>
          </cell>
          <cell r="I719"/>
          <cell r="J719">
            <v>-170385.43999999997</v>
          </cell>
          <cell r="K719"/>
          <cell r="L719">
            <v>3231880.38</v>
          </cell>
          <cell r="M719"/>
          <cell r="N719">
            <v>-180860.24999999997</v>
          </cell>
          <cell r="O719"/>
          <cell r="P719">
            <v>3051020.13</v>
          </cell>
          <cell r="Q719"/>
          <cell r="R719">
            <v>1145360</v>
          </cell>
          <cell r="S719"/>
          <cell r="T719">
            <v>5.3912563839152963</v>
          </cell>
          <cell r="U719"/>
          <cell r="V719">
            <v>178832</v>
          </cell>
          <cell r="W719"/>
          <cell r="X719">
            <v>-170385.43999999997</v>
          </cell>
          <cell r="Y719"/>
          <cell r="Z719">
            <v>15</v>
          </cell>
          <cell r="AA719"/>
          <cell r="AB719">
            <v>25557.815999999995</v>
          </cell>
          <cell r="AC719"/>
          <cell r="AD719">
            <v>1179364.3760000002</v>
          </cell>
          <cell r="AE719"/>
          <cell r="AF719">
            <v>5.3912563839152963</v>
          </cell>
          <cell r="AG719"/>
          <cell r="AH719">
            <v>169364</v>
          </cell>
          <cell r="AI719"/>
          <cell r="AJ719">
            <v>-180860.24999999997</v>
          </cell>
          <cell r="AK719"/>
          <cell r="AL719">
            <v>15</v>
          </cell>
          <cell r="AM719"/>
          <cell r="AN719">
            <v>27129.037499999995</v>
          </cell>
          <cell r="AO719"/>
          <cell r="AP719">
            <v>1194997.1635000003</v>
          </cell>
        </row>
        <row r="720">
          <cell r="A720"/>
          <cell r="B720"/>
          <cell r="C720"/>
          <cell r="D720"/>
          <cell r="E720"/>
          <cell r="F720" t="str">
            <v>TOTAL CALIFORNIA - GENERAL</v>
          </cell>
          <cell r="G720"/>
          <cell r="H720">
            <v>10157893.85</v>
          </cell>
          <cell r="I720"/>
          <cell r="J720">
            <v>-577373.05999999994</v>
          </cell>
          <cell r="K720"/>
          <cell r="L720">
            <v>9580520.7899999991</v>
          </cell>
          <cell r="M720"/>
          <cell r="N720">
            <v>-433895.20999999996</v>
          </cell>
          <cell r="O720"/>
          <cell r="P720">
            <v>9146625.5800000019</v>
          </cell>
          <cell r="Q720"/>
          <cell r="R720">
            <v>3854766</v>
          </cell>
          <cell r="S720"/>
          <cell r="T720"/>
          <cell r="U720"/>
          <cell r="V720">
            <v>491221</v>
          </cell>
          <cell r="W720"/>
          <cell r="X720">
            <v>-577373.05999999994</v>
          </cell>
          <cell r="Y720"/>
          <cell r="Z720"/>
          <cell r="AA720"/>
          <cell r="AB720">
            <v>90204.257499999992</v>
          </cell>
          <cell r="AC720"/>
          <cell r="AD720">
            <v>3858818.1975000002</v>
          </cell>
          <cell r="AE720"/>
          <cell r="AF720"/>
          <cell r="AG720"/>
          <cell r="AH720">
            <v>455653</v>
          </cell>
          <cell r="AI720"/>
          <cell r="AJ720">
            <v>-433895.20999999996</v>
          </cell>
          <cell r="AK720"/>
          <cell r="AL720"/>
          <cell r="AM720"/>
          <cell r="AN720">
            <v>67018.789499999999</v>
          </cell>
          <cell r="AO720"/>
          <cell r="AP720">
            <v>3947594.7770000002</v>
          </cell>
        </row>
        <row r="721">
          <cell r="A721"/>
          <cell r="B721"/>
          <cell r="C721"/>
          <cell r="D721"/>
          <cell r="E721"/>
          <cell r="F721"/>
          <cell r="G721"/>
          <cell r="H721"/>
          <cell r="I721"/>
          <cell r="J721"/>
          <cell r="K721"/>
          <cell r="L721"/>
          <cell r="M721"/>
          <cell r="N721"/>
          <cell r="O721"/>
          <cell r="P721"/>
          <cell r="Q721"/>
          <cell r="R721"/>
          <cell r="S721"/>
          <cell r="T721"/>
          <cell r="U721"/>
          <cell r="V721"/>
          <cell r="W721"/>
          <cell r="X721"/>
          <cell r="Y721"/>
          <cell r="Z721"/>
          <cell r="AA721"/>
          <cell r="AB721"/>
          <cell r="AC721"/>
          <cell r="AD721"/>
          <cell r="AE721"/>
          <cell r="AF721"/>
          <cell r="AG721"/>
          <cell r="AH721"/>
          <cell r="AI721"/>
          <cell r="AJ721"/>
          <cell r="AK721"/>
          <cell r="AL721"/>
          <cell r="AM721"/>
          <cell r="AN721"/>
          <cell r="AO721"/>
          <cell r="AP721"/>
        </row>
        <row r="722">
          <cell r="A722"/>
          <cell r="B722"/>
          <cell r="C722"/>
          <cell r="D722"/>
          <cell r="E722"/>
          <cell r="F722" t="str">
            <v>UTAH - GENERAL</v>
          </cell>
          <cell r="G722"/>
          <cell r="H722"/>
          <cell r="I722"/>
          <cell r="J722"/>
          <cell r="K722"/>
          <cell r="L722"/>
          <cell r="M722"/>
          <cell r="N722"/>
          <cell r="O722"/>
          <cell r="P722"/>
          <cell r="Q722"/>
          <cell r="R722"/>
          <cell r="S722"/>
          <cell r="T722"/>
          <cell r="U722"/>
          <cell r="V722"/>
          <cell r="W722"/>
          <cell r="X722"/>
          <cell r="Y722"/>
          <cell r="Z722"/>
          <cell r="AA722"/>
          <cell r="AB722"/>
          <cell r="AC722"/>
          <cell r="AD722"/>
          <cell r="AE722"/>
          <cell r="AF722"/>
          <cell r="AG722"/>
          <cell r="AH722"/>
          <cell r="AI722"/>
          <cell r="AJ722"/>
          <cell r="AK722"/>
          <cell r="AL722"/>
          <cell r="AM722"/>
          <cell r="AN722"/>
          <cell r="AO722"/>
          <cell r="AP722"/>
        </row>
        <row r="723">
          <cell r="A723" t="str">
            <v>38920Utah</v>
          </cell>
          <cell r="B723" t="str">
            <v>Utah</v>
          </cell>
          <cell r="C723" t="str">
            <v>Utah</v>
          </cell>
          <cell r="D723">
            <v>389.2</v>
          </cell>
          <cell r="E723">
            <v>389.2</v>
          </cell>
          <cell r="F723" t="str">
            <v>Land Rights</v>
          </cell>
          <cell r="G723"/>
          <cell r="H723">
            <v>35298.050000000003</v>
          </cell>
          <cell r="I723"/>
          <cell r="J723">
            <v>-809.2700000000001</v>
          </cell>
          <cell r="K723"/>
          <cell r="L723">
            <v>34488.780000000006</v>
          </cell>
          <cell r="M723"/>
          <cell r="N723">
            <v>-814.69</v>
          </cell>
          <cell r="O723"/>
          <cell r="P723">
            <v>33674.090000000004</v>
          </cell>
          <cell r="Q723"/>
          <cell r="R723">
            <v>18073</v>
          </cell>
          <cell r="S723"/>
          <cell r="T723">
            <v>2.0102909319401174</v>
          </cell>
          <cell r="U723"/>
          <cell r="V723">
            <v>701</v>
          </cell>
          <cell r="W723"/>
          <cell r="X723">
            <v>-809.2700000000001</v>
          </cell>
          <cell r="Y723"/>
          <cell r="Z723">
            <v>0</v>
          </cell>
          <cell r="AA723"/>
          <cell r="AB723">
            <v>0</v>
          </cell>
          <cell r="AC723"/>
          <cell r="AD723">
            <v>17964.73</v>
          </cell>
          <cell r="AE723"/>
          <cell r="AF723">
            <v>2.0102909319401174</v>
          </cell>
          <cell r="AG723"/>
          <cell r="AH723">
            <v>685</v>
          </cell>
          <cell r="AI723"/>
          <cell r="AJ723">
            <v>-814.69</v>
          </cell>
          <cell r="AK723"/>
          <cell r="AL723">
            <v>0</v>
          </cell>
          <cell r="AM723"/>
          <cell r="AN723">
            <v>0</v>
          </cell>
          <cell r="AO723"/>
          <cell r="AP723">
            <v>17835.04</v>
          </cell>
        </row>
        <row r="724">
          <cell r="A724" t="str">
            <v>39000Utah</v>
          </cell>
          <cell r="B724" t="str">
            <v>Utah</v>
          </cell>
          <cell r="C724" t="str">
            <v>Utah</v>
          </cell>
          <cell r="D724">
            <v>390</v>
          </cell>
          <cell r="E724">
            <v>390</v>
          </cell>
          <cell r="F724" t="str">
            <v>Structures and Improvements</v>
          </cell>
          <cell r="G724"/>
          <cell r="H724">
            <v>90351122.719999999</v>
          </cell>
          <cell r="I724"/>
          <cell r="J724">
            <v>-1304889.04</v>
          </cell>
          <cell r="K724"/>
          <cell r="L724">
            <v>89046233.679999992</v>
          </cell>
          <cell r="M724"/>
          <cell r="N724">
            <v>-1256724.2399999998</v>
          </cell>
          <cell r="O724"/>
          <cell r="P724">
            <v>87789509.439999998</v>
          </cell>
          <cell r="Q724"/>
          <cell r="R724">
            <v>26437183</v>
          </cell>
          <cell r="S724"/>
          <cell r="T724">
            <v>2.2128641370603295</v>
          </cell>
          <cell r="U724"/>
          <cell r="V724">
            <v>1984910</v>
          </cell>
          <cell r="W724"/>
          <cell r="X724">
            <v>-1304889.04</v>
          </cell>
          <cell r="Y724"/>
          <cell r="Z724">
            <v>5</v>
          </cell>
          <cell r="AA724"/>
          <cell r="AB724">
            <v>65244.452000000005</v>
          </cell>
          <cell r="AC724"/>
          <cell r="AD724">
            <v>27182448.412</v>
          </cell>
          <cell r="AE724"/>
          <cell r="AF724">
            <v>2.2128641370603295</v>
          </cell>
          <cell r="AG724"/>
          <cell r="AH724">
            <v>1956567</v>
          </cell>
          <cell r="AI724"/>
          <cell r="AJ724">
            <v>-1256724.2399999998</v>
          </cell>
          <cell r="AK724"/>
          <cell r="AL724">
            <v>5</v>
          </cell>
          <cell r="AM724"/>
          <cell r="AN724">
            <v>62836.211999999992</v>
          </cell>
          <cell r="AO724"/>
          <cell r="AP724">
            <v>27945127.384000003</v>
          </cell>
        </row>
        <row r="725">
          <cell r="A725" t="str">
            <v>39201Utah</v>
          </cell>
          <cell r="B725" t="str">
            <v>Utah</v>
          </cell>
          <cell r="C725" t="str">
            <v>Utah</v>
          </cell>
          <cell r="D725">
            <v>392.01</v>
          </cell>
          <cell r="E725">
            <v>392.01</v>
          </cell>
          <cell r="F725" t="str">
            <v>Transportation Equipment - Light Trucks and Vans</v>
          </cell>
          <cell r="G725"/>
          <cell r="H725">
            <v>15782371.74</v>
          </cell>
          <cell r="I725"/>
          <cell r="J725">
            <v>-1692101.3099999998</v>
          </cell>
          <cell r="K725"/>
          <cell r="L725">
            <v>14090270.43</v>
          </cell>
          <cell r="M725"/>
          <cell r="N725">
            <v>-1659698.4599999997</v>
          </cell>
          <cell r="O725"/>
          <cell r="P725">
            <v>12430571.970000001</v>
          </cell>
          <cell r="Q725"/>
          <cell r="R725">
            <v>7805851</v>
          </cell>
          <cell r="S725"/>
          <cell r="T725">
            <v>7.6251295584541134</v>
          </cell>
          <cell r="U725"/>
          <cell r="V725">
            <v>1138914</v>
          </cell>
          <cell r="W725"/>
          <cell r="X725">
            <v>-1692101.3099999998</v>
          </cell>
          <cell r="Y725"/>
          <cell r="Z725">
            <v>10</v>
          </cell>
          <cell r="AA725"/>
          <cell r="AB725">
            <v>169210.13099999996</v>
          </cell>
          <cell r="AC725"/>
          <cell r="AD725">
            <v>7421873.8210000005</v>
          </cell>
          <cell r="AE725"/>
          <cell r="AF725">
            <v>7.6251295584541134</v>
          </cell>
          <cell r="AG725"/>
          <cell r="AH725">
            <v>1011124</v>
          </cell>
          <cell r="AI725"/>
          <cell r="AJ725">
            <v>-1659698.4599999997</v>
          </cell>
          <cell r="AK725"/>
          <cell r="AL725">
            <v>10</v>
          </cell>
          <cell r="AM725"/>
          <cell r="AN725">
            <v>165969.84599999999</v>
          </cell>
          <cell r="AO725"/>
          <cell r="AP725">
            <v>6939269.2070000004</v>
          </cell>
        </row>
        <row r="726">
          <cell r="A726" t="str">
            <v>39230Utah</v>
          </cell>
          <cell r="B726" t="str">
            <v>Utah</v>
          </cell>
          <cell r="C726" t="str">
            <v>Utah</v>
          </cell>
          <cell r="D726">
            <v>392.3</v>
          </cell>
          <cell r="E726">
            <v>392.3</v>
          </cell>
          <cell r="F726" t="str">
            <v>Aircraft</v>
          </cell>
          <cell r="G726"/>
          <cell r="H726">
            <v>3076269.26</v>
          </cell>
          <cell r="I726"/>
          <cell r="J726">
            <v>0</v>
          </cell>
          <cell r="K726"/>
          <cell r="L726">
            <v>3076269.26</v>
          </cell>
          <cell r="M726"/>
          <cell r="N726">
            <v>0</v>
          </cell>
          <cell r="O726"/>
          <cell r="P726">
            <v>3076269.26</v>
          </cell>
          <cell r="Q726"/>
          <cell r="R726">
            <v>439135</v>
          </cell>
          <cell r="S726"/>
          <cell r="T726">
            <v>3.5859446334649747</v>
          </cell>
          <cell r="U726"/>
          <cell r="V726">
            <v>110313</v>
          </cell>
          <cell r="W726"/>
          <cell r="X726">
            <v>0</v>
          </cell>
          <cell r="Y726"/>
          <cell r="Z726">
            <v>64</v>
          </cell>
          <cell r="AA726"/>
          <cell r="AB726">
            <v>0</v>
          </cell>
          <cell r="AC726"/>
          <cell r="AD726">
            <v>549448</v>
          </cell>
          <cell r="AE726"/>
          <cell r="AF726">
            <v>3.5859446334649747</v>
          </cell>
          <cell r="AG726"/>
          <cell r="AH726">
            <v>110313</v>
          </cell>
          <cell r="AI726"/>
          <cell r="AJ726">
            <v>0</v>
          </cell>
          <cell r="AK726"/>
          <cell r="AL726">
            <v>64</v>
          </cell>
          <cell r="AM726"/>
          <cell r="AN726">
            <v>0</v>
          </cell>
          <cell r="AO726"/>
          <cell r="AP726">
            <v>659761</v>
          </cell>
        </row>
        <row r="727">
          <cell r="A727" t="str">
            <v>39205Utah</v>
          </cell>
          <cell r="B727" t="str">
            <v>Utah</v>
          </cell>
          <cell r="C727" t="str">
            <v>Utah</v>
          </cell>
          <cell r="D727">
            <v>392.05</v>
          </cell>
          <cell r="E727">
            <v>392.05</v>
          </cell>
          <cell r="F727" t="str">
            <v>Transportation Equipment - Medium Trucks</v>
          </cell>
          <cell r="G727"/>
          <cell r="H727">
            <v>21495245.66</v>
          </cell>
          <cell r="I727"/>
          <cell r="J727">
            <v>-1248519.2799999998</v>
          </cell>
          <cell r="K727"/>
          <cell r="L727">
            <v>20246726.379999999</v>
          </cell>
          <cell r="M727"/>
          <cell r="N727">
            <v>-1288510.19</v>
          </cell>
          <cell r="O727"/>
          <cell r="P727">
            <v>18958216.189999998</v>
          </cell>
          <cell r="Q727"/>
          <cell r="R727">
            <v>8322264</v>
          </cell>
          <cell r="S727"/>
          <cell r="T727">
            <v>5.0511041420662437</v>
          </cell>
          <cell r="U727"/>
          <cell r="V727">
            <v>1054215</v>
          </cell>
          <cell r="W727"/>
          <cell r="X727">
            <v>-1248519.2799999998</v>
          </cell>
          <cell r="Y727"/>
          <cell r="Z727">
            <v>10</v>
          </cell>
          <cell r="AA727"/>
          <cell r="AB727">
            <v>124851.92799999997</v>
          </cell>
          <cell r="AC727"/>
          <cell r="AD727">
            <v>8252811.648000001</v>
          </cell>
          <cell r="AE727"/>
          <cell r="AF727">
            <v>5.0511041420662437</v>
          </cell>
          <cell r="AG727"/>
          <cell r="AH727">
            <v>990141</v>
          </cell>
          <cell r="AI727"/>
          <cell r="AJ727">
            <v>-1288510.19</v>
          </cell>
          <cell r="AK727"/>
          <cell r="AL727">
            <v>10</v>
          </cell>
          <cell r="AM727"/>
          <cell r="AN727">
            <v>128851.01899999999</v>
          </cell>
          <cell r="AO727"/>
          <cell r="AP727">
            <v>8083293.4770000027</v>
          </cell>
        </row>
        <row r="728">
          <cell r="A728" t="str">
            <v>39209Utah</v>
          </cell>
          <cell r="B728" t="str">
            <v>Utah</v>
          </cell>
          <cell r="C728" t="str">
            <v>Utah</v>
          </cell>
          <cell r="D728">
            <v>392.09</v>
          </cell>
          <cell r="E728">
            <v>392.09</v>
          </cell>
          <cell r="F728" t="str">
            <v>Transportation Equipment - Trailers</v>
          </cell>
          <cell r="G728"/>
          <cell r="H728">
            <v>7090753.1299999999</v>
          </cell>
          <cell r="I728"/>
          <cell r="J728">
            <v>-248428.84999999998</v>
          </cell>
          <cell r="K728"/>
          <cell r="L728">
            <v>6842324.2800000003</v>
          </cell>
          <cell r="M728"/>
          <cell r="N728">
            <v>-244173.82999999996</v>
          </cell>
          <cell r="O728"/>
          <cell r="P728">
            <v>6598150.4500000002</v>
          </cell>
          <cell r="Q728"/>
          <cell r="R728">
            <v>2285961</v>
          </cell>
          <cell r="S728"/>
          <cell r="T728">
            <v>2.4524502195796849</v>
          </cell>
          <cell r="U728"/>
          <cell r="V728">
            <v>170851</v>
          </cell>
          <cell r="W728"/>
          <cell r="X728">
            <v>-248428.84999999998</v>
          </cell>
          <cell r="Y728"/>
          <cell r="Z728">
            <v>25</v>
          </cell>
          <cell r="AA728"/>
          <cell r="AB728">
            <v>62107.212499999994</v>
          </cell>
          <cell r="AC728"/>
          <cell r="AD728">
            <v>2270490.3624999998</v>
          </cell>
          <cell r="AE728"/>
          <cell r="AF728">
            <v>2.4524502195796849</v>
          </cell>
          <cell r="AG728"/>
          <cell r="AH728">
            <v>164810</v>
          </cell>
          <cell r="AI728"/>
          <cell r="AJ728">
            <v>-244173.82999999996</v>
          </cell>
          <cell r="AK728"/>
          <cell r="AL728">
            <v>25</v>
          </cell>
          <cell r="AM728"/>
          <cell r="AN728">
            <v>61043.45749999999</v>
          </cell>
          <cell r="AO728"/>
          <cell r="AP728">
            <v>2252169.9899999998</v>
          </cell>
        </row>
        <row r="729">
          <cell r="A729" t="str">
            <v>39603Utah</v>
          </cell>
          <cell r="B729" t="str">
            <v>Utah</v>
          </cell>
          <cell r="C729" t="str">
            <v>Utah</v>
          </cell>
          <cell r="D729">
            <v>396.03</v>
          </cell>
          <cell r="E729">
            <v>396.03</v>
          </cell>
          <cell r="F729" t="str">
            <v>Light Power Operated Equipment</v>
          </cell>
          <cell r="G729"/>
          <cell r="H729">
            <v>6295956.5300000003</v>
          </cell>
          <cell r="I729"/>
          <cell r="J729">
            <v>-404696.10000000003</v>
          </cell>
          <cell r="K729"/>
          <cell r="L729">
            <v>5891260.4300000006</v>
          </cell>
          <cell r="M729"/>
          <cell r="N729">
            <v>-409862.18</v>
          </cell>
          <cell r="O729"/>
          <cell r="P729">
            <v>5481398.2500000009</v>
          </cell>
          <cell r="Q729"/>
          <cell r="R729">
            <v>1752852</v>
          </cell>
          <cell r="S729"/>
          <cell r="T729">
            <v>9.7067622610240765</v>
          </cell>
          <cell r="U729"/>
          <cell r="V729">
            <v>591492</v>
          </cell>
          <cell r="W729"/>
          <cell r="X729">
            <v>-404696.10000000003</v>
          </cell>
          <cell r="Y729"/>
          <cell r="Z729">
            <v>10</v>
          </cell>
          <cell r="AA729"/>
          <cell r="AB729">
            <v>40469.610000000008</v>
          </cell>
          <cell r="AC729"/>
          <cell r="AD729">
            <v>1980117.51</v>
          </cell>
          <cell r="AE729"/>
          <cell r="AF729">
            <v>9.7067622610240765</v>
          </cell>
          <cell r="AG729"/>
          <cell r="AH729">
            <v>551958</v>
          </cell>
          <cell r="AI729"/>
          <cell r="AJ729">
            <v>-409862.18</v>
          </cell>
          <cell r="AK729"/>
          <cell r="AL729">
            <v>10</v>
          </cell>
          <cell r="AM729"/>
          <cell r="AN729">
            <v>40986.218000000001</v>
          </cell>
          <cell r="AO729"/>
          <cell r="AP729">
            <v>2163199.5479999995</v>
          </cell>
        </row>
        <row r="730">
          <cell r="A730" t="str">
            <v>39607Utah</v>
          </cell>
          <cell r="B730" t="str">
            <v>Utah</v>
          </cell>
          <cell r="C730" t="str">
            <v>Utah</v>
          </cell>
          <cell r="D730">
            <v>396.07</v>
          </cell>
          <cell r="E730">
            <v>396.07</v>
          </cell>
          <cell r="F730" t="str">
            <v>Heavy Power Operated Equipment</v>
          </cell>
          <cell r="G730"/>
          <cell r="H730">
            <v>50520185.100000001</v>
          </cell>
          <cell r="I730"/>
          <cell r="J730">
            <v>-3322603.9200000004</v>
          </cell>
          <cell r="K730"/>
          <cell r="L730">
            <v>47197581.18</v>
          </cell>
          <cell r="M730"/>
          <cell r="N730">
            <v>-3299351.9</v>
          </cell>
          <cell r="O730"/>
          <cell r="P730">
            <v>43898229.280000001</v>
          </cell>
          <cell r="Q730"/>
          <cell r="R730">
            <v>13443662</v>
          </cell>
          <cell r="S730"/>
          <cell r="T730">
            <v>5.3912563839152963</v>
          </cell>
          <cell r="U730"/>
          <cell r="V730">
            <v>2634108</v>
          </cell>
          <cell r="W730"/>
          <cell r="X730">
            <v>-3322603.9200000004</v>
          </cell>
          <cell r="Y730"/>
          <cell r="Z730">
            <v>15</v>
          </cell>
          <cell r="AA730"/>
          <cell r="AB730">
            <v>498390.58800000005</v>
          </cell>
          <cell r="AC730"/>
          <cell r="AD730">
            <v>13253556.668</v>
          </cell>
          <cell r="AE730"/>
          <cell r="AF730">
            <v>5.3912563839152963</v>
          </cell>
          <cell r="AG730"/>
          <cell r="AH730">
            <v>2455604</v>
          </cell>
          <cell r="AI730"/>
          <cell r="AJ730">
            <v>-3299351.9</v>
          </cell>
          <cell r="AK730"/>
          <cell r="AL730">
            <v>15</v>
          </cell>
          <cell r="AM730"/>
          <cell r="AN730">
            <v>494902.78499999997</v>
          </cell>
          <cell r="AO730"/>
          <cell r="AP730">
            <v>12904711.552999999</v>
          </cell>
        </row>
        <row r="731">
          <cell r="A731"/>
          <cell r="B731"/>
          <cell r="C731"/>
          <cell r="D731"/>
          <cell r="E731"/>
          <cell r="F731" t="str">
            <v>TOTAL UTAH - GENERAL</v>
          </cell>
          <cell r="G731"/>
          <cell r="H731">
            <v>194647202.19</v>
          </cell>
          <cell r="I731"/>
          <cell r="J731">
            <v>-8222047.7699999996</v>
          </cell>
          <cell r="K731"/>
          <cell r="L731">
            <v>186425154.41999999</v>
          </cell>
          <cell r="M731"/>
          <cell r="N731">
            <v>-8159135.4900000002</v>
          </cell>
          <cell r="O731"/>
          <cell r="P731">
            <v>178266018.93000001</v>
          </cell>
          <cell r="Q731"/>
          <cell r="R731">
            <v>60504981</v>
          </cell>
          <cell r="S731"/>
          <cell r="T731"/>
          <cell r="U731"/>
          <cell r="V731">
            <v>7685504</v>
          </cell>
          <cell r="W731"/>
          <cell r="X731">
            <v>-8222047.7699999996</v>
          </cell>
          <cell r="Y731"/>
          <cell r="Z731"/>
          <cell r="AA731"/>
          <cell r="AB731">
            <v>960273.92149999994</v>
          </cell>
          <cell r="AC731"/>
          <cell r="AD731">
            <v>60928711.151499994</v>
          </cell>
          <cell r="AE731"/>
          <cell r="AF731"/>
          <cell r="AG731"/>
          <cell r="AH731">
            <v>7241202</v>
          </cell>
          <cell r="AI731"/>
          <cell r="AJ731">
            <v>-8159135.4900000002</v>
          </cell>
          <cell r="AK731"/>
          <cell r="AL731"/>
          <cell r="AM731"/>
          <cell r="AN731">
            <v>954589.53749999986</v>
          </cell>
          <cell r="AO731"/>
          <cell r="AP731">
            <v>60965367.199000016</v>
          </cell>
        </row>
        <row r="732">
          <cell r="A732"/>
          <cell r="B732"/>
          <cell r="C732"/>
          <cell r="D732"/>
          <cell r="E732"/>
          <cell r="F732"/>
          <cell r="G732"/>
          <cell r="H732"/>
          <cell r="I732"/>
          <cell r="J732"/>
          <cell r="K732"/>
          <cell r="L732"/>
          <cell r="M732"/>
          <cell r="N732"/>
          <cell r="O732"/>
          <cell r="P732"/>
          <cell r="Q732"/>
          <cell r="R732"/>
          <cell r="S732"/>
          <cell r="T732"/>
          <cell r="U732"/>
          <cell r="V732"/>
          <cell r="W732"/>
          <cell r="X732"/>
          <cell r="Y732"/>
          <cell r="Z732"/>
          <cell r="AA732"/>
          <cell r="AB732"/>
          <cell r="AC732"/>
          <cell r="AD732"/>
          <cell r="AE732"/>
          <cell r="AF732"/>
          <cell r="AG732"/>
          <cell r="AH732"/>
          <cell r="AI732"/>
          <cell r="AJ732"/>
          <cell r="AK732"/>
          <cell r="AL732"/>
          <cell r="AM732"/>
          <cell r="AN732"/>
          <cell r="AO732"/>
          <cell r="AP732"/>
        </row>
        <row r="733">
          <cell r="A733"/>
          <cell r="B733"/>
          <cell r="C733"/>
          <cell r="D733"/>
          <cell r="E733"/>
          <cell r="F733" t="str">
            <v>TOTAL GENERAL PLANT</v>
          </cell>
          <cell r="G733"/>
          <cell r="H733">
            <v>454793010.87000006</v>
          </cell>
          <cell r="I733"/>
          <cell r="J733">
            <v>-18779318.710000005</v>
          </cell>
          <cell r="K733"/>
          <cell r="L733">
            <v>436013692.16000003</v>
          </cell>
          <cell r="M733"/>
          <cell r="N733">
            <v>-18052548.369999997</v>
          </cell>
          <cell r="O733"/>
          <cell r="P733">
            <v>417961143.78999996</v>
          </cell>
          <cell r="Q733"/>
          <cell r="R733">
            <v>133453357</v>
          </cell>
          <cell r="S733"/>
          <cell r="T733"/>
          <cell r="U733"/>
          <cell r="V733">
            <v>18796986</v>
          </cell>
          <cell r="W733"/>
          <cell r="X733">
            <v>-18779318.710000005</v>
          </cell>
          <cell r="Y733"/>
          <cell r="Z733"/>
          <cell r="AA733"/>
          <cell r="AB733">
            <v>2433336.4670000006</v>
          </cell>
          <cell r="AC733"/>
          <cell r="AD733">
            <v>135904360.757</v>
          </cell>
          <cell r="AE733"/>
          <cell r="AF733"/>
          <cell r="AG733"/>
          <cell r="AH733">
            <v>17706065</v>
          </cell>
          <cell r="AI733"/>
          <cell r="AJ733">
            <v>-18052548.369999997</v>
          </cell>
          <cell r="AK733"/>
          <cell r="AL733"/>
          <cell r="AM733"/>
          <cell r="AN733">
            <v>2336377.3480000007</v>
          </cell>
          <cell r="AO733"/>
          <cell r="AP733">
            <v>137894254.73499998</v>
          </cell>
        </row>
        <row r="734">
          <cell r="A734"/>
          <cell r="B734"/>
          <cell r="C734"/>
          <cell r="D734"/>
          <cell r="E734"/>
          <cell r="F734"/>
          <cell r="G734"/>
          <cell r="H734"/>
          <cell r="I734"/>
          <cell r="J734"/>
          <cell r="K734"/>
          <cell r="L734"/>
          <cell r="M734"/>
          <cell r="N734"/>
          <cell r="O734"/>
          <cell r="P734"/>
          <cell r="Q734"/>
          <cell r="R734"/>
          <cell r="S734"/>
          <cell r="T734"/>
          <cell r="U734"/>
          <cell r="V734"/>
          <cell r="W734"/>
          <cell r="X734"/>
          <cell r="Y734"/>
          <cell r="Z734"/>
          <cell r="AA734"/>
          <cell r="AB734"/>
          <cell r="AC734"/>
          <cell r="AD734"/>
          <cell r="AE734"/>
          <cell r="AF734"/>
          <cell r="AG734"/>
          <cell r="AH734"/>
          <cell r="AI734"/>
          <cell r="AJ734"/>
          <cell r="AK734"/>
          <cell r="AL734"/>
          <cell r="AM734"/>
          <cell r="AN734"/>
          <cell r="AO734"/>
          <cell r="AP734"/>
        </row>
        <row r="735">
          <cell r="A735"/>
          <cell r="B735"/>
          <cell r="C735"/>
          <cell r="D735"/>
          <cell r="E735"/>
          <cell r="F735"/>
          <cell r="G735"/>
          <cell r="H735"/>
          <cell r="I735"/>
          <cell r="J735"/>
          <cell r="K735"/>
          <cell r="L735"/>
          <cell r="M735"/>
          <cell r="N735"/>
          <cell r="O735"/>
          <cell r="P735"/>
          <cell r="Q735"/>
          <cell r="R735"/>
          <cell r="S735"/>
          <cell r="T735"/>
          <cell r="U735"/>
          <cell r="V735"/>
          <cell r="W735"/>
          <cell r="X735"/>
          <cell r="Y735"/>
          <cell r="Z735"/>
          <cell r="AA735"/>
          <cell r="AB735"/>
          <cell r="AC735"/>
          <cell r="AD735"/>
          <cell r="AE735"/>
          <cell r="AF735"/>
          <cell r="AG735"/>
          <cell r="AH735"/>
          <cell r="AI735"/>
          <cell r="AJ735"/>
          <cell r="AK735"/>
          <cell r="AL735"/>
          <cell r="AM735"/>
          <cell r="AN735"/>
          <cell r="AO735"/>
          <cell r="AP735"/>
        </row>
        <row r="736">
          <cell r="A736"/>
          <cell r="B736"/>
          <cell r="C736"/>
          <cell r="D736"/>
          <cell r="E736" t="str">
            <v>UTAH MINING</v>
          </cell>
          <cell r="F736"/>
          <cell r="G736"/>
          <cell r="H736"/>
          <cell r="I736"/>
          <cell r="J736"/>
          <cell r="K736"/>
          <cell r="L736"/>
          <cell r="M736"/>
          <cell r="N736"/>
          <cell r="O736"/>
          <cell r="P736"/>
          <cell r="Q736"/>
          <cell r="R736"/>
          <cell r="S736"/>
          <cell r="T736"/>
          <cell r="U736"/>
          <cell r="V736"/>
          <cell r="W736"/>
          <cell r="X736"/>
          <cell r="Y736"/>
          <cell r="Z736"/>
          <cell r="AA736"/>
          <cell r="AB736"/>
          <cell r="AC736"/>
          <cell r="AD736"/>
          <cell r="AE736"/>
          <cell r="AF736"/>
          <cell r="AG736"/>
          <cell r="AH736"/>
          <cell r="AI736"/>
          <cell r="AJ736"/>
          <cell r="AK736"/>
          <cell r="AL736"/>
          <cell r="AM736"/>
          <cell r="AN736"/>
          <cell r="AO736"/>
          <cell r="AP736"/>
        </row>
        <row r="737">
          <cell r="A737" t="str">
            <v>39930Utah</v>
          </cell>
          <cell r="B737" t="str">
            <v>Utah</v>
          </cell>
          <cell r="C737" t="str">
            <v>Utah</v>
          </cell>
          <cell r="D737">
            <v>399.3</v>
          </cell>
          <cell r="E737">
            <v>399.3</v>
          </cell>
          <cell r="F737" t="str">
            <v>Structures and Improvements</v>
          </cell>
          <cell r="G737"/>
          <cell r="H737">
            <v>15693192.640000001</v>
          </cell>
          <cell r="I737"/>
          <cell r="J737">
            <v>-307822.59000000003</v>
          </cell>
          <cell r="K737"/>
          <cell r="L737">
            <v>15385370.050000001</v>
          </cell>
          <cell r="M737"/>
          <cell r="N737">
            <v>-317895.15000000002</v>
          </cell>
          <cell r="O737"/>
          <cell r="P737">
            <v>15067474.9</v>
          </cell>
          <cell r="Q737"/>
          <cell r="R737">
            <v>9679311</v>
          </cell>
          <cell r="S737"/>
          <cell r="T737">
            <v>0.81441230043344026</v>
          </cell>
          <cell r="U737"/>
          <cell r="V737">
            <v>126554</v>
          </cell>
          <cell r="W737"/>
          <cell r="X737">
            <v>-307822.59000000003</v>
          </cell>
          <cell r="Y737"/>
          <cell r="Z737">
            <v>-1</v>
          </cell>
          <cell r="AA737"/>
          <cell r="AB737">
            <v>-3078.2259000000004</v>
          </cell>
          <cell r="AC737"/>
          <cell r="AD737">
            <v>9494964.1841000002</v>
          </cell>
          <cell r="AE737"/>
          <cell r="AF737">
            <v>0.81441230043344026</v>
          </cell>
          <cell r="AG737"/>
          <cell r="AH737">
            <v>124006</v>
          </cell>
          <cell r="AI737"/>
          <cell r="AJ737">
            <v>-317895.15000000002</v>
          </cell>
          <cell r="AK737"/>
          <cell r="AL737">
            <v>-1</v>
          </cell>
          <cell r="AM737"/>
          <cell r="AN737">
            <v>-3178.9515000000001</v>
          </cell>
          <cell r="AO737"/>
          <cell r="AP737">
            <v>9297896.0825999994</v>
          </cell>
        </row>
        <row r="738">
          <cell r="A738" t="str">
            <v>39931Utah</v>
          </cell>
          <cell r="B738" t="str">
            <v>Utah</v>
          </cell>
          <cell r="C738" t="str">
            <v>Utah</v>
          </cell>
          <cell r="D738">
            <v>399.31</v>
          </cell>
          <cell r="E738">
            <v>399.31</v>
          </cell>
          <cell r="F738" t="str">
            <v>Structures and Improvements - Prep Plant</v>
          </cell>
          <cell r="G738"/>
          <cell r="H738">
            <v>24395253.870000001</v>
          </cell>
          <cell r="I738"/>
          <cell r="J738">
            <v>-58721.290000000008</v>
          </cell>
          <cell r="K738"/>
          <cell r="L738">
            <v>24336532.580000002</v>
          </cell>
          <cell r="M738"/>
          <cell r="N738">
            <v>-67064.369999999981</v>
          </cell>
          <cell r="O738"/>
          <cell r="P738">
            <v>24269468.210000001</v>
          </cell>
          <cell r="Q738"/>
          <cell r="R738">
            <v>15333506</v>
          </cell>
          <cell r="S738"/>
          <cell r="T738">
            <v>1.8562799192858557</v>
          </cell>
          <cell r="U738"/>
          <cell r="V738">
            <v>452299</v>
          </cell>
          <cell r="W738"/>
          <cell r="X738">
            <v>-58721.290000000008</v>
          </cell>
          <cell r="Y738"/>
          <cell r="Z738">
            <v>-7</v>
          </cell>
          <cell r="AA738"/>
          <cell r="AB738">
            <v>-4110.4903000000004</v>
          </cell>
          <cell r="AC738"/>
          <cell r="AD738">
            <v>15722973.219700001</v>
          </cell>
          <cell r="AE738"/>
          <cell r="AF738">
            <v>1.8562799192858557</v>
          </cell>
          <cell r="AG738"/>
          <cell r="AH738">
            <v>451132</v>
          </cell>
          <cell r="AI738"/>
          <cell r="AJ738">
            <v>-67064.369999999981</v>
          </cell>
          <cell r="AK738"/>
          <cell r="AL738">
            <v>-7</v>
          </cell>
          <cell r="AM738"/>
          <cell r="AN738">
            <v>-4694.5058999999983</v>
          </cell>
          <cell r="AO738"/>
          <cell r="AP738">
            <v>16102346.343800003</v>
          </cell>
        </row>
        <row r="739">
          <cell r="A739" t="str">
            <v>39941Utah</v>
          </cell>
          <cell r="B739" t="str">
            <v>Utah</v>
          </cell>
          <cell r="C739" t="str">
            <v>Utah</v>
          </cell>
          <cell r="D739">
            <v>399.41</v>
          </cell>
          <cell r="E739">
            <v>399.41</v>
          </cell>
          <cell r="F739" t="str">
            <v>Surface Processing Equipment - Prep Plant</v>
          </cell>
          <cell r="G739"/>
          <cell r="H739">
            <v>8155178.0899999999</v>
          </cell>
          <cell r="I739"/>
          <cell r="J739">
            <v>-18161.119999999995</v>
          </cell>
          <cell r="K739"/>
          <cell r="L739">
            <v>8137016.9699999997</v>
          </cell>
          <cell r="M739"/>
          <cell r="N739">
            <v>-20883.11</v>
          </cell>
          <cell r="O739"/>
          <cell r="P739">
            <v>8116133.8599999994</v>
          </cell>
          <cell r="Q739"/>
          <cell r="R739">
            <v>5102375</v>
          </cell>
          <cell r="S739"/>
          <cell r="T739">
            <v>1.8810951381994572</v>
          </cell>
          <cell r="U739"/>
          <cell r="V739">
            <v>153236</v>
          </cell>
          <cell r="W739"/>
          <cell r="X739">
            <v>-18161.119999999995</v>
          </cell>
          <cell r="Y739"/>
          <cell r="Z739">
            <v>-7</v>
          </cell>
          <cell r="AA739"/>
          <cell r="AB739">
            <v>-1271.2783999999997</v>
          </cell>
          <cell r="AC739"/>
          <cell r="AD739">
            <v>5236178.6015999997</v>
          </cell>
          <cell r="AE739"/>
          <cell r="AF739">
            <v>1.8810951381994572</v>
          </cell>
          <cell r="AG739"/>
          <cell r="AH739">
            <v>152869</v>
          </cell>
          <cell r="AI739"/>
          <cell r="AJ739">
            <v>-20883.11</v>
          </cell>
          <cell r="AK739"/>
          <cell r="AL739">
            <v>-7</v>
          </cell>
          <cell r="AM739"/>
          <cell r="AN739">
            <v>-1461.8177000000003</v>
          </cell>
          <cell r="AO739"/>
          <cell r="AP739">
            <v>5366702.6738999998</v>
          </cell>
        </row>
        <row r="740">
          <cell r="A740" t="str">
            <v>39944Utah</v>
          </cell>
          <cell r="B740" t="str">
            <v>Utah</v>
          </cell>
          <cell r="C740" t="str">
            <v>Utah</v>
          </cell>
          <cell r="D740">
            <v>399.44</v>
          </cell>
          <cell r="E740">
            <v>399.44</v>
          </cell>
          <cell r="F740" t="str">
            <v>Surface Electric Power Facilities</v>
          </cell>
          <cell r="G740"/>
          <cell r="H740">
            <v>3424574.61</v>
          </cell>
          <cell r="I740"/>
          <cell r="J740">
            <v>-4006.84</v>
          </cell>
          <cell r="K740"/>
          <cell r="L740">
            <v>3420567.77</v>
          </cell>
          <cell r="M740"/>
          <cell r="N740">
            <v>-4732</v>
          </cell>
          <cell r="O740"/>
          <cell r="P740">
            <v>3415835.77</v>
          </cell>
          <cell r="Q740"/>
          <cell r="R740">
            <v>855172</v>
          </cell>
          <cell r="S740"/>
          <cell r="T740">
            <v>7.440333829974441</v>
          </cell>
          <cell r="U740"/>
          <cell r="V740">
            <v>254651</v>
          </cell>
          <cell r="W740"/>
          <cell r="X740">
            <v>-4006.84</v>
          </cell>
          <cell r="Y740"/>
          <cell r="Z740">
            <v>0</v>
          </cell>
          <cell r="AA740"/>
          <cell r="AB740">
            <v>0</v>
          </cell>
          <cell r="AC740"/>
          <cell r="AD740">
            <v>1105816.1599999999</v>
          </cell>
          <cell r="AE740"/>
          <cell r="AF740">
            <v>7.440333829974441</v>
          </cell>
          <cell r="AG740"/>
          <cell r="AH740">
            <v>254326</v>
          </cell>
          <cell r="AI740"/>
          <cell r="AJ740">
            <v>-4732</v>
          </cell>
          <cell r="AK740"/>
          <cell r="AL740">
            <v>0</v>
          </cell>
          <cell r="AM740"/>
          <cell r="AN740">
            <v>0</v>
          </cell>
          <cell r="AO740"/>
          <cell r="AP740">
            <v>1355410.16</v>
          </cell>
        </row>
        <row r="741">
          <cell r="A741" t="str">
            <v>39945Utah</v>
          </cell>
          <cell r="B741" t="str">
            <v>Utah</v>
          </cell>
          <cell r="C741" t="str">
            <v>Utah</v>
          </cell>
          <cell r="D741">
            <v>399.45</v>
          </cell>
          <cell r="E741">
            <v>399.45</v>
          </cell>
          <cell r="F741" t="str">
            <v>Underground Equipment</v>
          </cell>
          <cell r="G741"/>
          <cell r="H741">
            <v>135138069.09999999</v>
          </cell>
          <cell r="I741"/>
          <cell r="J741">
            <v>-17378845.600000001</v>
          </cell>
          <cell r="K741"/>
          <cell r="L741">
            <v>117759223.5</v>
          </cell>
          <cell r="M741"/>
          <cell r="N741">
            <v>-11581401.02</v>
          </cell>
          <cell r="O741"/>
          <cell r="P741">
            <v>106177822.48</v>
          </cell>
          <cell r="Q741"/>
          <cell r="R741">
            <v>66892475</v>
          </cell>
          <cell r="S741"/>
          <cell r="T741">
            <v>4.6158263048663963</v>
          </cell>
          <cell r="U741"/>
          <cell r="V741">
            <v>5836650</v>
          </cell>
          <cell r="W741"/>
          <cell r="X741">
            <v>-17378845.600000001</v>
          </cell>
          <cell r="Y741"/>
          <cell r="Z741">
            <v>5</v>
          </cell>
          <cell r="AA741"/>
          <cell r="AB741">
            <v>868942.28</v>
          </cell>
          <cell r="AC741"/>
          <cell r="AD741">
            <v>56219221.68</v>
          </cell>
          <cell r="AE741"/>
          <cell r="AF741">
            <v>4.6158263048663963</v>
          </cell>
          <cell r="AG741"/>
          <cell r="AH741">
            <v>5168273</v>
          </cell>
          <cell r="AI741"/>
          <cell r="AJ741">
            <v>-11581401.02</v>
          </cell>
          <cell r="AK741"/>
          <cell r="AL741">
            <v>5</v>
          </cell>
          <cell r="AM741"/>
          <cell r="AN741">
            <v>579070.05099999998</v>
          </cell>
          <cell r="AO741"/>
          <cell r="AP741">
            <v>50385163.710999995</v>
          </cell>
        </row>
        <row r="742">
          <cell r="A742" t="str">
            <v>39951Utah</v>
          </cell>
          <cell r="B742" t="str">
            <v>Utah</v>
          </cell>
          <cell r="C742" t="str">
            <v>Utah</v>
          </cell>
          <cell r="D742">
            <v>399.51</v>
          </cell>
          <cell r="E742">
            <v>399.51</v>
          </cell>
          <cell r="F742" t="str">
            <v>Vehicles</v>
          </cell>
          <cell r="G742"/>
          <cell r="H742">
            <v>1191523.48</v>
          </cell>
          <cell r="I742"/>
          <cell r="J742">
            <v>-88321.590000000011</v>
          </cell>
          <cell r="K742"/>
          <cell r="L742">
            <v>1103201.8899999999</v>
          </cell>
          <cell r="M742"/>
          <cell r="N742">
            <v>-90008.98</v>
          </cell>
          <cell r="O742"/>
          <cell r="P742">
            <v>1013192.9099999999</v>
          </cell>
          <cell r="Q742"/>
          <cell r="R742">
            <v>698773</v>
          </cell>
          <cell r="S742"/>
          <cell r="T742">
            <v>4.4861089230611473</v>
          </cell>
          <cell r="U742"/>
          <cell r="V742">
            <v>51472</v>
          </cell>
          <cell r="W742"/>
          <cell r="X742">
            <v>-88321.590000000011</v>
          </cell>
          <cell r="Y742"/>
          <cell r="Z742">
            <v>5</v>
          </cell>
          <cell r="AA742"/>
          <cell r="AB742">
            <v>4416.0795000000007</v>
          </cell>
          <cell r="AC742"/>
          <cell r="AD742">
            <v>666339.48950000003</v>
          </cell>
          <cell r="AE742"/>
          <cell r="AF742">
            <v>4.4861089230611473</v>
          </cell>
          <cell r="AG742"/>
          <cell r="AH742">
            <v>47472</v>
          </cell>
          <cell r="AI742"/>
          <cell r="AJ742">
            <v>-90008.98</v>
          </cell>
          <cell r="AK742"/>
          <cell r="AL742">
            <v>5</v>
          </cell>
          <cell r="AM742"/>
          <cell r="AN742">
            <v>4500.4489999999996</v>
          </cell>
          <cell r="AO742"/>
          <cell r="AP742">
            <v>628302.95850000007</v>
          </cell>
        </row>
        <row r="743">
          <cell r="A743" t="str">
            <v>39952Utah</v>
          </cell>
          <cell r="B743" t="str">
            <v>Utah</v>
          </cell>
          <cell r="C743" t="str">
            <v>Utah</v>
          </cell>
          <cell r="D743">
            <v>399.52</v>
          </cell>
          <cell r="E743">
            <v>399.52</v>
          </cell>
          <cell r="F743" t="str">
            <v>Heavy Construction Equipment</v>
          </cell>
          <cell r="G743"/>
          <cell r="H743">
            <v>5988395.7199999997</v>
          </cell>
          <cell r="I743"/>
          <cell r="J743">
            <v>-351435.85000000009</v>
          </cell>
          <cell r="K743"/>
          <cell r="L743">
            <v>5636959.8699999992</v>
          </cell>
          <cell r="M743"/>
          <cell r="N743">
            <v>-224882.39000000007</v>
          </cell>
          <cell r="O743"/>
          <cell r="P743">
            <v>5412077.4799999995</v>
          </cell>
          <cell r="Q743"/>
          <cell r="R743">
            <v>2432657</v>
          </cell>
          <cell r="S743"/>
          <cell r="T743">
            <v>3.0797610783351681</v>
          </cell>
          <cell r="U743"/>
          <cell r="V743">
            <v>179017</v>
          </cell>
          <cell r="W743"/>
          <cell r="X743">
            <v>-351435.85000000009</v>
          </cell>
          <cell r="Y743"/>
          <cell r="Z743">
            <v>5</v>
          </cell>
          <cell r="AA743"/>
          <cell r="AB743">
            <v>17571.792500000003</v>
          </cell>
          <cell r="AC743"/>
          <cell r="AD743">
            <v>2277809.9424999999</v>
          </cell>
          <cell r="AE743"/>
          <cell r="AF743">
            <v>3.0797610783351681</v>
          </cell>
          <cell r="AG743"/>
          <cell r="AH743">
            <v>170142</v>
          </cell>
          <cell r="AI743"/>
          <cell r="AJ743">
            <v>-224882.39000000007</v>
          </cell>
          <cell r="AK743"/>
          <cell r="AL743">
            <v>5</v>
          </cell>
          <cell r="AM743"/>
          <cell r="AN743">
            <v>11244.119500000004</v>
          </cell>
          <cell r="AO743"/>
          <cell r="AP743">
            <v>2234313.6719999998</v>
          </cell>
        </row>
        <row r="744">
          <cell r="A744" t="str">
            <v>39960Utah</v>
          </cell>
          <cell r="B744" t="str">
            <v>Utah</v>
          </cell>
          <cell r="C744" t="str">
            <v>Utah</v>
          </cell>
          <cell r="D744">
            <v>399.6</v>
          </cell>
          <cell r="E744">
            <v>399.6</v>
          </cell>
          <cell r="F744" t="str">
            <v>Miscellaneous Equipment</v>
          </cell>
          <cell r="G744"/>
          <cell r="H744">
            <v>2331379.02</v>
          </cell>
          <cell r="I744"/>
          <cell r="J744">
            <v>-213514.59</v>
          </cell>
          <cell r="K744"/>
          <cell r="L744">
            <v>2117864.4300000002</v>
          </cell>
          <cell r="M744"/>
          <cell r="N744">
            <v>-201158.04000000007</v>
          </cell>
          <cell r="O744"/>
          <cell r="P744">
            <v>1916706.3900000001</v>
          </cell>
          <cell r="Q744"/>
          <cell r="R744">
            <v>1237403</v>
          </cell>
          <cell r="S744"/>
          <cell r="T744">
            <v>4.9664658726555153</v>
          </cell>
          <cell r="U744"/>
          <cell r="V744">
            <v>110485</v>
          </cell>
          <cell r="W744"/>
          <cell r="X744">
            <v>-213514.59</v>
          </cell>
          <cell r="Y744"/>
          <cell r="Z744">
            <v>1</v>
          </cell>
          <cell r="AA744"/>
          <cell r="AB744">
            <v>2135.1459</v>
          </cell>
          <cell r="AC744"/>
          <cell r="AD744">
            <v>1136508.5558999998</v>
          </cell>
          <cell r="AE744"/>
          <cell r="AF744">
            <v>4.9664658726555153</v>
          </cell>
          <cell r="AG744"/>
          <cell r="AH744">
            <v>100188</v>
          </cell>
          <cell r="AI744"/>
          <cell r="AJ744">
            <v>-201158.04000000007</v>
          </cell>
          <cell r="AK744"/>
          <cell r="AL744">
            <v>1</v>
          </cell>
          <cell r="AM744"/>
          <cell r="AN744">
            <v>2011.5804000000007</v>
          </cell>
          <cell r="AO744"/>
          <cell r="AP744">
            <v>1037550.0962999997</v>
          </cell>
        </row>
        <row r="745">
          <cell r="A745" t="str">
            <v>39961Utah</v>
          </cell>
          <cell r="B745" t="str">
            <v>Utah</v>
          </cell>
          <cell r="C745" t="str">
            <v>Utah</v>
          </cell>
          <cell r="D745">
            <v>399.61</v>
          </cell>
          <cell r="E745">
            <v>399.61</v>
          </cell>
          <cell r="F745" t="str">
            <v>Computer Equipment</v>
          </cell>
          <cell r="G745"/>
          <cell r="H745">
            <v>392405.87</v>
          </cell>
          <cell r="I745"/>
          <cell r="J745">
            <v>-157531.34</v>
          </cell>
          <cell r="K745"/>
          <cell r="L745">
            <v>234874.53</v>
          </cell>
          <cell r="M745"/>
          <cell r="N745">
            <v>-56658.109999999993</v>
          </cell>
          <cell r="O745"/>
          <cell r="P745">
            <v>178216.42</v>
          </cell>
          <cell r="Q745"/>
          <cell r="R745">
            <v>353253</v>
          </cell>
          <cell r="S745"/>
          <cell r="T745">
            <v>1.7550807640166213</v>
          </cell>
          <cell r="U745"/>
          <cell r="V745">
            <v>5505</v>
          </cell>
          <cell r="W745"/>
          <cell r="X745">
            <v>-157531.34</v>
          </cell>
          <cell r="Y745"/>
          <cell r="Z745">
            <v>0</v>
          </cell>
          <cell r="AA745"/>
          <cell r="AB745">
            <v>0</v>
          </cell>
          <cell r="AC745"/>
          <cell r="AD745">
            <v>201226.66</v>
          </cell>
          <cell r="AE745"/>
          <cell r="AF745">
            <v>1.7550807640166213</v>
          </cell>
          <cell r="AG745"/>
          <cell r="AH745">
            <v>3625</v>
          </cell>
          <cell r="AI745"/>
          <cell r="AJ745">
            <v>-56658.109999999993</v>
          </cell>
          <cell r="AK745"/>
          <cell r="AL745">
            <v>0</v>
          </cell>
          <cell r="AM745"/>
          <cell r="AN745">
            <v>0</v>
          </cell>
          <cell r="AO745"/>
          <cell r="AP745">
            <v>148193.55000000002</v>
          </cell>
        </row>
        <row r="746">
          <cell r="A746" t="str">
            <v>39970Utah</v>
          </cell>
          <cell r="B746" t="str">
            <v>Utah</v>
          </cell>
          <cell r="C746" t="str">
            <v>Utah</v>
          </cell>
          <cell r="D746">
            <v>399.7</v>
          </cell>
          <cell r="E746">
            <v>399.7</v>
          </cell>
          <cell r="F746" t="str">
            <v>Mine Development</v>
          </cell>
          <cell r="G746"/>
          <cell r="H746">
            <v>38414876.890000001</v>
          </cell>
          <cell r="I746"/>
          <cell r="J746">
            <v>0</v>
          </cell>
          <cell r="K746"/>
          <cell r="L746">
            <v>38414876.890000001</v>
          </cell>
          <cell r="M746"/>
          <cell r="N746">
            <v>0</v>
          </cell>
          <cell r="O746"/>
          <cell r="P746">
            <v>38414876.890000001</v>
          </cell>
          <cell r="Q746"/>
          <cell r="R746">
            <v>17773786</v>
          </cell>
          <cell r="S746"/>
          <cell r="T746">
            <v>2.5384343267296816</v>
          </cell>
          <cell r="U746"/>
          <cell r="V746">
            <v>975136</v>
          </cell>
          <cell r="W746"/>
          <cell r="X746">
            <v>0</v>
          </cell>
          <cell r="Y746"/>
          <cell r="Z746">
            <v>0</v>
          </cell>
          <cell r="AA746"/>
          <cell r="AB746">
            <v>0</v>
          </cell>
          <cell r="AC746"/>
          <cell r="AD746">
            <v>18748922</v>
          </cell>
          <cell r="AE746"/>
          <cell r="AF746">
            <v>2.5384343267296816</v>
          </cell>
          <cell r="AG746"/>
          <cell r="AH746">
            <v>975136</v>
          </cell>
          <cell r="AI746"/>
          <cell r="AJ746">
            <v>0</v>
          </cell>
          <cell r="AK746"/>
          <cell r="AL746">
            <v>0</v>
          </cell>
          <cell r="AM746"/>
          <cell r="AN746">
            <v>0</v>
          </cell>
          <cell r="AO746"/>
          <cell r="AP746">
            <v>19724058</v>
          </cell>
        </row>
        <row r="747">
          <cell r="A747"/>
          <cell r="B747"/>
          <cell r="C747"/>
          <cell r="D747"/>
          <cell r="E747"/>
          <cell r="F747" t="str">
            <v>TOTAL UTAH MINING</v>
          </cell>
          <cell r="G747"/>
          <cell r="H747">
            <v>235124849.29000002</v>
          </cell>
          <cell r="I747"/>
          <cell r="J747">
            <v>-18578360.810000002</v>
          </cell>
          <cell r="K747"/>
          <cell r="L747">
            <v>216546488.48000002</v>
          </cell>
          <cell r="M747"/>
          <cell r="N747">
            <v>-12564683.170000002</v>
          </cell>
          <cell r="O747"/>
          <cell r="P747">
            <v>203981805.30999994</v>
          </cell>
          <cell r="Q747"/>
          <cell r="R747">
            <v>120358711</v>
          </cell>
          <cell r="S747"/>
          <cell r="T747"/>
          <cell r="U747"/>
          <cell r="V747">
            <v>8145005</v>
          </cell>
          <cell r="W747"/>
          <cell r="X747">
            <v>-18578360.810000002</v>
          </cell>
          <cell r="Y747"/>
          <cell r="Z747"/>
          <cell r="AA747"/>
          <cell r="AB747">
            <v>884605.30330000003</v>
          </cell>
          <cell r="AC747"/>
          <cell r="AD747">
            <v>110809960.49329999</v>
          </cell>
          <cell r="AE747"/>
          <cell r="AF747"/>
          <cell r="AG747"/>
          <cell r="AH747">
            <v>7447169</v>
          </cell>
          <cell r="AI747"/>
          <cell r="AJ747">
            <v>-12564683.170000002</v>
          </cell>
          <cell r="AK747"/>
          <cell r="AL747"/>
          <cell r="AM747"/>
          <cell r="AN747">
            <v>587490.92480000004</v>
          </cell>
          <cell r="AO747"/>
          <cell r="AP747">
            <v>106279937.24810001</v>
          </cell>
        </row>
        <row r="748">
          <cell r="A748"/>
          <cell r="B748"/>
          <cell r="C748"/>
          <cell r="D748"/>
          <cell r="E748"/>
          <cell r="F748"/>
          <cell r="G748"/>
          <cell r="H748"/>
          <cell r="I748"/>
          <cell r="J748"/>
          <cell r="K748"/>
          <cell r="L748"/>
          <cell r="M748"/>
          <cell r="N748"/>
          <cell r="O748"/>
          <cell r="P748"/>
          <cell r="Q748"/>
          <cell r="R748"/>
          <cell r="S748"/>
          <cell r="T748"/>
          <cell r="U748"/>
          <cell r="V748"/>
          <cell r="W748"/>
          <cell r="X748"/>
          <cell r="Y748"/>
          <cell r="Z748"/>
          <cell r="AA748"/>
          <cell r="AB748"/>
          <cell r="AC748"/>
          <cell r="AD748"/>
          <cell r="AE748"/>
          <cell r="AF748"/>
          <cell r="AG748"/>
          <cell r="AH748"/>
          <cell r="AI748"/>
          <cell r="AJ748"/>
          <cell r="AK748"/>
          <cell r="AL748"/>
          <cell r="AM748"/>
          <cell r="AN748"/>
          <cell r="AO748"/>
          <cell r="AP748"/>
        </row>
        <row r="749">
          <cell r="A749"/>
          <cell r="B749"/>
          <cell r="C749"/>
          <cell r="D749"/>
          <cell r="E749"/>
          <cell r="F749" t="str">
            <v>TOTAL ELECTRIC PLANT</v>
          </cell>
          <cell r="G749"/>
          <cell r="H749">
            <v>21091685846.220005</v>
          </cell>
          <cell r="I749"/>
          <cell r="J749">
            <v>-177165799.84000012</v>
          </cell>
          <cell r="K749"/>
          <cell r="L749">
            <v>20914520046.380005</v>
          </cell>
          <cell r="M749"/>
          <cell r="N749">
            <v>-162507860.54000011</v>
          </cell>
          <cell r="O749"/>
          <cell r="P749">
            <v>20752012185.84</v>
          </cell>
          <cell r="Q749"/>
          <cell r="R749">
            <v>6811625346</v>
          </cell>
          <cell r="S749"/>
          <cell r="T749"/>
          <cell r="U749"/>
          <cell r="V749">
            <v>539844361</v>
          </cell>
          <cell r="W749"/>
          <cell r="X749">
            <v>-177165799.84000012</v>
          </cell>
          <cell r="Y749"/>
          <cell r="Z749"/>
          <cell r="AA749"/>
          <cell r="AB749">
            <v>-6405065.0900000036</v>
          </cell>
          <cell r="AC749"/>
          <cell r="AD749">
            <v>7150478655.5799952</v>
          </cell>
          <cell r="AE749"/>
          <cell r="AF749"/>
          <cell r="AG749"/>
          <cell r="AH749">
            <v>534357663</v>
          </cell>
          <cell r="AI749"/>
          <cell r="AJ749">
            <v>-162507860.54000011</v>
          </cell>
          <cell r="AK749"/>
          <cell r="AL749"/>
          <cell r="AM749"/>
          <cell r="AN749">
            <v>-7275381.8122000033</v>
          </cell>
          <cell r="AO749"/>
          <cell r="AP749">
            <v>7497632889.7378025</v>
          </cell>
        </row>
        <row r="750">
          <cell r="A750"/>
          <cell r="B750"/>
          <cell r="C750"/>
          <cell r="D750"/>
          <cell r="E750"/>
          <cell r="F750"/>
          <cell r="G750"/>
          <cell r="H750"/>
          <cell r="I750"/>
          <cell r="J750"/>
          <cell r="K750"/>
          <cell r="L750"/>
          <cell r="M750"/>
          <cell r="N750"/>
          <cell r="O750"/>
          <cell r="P750"/>
          <cell r="Q750"/>
          <cell r="R750"/>
          <cell r="S750"/>
          <cell r="T750"/>
          <cell r="U750"/>
          <cell r="V750"/>
          <cell r="W750"/>
          <cell r="X750"/>
          <cell r="Y750"/>
          <cell r="Z750"/>
          <cell r="AA750"/>
          <cell r="AB750"/>
          <cell r="AC750"/>
          <cell r="AD750"/>
          <cell r="AE750"/>
          <cell r="AF750"/>
          <cell r="AG750"/>
          <cell r="AH750"/>
          <cell r="AI750"/>
          <cell r="AJ750"/>
          <cell r="AK750"/>
          <cell r="AL750"/>
          <cell r="AM750"/>
          <cell r="AN750"/>
          <cell r="AO750"/>
          <cell r="AP750"/>
        </row>
        <row r="751">
          <cell r="A751"/>
          <cell r="B751"/>
          <cell r="C751"/>
          <cell r="D751"/>
          <cell r="E751"/>
          <cell r="F751"/>
          <cell r="G751"/>
          <cell r="H751"/>
          <cell r="I751"/>
          <cell r="J751"/>
          <cell r="K751"/>
          <cell r="L751"/>
          <cell r="M751"/>
          <cell r="N751"/>
          <cell r="O751"/>
          <cell r="P751"/>
          <cell r="Q751"/>
          <cell r="R751"/>
          <cell r="S751"/>
          <cell r="T751"/>
          <cell r="U751"/>
          <cell r="V751"/>
          <cell r="W751"/>
          <cell r="X751"/>
          <cell r="Y751"/>
          <cell r="Z751"/>
          <cell r="AA751"/>
          <cell r="AB751"/>
          <cell r="AC751"/>
          <cell r="AD751"/>
          <cell r="AE751"/>
          <cell r="AF751"/>
          <cell r="AG751"/>
          <cell r="AH751"/>
          <cell r="AI751"/>
          <cell r="AJ751"/>
          <cell r="AK751"/>
          <cell r="AL751"/>
          <cell r="AM751"/>
          <cell r="AN751"/>
          <cell r="AO751"/>
          <cell r="AP751"/>
        </row>
        <row r="752">
          <cell r="A752"/>
          <cell r="B752"/>
          <cell r="C752"/>
          <cell r="D752"/>
          <cell r="E752"/>
          <cell r="F752"/>
          <cell r="G752"/>
          <cell r="H752"/>
          <cell r="I752"/>
          <cell r="J752"/>
          <cell r="K752"/>
          <cell r="L752"/>
          <cell r="M752"/>
          <cell r="N752"/>
          <cell r="O752"/>
          <cell r="P752"/>
          <cell r="Q752"/>
          <cell r="R752"/>
          <cell r="S752"/>
          <cell r="T752"/>
          <cell r="U752"/>
          <cell r="V752"/>
          <cell r="W752"/>
          <cell r="X752"/>
          <cell r="Y752"/>
          <cell r="Z752"/>
          <cell r="AA752"/>
          <cell r="AB752"/>
          <cell r="AC752"/>
          <cell r="AD752"/>
          <cell r="AE752"/>
          <cell r="AF752"/>
          <cell r="AG752"/>
          <cell r="AH752"/>
          <cell r="AI752"/>
          <cell r="AJ752"/>
          <cell r="AK752"/>
          <cell r="AL752"/>
          <cell r="AM752"/>
          <cell r="AN752"/>
          <cell r="AO752"/>
          <cell r="AP752"/>
        </row>
        <row r="753">
          <cell r="A753"/>
          <cell r="B753"/>
          <cell r="C753"/>
          <cell r="D753"/>
          <cell r="E753"/>
          <cell r="F753"/>
          <cell r="G753"/>
          <cell r="H753"/>
          <cell r="I753"/>
          <cell r="J753"/>
          <cell r="K753"/>
          <cell r="L753"/>
          <cell r="M753"/>
          <cell r="N753"/>
          <cell r="O753"/>
          <cell r="P753"/>
          <cell r="Q753"/>
          <cell r="R753"/>
          <cell r="S753"/>
          <cell r="T753"/>
          <cell r="U753"/>
          <cell r="V753"/>
          <cell r="W753"/>
          <cell r="X753"/>
          <cell r="Y753"/>
          <cell r="Z753"/>
          <cell r="AA753"/>
          <cell r="AB753"/>
          <cell r="AC753"/>
          <cell r="AD753"/>
          <cell r="AE753"/>
          <cell r="AF753"/>
          <cell r="AG753"/>
          <cell r="AH753"/>
          <cell r="AI753"/>
          <cell r="AJ753"/>
          <cell r="AK753"/>
          <cell r="AL753"/>
          <cell r="AM753"/>
          <cell r="AN753"/>
          <cell r="AO753"/>
          <cell r="AP753"/>
        </row>
        <row r="754">
          <cell r="A754"/>
          <cell r="B754"/>
          <cell r="C754"/>
          <cell r="D754"/>
          <cell r="E754"/>
          <cell r="F754"/>
          <cell r="G754"/>
          <cell r="H754"/>
          <cell r="I754"/>
          <cell r="J754"/>
          <cell r="K754"/>
          <cell r="L754"/>
          <cell r="M754"/>
          <cell r="N754"/>
          <cell r="O754"/>
          <cell r="P754"/>
          <cell r="Q754"/>
          <cell r="R754"/>
          <cell r="S754"/>
          <cell r="T754"/>
          <cell r="U754"/>
          <cell r="V754"/>
          <cell r="W754"/>
          <cell r="X754"/>
          <cell r="Y754"/>
          <cell r="Z754"/>
          <cell r="AA754"/>
          <cell r="AB754"/>
          <cell r="AC754"/>
          <cell r="AD754"/>
          <cell r="AE754"/>
          <cell r="AF754"/>
          <cell r="AG754"/>
          <cell r="AH754"/>
          <cell r="AI754"/>
          <cell r="AJ754"/>
          <cell r="AK754"/>
          <cell r="AL754"/>
          <cell r="AM754"/>
          <cell r="AN754"/>
          <cell r="AO754"/>
          <cell r="AP754"/>
        </row>
        <row r="755">
          <cell r="A755"/>
          <cell r="B755"/>
          <cell r="C755"/>
          <cell r="D755"/>
          <cell r="E755"/>
          <cell r="F755"/>
          <cell r="G755"/>
          <cell r="H755"/>
          <cell r="I755"/>
          <cell r="J755"/>
          <cell r="K755"/>
          <cell r="L755"/>
          <cell r="M755"/>
          <cell r="N755"/>
          <cell r="O755"/>
          <cell r="P755"/>
          <cell r="Q755"/>
          <cell r="R755"/>
          <cell r="S755"/>
          <cell r="T755"/>
          <cell r="U755"/>
          <cell r="V755"/>
          <cell r="W755"/>
          <cell r="X755"/>
          <cell r="Y755"/>
          <cell r="Z755"/>
          <cell r="AA755"/>
          <cell r="AB755"/>
          <cell r="AC755"/>
          <cell r="AD755"/>
          <cell r="AE755"/>
          <cell r="AF755"/>
          <cell r="AG755"/>
          <cell r="AH755"/>
          <cell r="AI755"/>
          <cell r="AJ755"/>
          <cell r="AK755"/>
          <cell r="AL755"/>
          <cell r="AM755"/>
          <cell r="AN755"/>
          <cell r="AO755"/>
          <cell r="AP755"/>
        </row>
        <row r="756">
          <cell r="A756"/>
          <cell r="B756"/>
          <cell r="C756"/>
          <cell r="D756"/>
          <cell r="E756"/>
          <cell r="F756"/>
          <cell r="G756"/>
          <cell r="H756"/>
          <cell r="I756"/>
          <cell r="J756"/>
          <cell r="K756"/>
          <cell r="L756"/>
          <cell r="M756"/>
          <cell r="N756"/>
          <cell r="O756"/>
          <cell r="P756"/>
          <cell r="Q756"/>
          <cell r="R756"/>
          <cell r="S756"/>
          <cell r="T756"/>
          <cell r="U756"/>
          <cell r="V756"/>
          <cell r="W756"/>
          <cell r="X756"/>
          <cell r="Y756"/>
          <cell r="Z756"/>
          <cell r="AA756"/>
          <cell r="AB756"/>
          <cell r="AC756"/>
          <cell r="AD756"/>
          <cell r="AE756"/>
          <cell r="AF756"/>
          <cell r="AG756"/>
          <cell r="AH756"/>
          <cell r="AI756"/>
          <cell r="AJ756"/>
          <cell r="AK756"/>
          <cell r="AL756"/>
          <cell r="AM756"/>
          <cell r="AN756"/>
          <cell r="AO756"/>
          <cell r="AP756"/>
        </row>
        <row r="757">
          <cell r="A757"/>
          <cell r="B757"/>
          <cell r="C757"/>
          <cell r="D757"/>
          <cell r="E757"/>
          <cell r="F757"/>
          <cell r="G757"/>
          <cell r="H757"/>
          <cell r="I757"/>
          <cell r="J757"/>
          <cell r="K757"/>
          <cell r="L757"/>
          <cell r="M757"/>
          <cell r="N757"/>
          <cell r="O757"/>
          <cell r="P757"/>
          <cell r="Q757"/>
          <cell r="R757"/>
          <cell r="S757"/>
          <cell r="T757"/>
          <cell r="U757"/>
          <cell r="V757"/>
          <cell r="W757"/>
          <cell r="X757"/>
          <cell r="Y757"/>
          <cell r="Z757"/>
          <cell r="AA757"/>
          <cell r="AB757"/>
          <cell r="AC757"/>
          <cell r="AD757"/>
          <cell r="AE757"/>
          <cell r="AF757"/>
          <cell r="AG757"/>
          <cell r="AH757"/>
          <cell r="AI757"/>
          <cell r="AJ757"/>
          <cell r="AK757"/>
          <cell r="AL757"/>
          <cell r="AM757"/>
          <cell r="AN757"/>
          <cell r="AO757"/>
          <cell r="AP757"/>
        </row>
        <row r="758">
          <cell r="A758"/>
          <cell r="B758"/>
          <cell r="C758"/>
          <cell r="D758"/>
          <cell r="E758" t="str">
            <v>RECONCILIATION</v>
          </cell>
          <cell r="F758"/>
          <cell r="G758"/>
          <cell r="H758"/>
          <cell r="I758"/>
          <cell r="J758"/>
          <cell r="K758"/>
          <cell r="L758"/>
          <cell r="M758"/>
          <cell r="N758"/>
          <cell r="O758"/>
          <cell r="P758"/>
          <cell r="Q758"/>
          <cell r="R758"/>
          <cell r="S758"/>
          <cell r="T758"/>
          <cell r="U758"/>
          <cell r="V758"/>
          <cell r="W758"/>
          <cell r="X758"/>
          <cell r="Y758"/>
          <cell r="Z758"/>
          <cell r="AA758"/>
          <cell r="AB758"/>
          <cell r="AC758"/>
          <cell r="AD758"/>
          <cell r="AE758"/>
          <cell r="AF758"/>
          <cell r="AG758"/>
          <cell r="AH758"/>
          <cell r="AI758"/>
          <cell r="AJ758"/>
          <cell r="AK758"/>
          <cell r="AL758"/>
          <cell r="AM758"/>
          <cell r="AN758"/>
          <cell r="AO758"/>
          <cell r="AP758"/>
        </row>
        <row r="759">
          <cell r="A759"/>
          <cell r="B759"/>
          <cell r="C759"/>
          <cell r="D759"/>
          <cell r="E759"/>
          <cell r="F759"/>
          <cell r="G759"/>
          <cell r="H759"/>
          <cell r="I759"/>
          <cell r="J759"/>
          <cell r="K759"/>
          <cell r="L759"/>
          <cell r="M759"/>
          <cell r="N759"/>
          <cell r="O759"/>
          <cell r="P759"/>
          <cell r="Q759"/>
          <cell r="R759"/>
          <cell r="S759"/>
          <cell r="T759"/>
          <cell r="U759"/>
          <cell r="V759"/>
          <cell r="W759"/>
          <cell r="X759"/>
          <cell r="Y759"/>
          <cell r="Z759"/>
          <cell r="AA759"/>
          <cell r="AB759"/>
          <cell r="AC759"/>
          <cell r="AD759"/>
          <cell r="AE759"/>
          <cell r="AF759"/>
          <cell r="AG759"/>
          <cell r="AH759"/>
          <cell r="AI759"/>
          <cell r="AJ759"/>
          <cell r="AK759"/>
          <cell r="AL759"/>
          <cell r="AM759"/>
          <cell r="AN759"/>
          <cell r="AO759"/>
          <cell r="AP759"/>
        </row>
        <row r="760">
          <cell r="A760"/>
          <cell r="B760"/>
          <cell r="C760"/>
          <cell r="D760"/>
          <cell r="E760" t="str">
            <v>Amortization Accounts</v>
          </cell>
          <cell r="F760"/>
          <cell r="G760"/>
          <cell r="H760"/>
          <cell r="I760"/>
          <cell r="J760"/>
          <cell r="K760"/>
          <cell r="L760"/>
          <cell r="M760"/>
          <cell r="N760"/>
          <cell r="O760"/>
          <cell r="P760"/>
          <cell r="Q760"/>
          <cell r="R760"/>
          <cell r="S760"/>
          <cell r="T760"/>
          <cell r="U760"/>
          <cell r="V760"/>
          <cell r="W760"/>
          <cell r="X760"/>
          <cell r="Y760"/>
          <cell r="Z760"/>
          <cell r="AA760"/>
          <cell r="AB760"/>
          <cell r="AC760"/>
          <cell r="AD760"/>
          <cell r="AE760"/>
          <cell r="AF760"/>
          <cell r="AG760"/>
          <cell r="AH760"/>
          <cell r="AI760"/>
          <cell r="AJ760"/>
          <cell r="AK760"/>
          <cell r="AL760"/>
          <cell r="AM760"/>
          <cell r="AN760"/>
          <cell r="AO760"/>
          <cell r="AP760"/>
        </row>
        <row r="761">
          <cell r="A761"/>
          <cell r="B761"/>
          <cell r="C761"/>
          <cell r="D761">
            <v>390.3</v>
          </cell>
          <cell r="E761" t="str">
            <v>390.30</v>
          </cell>
          <cell r="F761" t="str">
            <v>Structures and Improvements - Panels</v>
          </cell>
          <cell r="G761"/>
          <cell r="H761">
            <v>12769896.23</v>
          </cell>
          <cell r="I761"/>
          <cell r="J761"/>
          <cell r="K761"/>
          <cell r="L761"/>
          <cell r="M761"/>
          <cell r="N761"/>
          <cell r="O761"/>
          <cell r="P761"/>
          <cell r="Q761"/>
          <cell r="R761"/>
          <cell r="S761"/>
          <cell r="T761"/>
          <cell r="U761"/>
          <cell r="V761"/>
          <cell r="W761"/>
          <cell r="X761"/>
          <cell r="Y761"/>
          <cell r="Z761"/>
          <cell r="AA761"/>
          <cell r="AB761"/>
          <cell r="AC761"/>
          <cell r="AD761"/>
          <cell r="AE761"/>
          <cell r="AF761"/>
          <cell r="AG761"/>
          <cell r="AH761" t="e">
            <v>#N/A</v>
          </cell>
          <cell r="AI761"/>
          <cell r="AJ761" t="e">
            <v>#N/A</v>
          </cell>
          <cell r="AK761"/>
          <cell r="AL761"/>
          <cell r="AM761"/>
          <cell r="AN761"/>
          <cell r="AO761"/>
          <cell r="AP761"/>
        </row>
        <row r="762">
          <cell r="A762"/>
          <cell r="B762"/>
          <cell r="C762"/>
          <cell r="D762">
            <v>391</v>
          </cell>
          <cell r="E762" t="str">
            <v>391.00</v>
          </cell>
          <cell r="F762" t="str">
            <v>Office Furniture</v>
          </cell>
          <cell r="G762"/>
          <cell r="H762">
            <v>20976668.91</v>
          </cell>
          <cell r="I762"/>
          <cell r="J762"/>
          <cell r="K762"/>
          <cell r="L762"/>
          <cell r="M762"/>
          <cell r="N762"/>
          <cell r="O762"/>
          <cell r="P762"/>
          <cell r="Q762"/>
          <cell r="R762"/>
          <cell r="S762"/>
          <cell r="T762"/>
          <cell r="U762"/>
          <cell r="V762"/>
          <cell r="W762"/>
          <cell r="X762"/>
          <cell r="Y762"/>
          <cell r="Z762"/>
          <cell r="AA762"/>
          <cell r="AB762"/>
          <cell r="AC762"/>
          <cell r="AD762"/>
          <cell r="AE762"/>
          <cell r="AF762"/>
          <cell r="AG762"/>
          <cell r="AH762" t="e">
            <v>#N/A</v>
          </cell>
          <cell r="AI762"/>
          <cell r="AJ762" t="e">
            <v>#N/A</v>
          </cell>
          <cell r="AK762"/>
          <cell r="AL762"/>
          <cell r="AM762"/>
          <cell r="AN762"/>
          <cell r="AO762"/>
          <cell r="AP762"/>
        </row>
      </sheetData>
      <sheetData sheetId="16"/>
      <sheetData sheetId="17"/>
      <sheetData sheetId="18"/>
      <sheetData sheetId="19"/>
      <sheetData sheetId="20"/>
      <sheetData sheetId="21"/>
      <sheetData sheetId="22">
        <row r="1">
          <cell r="A1" t="str">
            <v xml:space="preserve">ACCT GROUP          </v>
          </cell>
          <cell r="B1" t="str">
            <v xml:space="preserve">   LS DATE</v>
          </cell>
          <cell r="C1" t="str">
            <v xml:space="preserve">  LIFE</v>
          </cell>
          <cell r="D1" t="str">
            <v>TP CV</v>
          </cell>
          <cell r="E1" t="str">
            <v xml:space="preserve">          SAL</v>
          </cell>
          <cell r="F1" t="str">
            <v xml:space="preserve">         COST</v>
          </cell>
          <cell r="G1" t="str">
            <v xml:space="preserve">      RESERVE</v>
          </cell>
          <cell r="H1" t="str">
            <v xml:space="preserve">      FUT-ACC</v>
          </cell>
          <cell r="I1" t="str">
            <v xml:space="preserve">       ANNUAL</v>
          </cell>
          <cell r="J1" t="str">
            <v xml:space="preserve">         RATE</v>
          </cell>
          <cell r="K1" t="str">
            <v xml:space="preserve">       REM LF</v>
          </cell>
          <cell r="L1" t="str">
            <v xml:space="preserve">        PR LF</v>
          </cell>
          <cell r="M1" t="str">
            <v xml:space="preserve">        PR CV</v>
          </cell>
          <cell r="N1" t="str">
            <v xml:space="preserve">         FSAL</v>
          </cell>
          <cell r="O1" t="str">
            <v xml:space="preserve">        % RES</v>
          </cell>
          <cell r="P1" t="str">
            <v xml:space="preserve">          AGE</v>
          </cell>
          <cell r="Q1" t="str">
            <v xml:space="preserve">     CALC RES</v>
          </cell>
          <cell r="R1" t="str">
            <v xml:space="preserve">     WHLF ANN</v>
          </cell>
          <cell r="S1" t="str">
            <v xml:space="preserve">      WHLF RT</v>
          </cell>
        </row>
        <row r="2">
          <cell r="A2">
            <v>350.2</v>
          </cell>
          <cell r="B2" t="str">
            <v xml:space="preserve">          </v>
          </cell>
          <cell r="C2">
            <v>75</v>
          </cell>
          <cell r="D2" t="str">
            <v xml:space="preserve">   R4</v>
          </cell>
          <cell r="E2">
            <v>0</v>
          </cell>
          <cell r="F2">
            <v>167178458.81</v>
          </cell>
          <cell r="G2">
            <v>32894221</v>
          </cell>
          <cell r="H2">
            <v>134284238</v>
          </cell>
          <cell r="I2">
            <v>2115671</v>
          </cell>
          <cell r="J2">
            <v>1.27</v>
          </cell>
          <cell r="K2">
            <v>63.5</v>
          </cell>
          <cell r="L2" t="str">
            <v xml:space="preserve">               </v>
          </cell>
          <cell r="M2" t="str">
            <v xml:space="preserve">               </v>
          </cell>
          <cell r="N2" t="str">
            <v xml:space="preserve">               </v>
          </cell>
          <cell r="O2">
            <v>19.7</v>
          </cell>
          <cell r="P2">
            <v>13.2</v>
          </cell>
          <cell r="Q2">
            <v>28578366</v>
          </cell>
          <cell r="R2">
            <v>2223474</v>
          </cell>
          <cell r="S2">
            <v>1.33</v>
          </cell>
        </row>
        <row r="3">
          <cell r="A3">
            <v>352</v>
          </cell>
          <cell r="B3" t="str">
            <v xml:space="preserve">          </v>
          </cell>
          <cell r="C3">
            <v>75</v>
          </cell>
          <cell r="D3" t="str">
            <v xml:space="preserve"> R2.5</v>
          </cell>
          <cell r="E3">
            <v>-10</v>
          </cell>
          <cell r="F3">
            <v>176270707.69999999</v>
          </cell>
          <cell r="G3">
            <v>27267672</v>
          </cell>
          <cell r="H3">
            <v>166630106</v>
          </cell>
          <cell r="I3">
            <v>2510457</v>
          </cell>
          <cell r="J3">
            <v>1.42</v>
          </cell>
          <cell r="K3">
            <v>66.400000000000006</v>
          </cell>
          <cell r="L3" t="str">
            <v xml:space="preserve">               </v>
          </cell>
          <cell r="M3" t="str">
            <v xml:space="preserve">               </v>
          </cell>
          <cell r="N3" t="str">
            <v xml:space="preserve">               </v>
          </cell>
          <cell r="O3">
            <v>15.5</v>
          </cell>
          <cell r="P3">
            <v>10.199999999999999</v>
          </cell>
          <cell r="Q3">
            <v>23690043</v>
          </cell>
          <cell r="R3">
            <v>2578840</v>
          </cell>
          <cell r="S3">
            <v>1.46</v>
          </cell>
        </row>
        <row r="4">
          <cell r="A4">
            <v>353</v>
          </cell>
          <cell r="B4" t="str">
            <v xml:space="preserve">          </v>
          </cell>
          <cell r="C4">
            <v>58</v>
          </cell>
          <cell r="D4" t="str">
            <v xml:space="preserve">   S0</v>
          </cell>
          <cell r="E4">
            <v>-5</v>
          </cell>
          <cell r="F4">
            <v>1752348598.2</v>
          </cell>
          <cell r="G4">
            <v>344667485.64999998</v>
          </cell>
          <cell r="H4">
            <v>1495298542</v>
          </cell>
          <cell r="I4">
            <v>30551519</v>
          </cell>
          <cell r="J4">
            <v>1.74</v>
          </cell>
          <cell r="K4">
            <v>48.9</v>
          </cell>
          <cell r="L4" t="str">
            <v xml:space="preserve">               </v>
          </cell>
          <cell r="M4" t="str">
            <v xml:space="preserve">               </v>
          </cell>
          <cell r="N4" t="str">
            <v xml:space="preserve">               </v>
          </cell>
          <cell r="O4">
            <v>19.7</v>
          </cell>
          <cell r="P4">
            <v>12.7</v>
          </cell>
          <cell r="Q4">
            <v>299445718</v>
          </cell>
          <cell r="R4">
            <v>31647416</v>
          </cell>
          <cell r="S4">
            <v>1.81</v>
          </cell>
        </row>
        <row r="5">
          <cell r="A5">
            <v>354</v>
          </cell>
          <cell r="B5" t="str">
            <v xml:space="preserve">          </v>
          </cell>
          <cell r="C5">
            <v>68</v>
          </cell>
          <cell r="D5" t="str">
            <v xml:space="preserve">   R4</v>
          </cell>
          <cell r="E5">
            <v>-10</v>
          </cell>
          <cell r="F5">
            <v>999134396.80999994</v>
          </cell>
          <cell r="G5">
            <v>245622436</v>
          </cell>
          <cell r="H5">
            <v>853425400</v>
          </cell>
          <cell r="I5">
            <v>15322481</v>
          </cell>
          <cell r="J5">
            <v>1.53</v>
          </cell>
          <cell r="K5">
            <v>55.7</v>
          </cell>
          <cell r="L5" t="str">
            <v xml:space="preserve">               </v>
          </cell>
          <cell r="M5" t="str">
            <v xml:space="preserve">               </v>
          </cell>
          <cell r="N5" t="str">
            <v xml:space="preserve">               </v>
          </cell>
          <cell r="O5">
            <v>24.6</v>
          </cell>
          <cell r="P5">
            <v>13.5</v>
          </cell>
          <cell r="Q5">
            <v>213395779</v>
          </cell>
          <cell r="R5">
            <v>16156003</v>
          </cell>
          <cell r="S5">
            <v>1.62</v>
          </cell>
        </row>
        <row r="6">
          <cell r="A6">
            <v>355</v>
          </cell>
          <cell r="B6" t="str">
            <v xml:space="preserve">          </v>
          </cell>
          <cell r="C6">
            <v>60</v>
          </cell>
          <cell r="D6" t="str">
            <v xml:space="preserve">   R2</v>
          </cell>
          <cell r="E6">
            <v>-40</v>
          </cell>
          <cell r="F6">
            <v>682627069.52999997</v>
          </cell>
          <cell r="G6">
            <v>269941053</v>
          </cell>
          <cell r="H6">
            <v>685736844</v>
          </cell>
          <cell r="I6">
            <v>14875167</v>
          </cell>
          <cell r="J6">
            <v>2.1800000000000002</v>
          </cell>
          <cell r="K6">
            <v>46.1</v>
          </cell>
          <cell r="L6" t="str">
            <v xml:space="preserve">               </v>
          </cell>
          <cell r="M6" t="str">
            <v xml:space="preserve">               </v>
          </cell>
          <cell r="N6" t="str">
            <v xml:space="preserve">               </v>
          </cell>
          <cell r="O6">
            <v>39.5</v>
          </cell>
          <cell r="P6">
            <v>17.7</v>
          </cell>
          <cell r="Q6">
            <v>234523695</v>
          </cell>
          <cell r="R6">
            <v>15959821</v>
          </cell>
          <cell r="S6">
            <v>2.34</v>
          </cell>
        </row>
        <row r="7">
          <cell r="A7">
            <v>356</v>
          </cell>
          <cell r="B7" t="str">
            <v xml:space="preserve">          </v>
          </cell>
          <cell r="C7">
            <v>63</v>
          </cell>
          <cell r="D7" t="str">
            <v xml:space="preserve">   R3</v>
          </cell>
          <cell r="E7">
            <v>-30</v>
          </cell>
          <cell r="F7">
            <v>920382840.80999994</v>
          </cell>
          <cell r="G7">
            <v>401810096</v>
          </cell>
          <cell r="H7">
            <v>794687597</v>
          </cell>
          <cell r="I7">
            <v>17290805</v>
          </cell>
          <cell r="J7">
            <v>1.88</v>
          </cell>
          <cell r="K7">
            <v>46</v>
          </cell>
          <cell r="L7" t="str">
            <v xml:space="preserve">               </v>
          </cell>
          <cell r="M7" t="str">
            <v xml:space="preserve">               </v>
          </cell>
          <cell r="N7" t="str">
            <v xml:space="preserve">               </v>
          </cell>
          <cell r="O7">
            <v>43.7</v>
          </cell>
          <cell r="P7">
            <v>20</v>
          </cell>
          <cell r="Q7">
            <v>349090986</v>
          </cell>
          <cell r="R7">
            <v>19024313</v>
          </cell>
          <cell r="S7">
            <v>2.0699999999999998</v>
          </cell>
        </row>
        <row r="8">
          <cell r="A8">
            <v>357</v>
          </cell>
          <cell r="B8" t="str">
            <v xml:space="preserve">          </v>
          </cell>
          <cell r="C8">
            <v>60</v>
          </cell>
          <cell r="D8" t="str">
            <v xml:space="preserve">   R2</v>
          </cell>
          <cell r="E8">
            <v>0</v>
          </cell>
          <cell r="F8">
            <v>3327627.05</v>
          </cell>
          <cell r="G8">
            <v>751093</v>
          </cell>
          <cell r="H8">
            <v>2576534</v>
          </cell>
          <cell r="I8">
            <v>53109</v>
          </cell>
          <cell r="J8">
            <v>1.6</v>
          </cell>
          <cell r="K8">
            <v>48.5</v>
          </cell>
          <cell r="L8" t="str">
            <v xml:space="preserve">               </v>
          </cell>
          <cell r="M8" t="str">
            <v xml:space="preserve">               </v>
          </cell>
          <cell r="N8" t="str">
            <v xml:space="preserve">               </v>
          </cell>
          <cell r="O8">
            <v>22.6</v>
          </cell>
          <cell r="P8">
            <v>13.7</v>
          </cell>
          <cell r="Q8">
            <v>652547</v>
          </cell>
          <cell r="R8">
            <v>55571</v>
          </cell>
          <cell r="S8">
            <v>1.67</v>
          </cell>
        </row>
        <row r="9">
          <cell r="A9">
            <v>358</v>
          </cell>
          <cell r="B9" t="str">
            <v xml:space="preserve">          </v>
          </cell>
          <cell r="C9">
            <v>60</v>
          </cell>
          <cell r="D9" t="str">
            <v xml:space="preserve">   R2</v>
          </cell>
          <cell r="E9">
            <v>-5</v>
          </cell>
          <cell r="F9">
            <v>7499459.6799999997</v>
          </cell>
          <cell r="G9">
            <v>1881007</v>
          </cell>
          <cell r="H9">
            <v>5993426</v>
          </cell>
          <cell r="I9">
            <v>124453</v>
          </cell>
          <cell r="J9">
            <v>1.66</v>
          </cell>
          <cell r="K9">
            <v>48.2</v>
          </cell>
          <cell r="L9" t="str">
            <v xml:space="preserve">               </v>
          </cell>
          <cell r="M9" t="str">
            <v xml:space="preserve">               </v>
          </cell>
          <cell r="N9" t="str">
            <v xml:space="preserve">               </v>
          </cell>
          <cell r="O9">
            <v>25.1</v>
          </cell>
          <cell r="P9">
            <v>14.8</v>
          </cell>
          <cell r="Q9">
            <v>1634211</v>
          </cell>
          <cell r="R9">
            <v>131503</v>
          </cell>
          <cell r="S9">
            <v>1.75</v>
          </cell>
        </row>
        <row r="10">
          <cell r="A10">
            <v>359</v>
          </cell>
          <cell r="B10" t="str">
            <v xml:space="preserve">          </v>
          </cell>
          <cell r="C10">
            <v>70</v>
          </cell>
          <cell r="D10" t="str">
            <v xml:space="preserve">   R5</v>
          </cell>
          <cell r="E10">
            <v>0</v>
          </cell>
          <cell r="F10">
            <v>11912914.77</v>
          </cell>
          <cell r="G10">
            <v>4159086</v>
          </cell>
          <cell r="H10">
            <v>7753829</v>
          </cell>
          <cell r="I10">
            <v>156986</v>
          </cell>
          <cell r="J10">
            <v>1.32</v>
          </cell>
          <cell r="K10">
            <v>49.4</v>
          </cell>
          <cell r="L10" t="str">
            <v xml:space="preserve">               </v>
          </cell>
          <cell r="M10" t="str">
            <v xml:space="preserve">               </v>
          </cell>
          <cell r="N10" t="str">
            <v xml:space="preserve">               </v>
          </cell>
          <cell r="O10">
            <v>34.9</v>
          </cell>
          <cell r="P10">
            <v>21.3</v>
          </cell>
          <cell r="Q10">
            <v>3613397</v>
          </cell>
          <cell r="R10">
            <v>170355</v>
          </cell>
          <cell r="S10">
            <v>1.43</v>
          </cell>
        </row>
      </sheetData>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version"/>
    </sheetNames>
    <sheetDataSet>
      <sheetData sheetId="0">
        <row r="2">
          <cell r="A2">
            <v>10001</v>
          </cell>
          <cell r="B2">
            <v>10190</v>
          </cell>
          <cell r="C2">
            <v>1200</v>
          </cell>
          <cell r="E2">
            <v>1000</v>
          </cell>
        </row>
        <row r="3">
          <cell r="A3">
            <v>10011</v>
          </cell>
          <cell r="B3">
            <v>11832</v>
          </cell>
          <cell r="C3">
            <v>1200</v>
          </cell>
          <cell r="E3">
            <v>1000</v>
          </cell>
        </row>
        <row r="4">
          <cell r="A4">
            <v>10025</v>
          </cell>
          <cell r="B4">
            <v>11655</v>
          </cell>
          <cell r="C4">
            <v>1200</v>
          </cell>
          <cell r="E4">
            <v>1000</v>
          </cell>
        </row>
        <row r="5">
          <cell r="A5">
            <v>10026</v>
          </cell>
          <cell r="B5">
            <v>11683</v>
          </cell>
          <cell r="C5">
            <v>1200</v>
          </cell>
          <cell r="E5">
            <v>1000</v>
          </cell>
        </row>
        <row r="6">
          <cell r="A6">
            <v>10100</v>
          </cell>
          <cell r="B6">
            <v>10190</v>
          </cell>
          <cell r="C6">
            <v>1200</v>
          </cell>
          <cell r="E6">
            <v>1000</v>
          </cell>
        </row>
        <row r="7">
          <cell r="A7">
            <v>10175</v>
          </cell>
          <cell r="B7">
            <v>11676</v>
          </cell>
          <cell r="C7">
            <v>1200</v>
          </cell>
          <cell r="E7">
            <v>1000</v>
          </cell>
        </row>
        <row r="8">
          <cell r="A8">
            <v>10200</v>
          </cell>
          <cell r="B8">
            <v>11676</v>
          </cell>
          <cell r="C8">
            <v>1200</v>
          </cell>
          <cell r="E8">
            <v>1000</v>
          </cell>
        </row>
        <row r="9">
          <cell r="A9">
            <v>10265</v>
          </cell>
          <cell r="B9">
            <v>11676</v>
          </cell>
          <cell r="C9">
            <v>1200</v>
          </cell>
          <cell r="E9">
            <v>1000</v>
          </cell>
        </row>
        <row r="10">
          <cell r="A10">
            <v>10210</v>
          </cell>
          <cell r="B10">
            <v>11845</v>
          </cell>
          <cell r="C10">
            <v>1200</v>
          </cell>
          <cell r="E10">
            <v>1000</v>
          </cell>
        </row>
        <row r="11">
          <cell r="A11">
            <v>10305</v>
          </cell>
          <cell r="B11">
            <v>11622</v>
          </cell>
          <cell r="C11">
            <v>1200</v>
          </cell>
          <cell r="E11">
            <v>1000</v>
          </cell>
        </row>
        <row r="12">
          <cell r="A12">
            <v>10306</v>
          </cell>
          <cell r="B12">
            <v>11638</v>
          </cell>
          <cell r="C12">
            <v>1200</v>
          </cell>
          <cell r="E12">
            <v>1000</v>
          </cell>
        </row>
        <row r="13">
          <cell r="A13">
            <v>10310</v>
          </cell>
          <cell r="B13">
            <v>11625</v>
          </cell>
          <cell r="C13">
            <v>1200</v>
          </cell>
          <cell r="E13">
            <v>1000</v>
          </cell>
        </row>
        <row r="14">
          <cell r="A14">
            <v>10346</v>
          </cell>
          <cell r="B14">
            <v>11629</v>
          </cell>
          <cell r="C14">
            <v>1200</v>
          </cell>
          <cell r="E14">
            <v>1000</v>
          </cell>
        </row>
        <row r="15">
          <cell r="A15">
            <v>10355</v>
          </cell>
          <cell r="B15">
            <v>11629</v>
          </cell>
          <cell r="C15">
            <v>1200</v>
          </cell>
          <cell r="E15">
            <v>1000</v>
          </cell>
        </row>
        <row r="16">
          <cell r="A16">
            <v>10360</v>
          </cell>
          <cell r="B16">
            <v>11629</v>
          </cell>
          <cell r="C16">
            <v>1200</v>
          </cell>
          <cell r="E16">
            <v>1000</v>
          </cell>
        </row>
        <row r="17">
          <cell r="A17">
            <v>10365</v>
          </cell>
          <cell r="B17">
            <v>11629</v>
          </cell>
          <cell r="C17">
            <v>1200</v>
          </cell>
          <cell r="E17">
            <v>1000</v>
          </cell>
        </row>
        <row r="18">
          <cell r="A18">
            <v>10370</v>
          </cell>
          <cell r="B18">
            <v>11629</v>
          </cell>
          <cell r="C18">
            <v>1200</v>
          </cell>
          <cell r="E18">
            <v>1000</v>
          </cell>
        </row>
        <row r="19">
          <cell r="A19">
            <v>10375</v>
          </cell>
          <cell r="B19">
            <v>11629</v>
          </cell>
          <cell r="C19">
            <v>1200</v>
          </cell>
          <cell r="E19">
            <v>1000</v>
          </cell>
        </row>
        <row r="20">
          <cell r="A20">
            <v>10380</v>
          </cell>
          <cell r="B20">
            <v>11629</v>
          </cell>
          <cell r="C20">
            <v>1200</v>
          </cell>
          <cell r="E20">
            <v>1000</v>
          </cell>
        </row>
        <row r="21">
          <cell r="A21">
            <v>10385</v>
          </cell>
          <cell r="B21">
            <v>11629</v>
          </cell>
          <cell r="C21">
            <v>1200</v>
          </cell>
          <cell r="E21">
            <v>1000</v>
          </cell>
        </row>
        <row r="22">
          <cell r="A22">
            <v>10390</v>
          </cell>
          <cell r="B22">
            <v>11629</v>
          </cell>
          <cell r="C22">
            <v>1200</v>
          </cell>
          <cell r="E22">
            <v>1000</v>
          </cell>
        </row>
        <row r="23">
          <cell r="A23">
            <v>10395</v>
          </cell>
          <cell r="B23">
            <v>11629</v>
          </cell>
          <cell r="C23">
            <v>1200</v>
          </cell>
          <cell r="E23">
            <v>1000</v>
          </cell>
        </row>
        <row r="24">
          <cell r="A24">
            <v>10410</v>
          </cell>
          <cell r="B24">
            <v>11678</v>
          </cell>
          <cell r="C24">
            <v>1200</v>
          </cell>
          <cell r="E24">
            <v>1000</v>
          </cell>
        </row>
        <row r="25">
          <cell r="A25">
            <v>10412</v>
          </cell>
          <cell r="B25">
            <v>11682</v>
          </cell>
          <cell r="C25">
            <v>1200</v>
          </cell>
          <cell r="E25">
            <v>1000</v>
          </cell>
        </row>
        <row r="26">
          <cell r="A26">
            <v>10420</v>
          </cell>
          <cell r="B26">
            <v>11681</v>
          </cell>
          <cell r="C26">
            <v>1200</v>
          </cell>
          <cell r="E26">
            <v>1000</v>
          </cell>
        </row>
        <row r="27">
          <cell r="A27">
            <v>10440</v>
          </cell>
          <cell r="B27">
            <v>11683</v>
          </cell>
          <cell r="C27">
            <v>1200</v>
          </cell>
          <cell r="E27">
            <v>1000</v>
          </cell>
        </row>
        <row r="28">
          <cell r="A28">
            <v>10610</v>
          </cell>
          <cell r="B28">
            <v>11636</v>
          </cell>
          <cell r="C28">
            <v>1200</v>
          </cell>
          <cell r="E28">
            <v>1000</v>
          </cell>
        </row>
        <row r="29">
          <cell r="A29">
            <v>10625</v>
          </cell>
          <cell r="B29">
            <v>11636</v>
          </cell>
          <cell r="C29">
            <v>1200</v>
          </cell>
          <cell r="E29">
            <v>1000</v>
          </cell>
        </row>
        <row r="30">
          <cell r="A30">
            <v>10656</v>
          </cell>
          <cell r="B30">
            <v>11636</v>
          </cell>
          <cell r="C30">
            <v>1200</v>
          </cell>
          <cell r="E30">
            <v>1000</v>
          </cell>
        </row>
        <row r="31">
          <cell r="A31">
            <v>10700</v>
          </cell>
          <cell r="B31">
            <v>11758</v>
          </cell>
          <cell r="C31">
            <v>1201</v>
          </cell>
          <cell r="E31">
            <v>1000</v>
          </cell>
        </row>
        <row r="32">
          <cell r="A32">
            <v>10701</v>
          </cell>
          <cell r="B32">
            <v>11759</v>
          </cell>
          <cell r="C32">
            <v>1201</v>
          </cell>
          <cell r="E32">
            <v>1000</v>
          </cell>
        </row>
        <row r="33">
          <cell r="A33">
            <v>10810</v>
          </cell>
          <cell r="B33">
            <v>11625</v>
          </cell>
          <cell r="C33">
            <v>1200</v>
          </cell>
          <cell r="E33">
            <v>1000</v>
          </cell>
        </row>
        <row r="34">
          <cell r="A34">
            <v>10901</v>
          </cell>
          <cell r="B34">
            <v>11622</v>
          </cell>
          <cell r="C34">
            <v>1200</v>
          </cell>
          <cell r="E34">
            <v>1000</v>
          </cell>
        </row>
        <row r="35">
          <cell r="A35">
            <v>10910</v>
          </cell>
          <cell r="B35">
            <v>11622</v>
          </cell>
          <cell r="C35">
            <v>1200</v>
          </cell>
          <cell r="E35">
            <v>1000</v>
          </cell>
        </row>
        <row r="36">
          <cell r="A36">
            <v>11100</v>
          </cell>
          <cell r="B36">
            <v>11845</v>
          </cell>
          <cell r="C36">
            <v>1200</v>
          </cell>
          <cell r="E36">
            <v>1000</v>
          </cell>
        </row>
        <row r="37">
          <cell r="A37">
            <v>11334</v>
          </cell>
          <cell r="B37">
            <v>11845</v>
          </cell>
          <cell r="C37">
            <v>1200</v>
          </cell>
          <cell r="E37">
            <v>1000</v>
          </cell>
        </row>
        <row r="38">
          <cell r="A38">
            <v>17500</v>
          </cell>
          <cell r="B38">
            <v>10765</v>
          </cell>
          <cell r="C38">
            <v>1192</v>
          </cell>
          <cell r="E38">
            <v>1000</v>
          </cell>
        </row>
        <row r="39">
          <cell r="A39">
            <v>20030</v>
          </cell>
          <cell r="B39">
            <v>12248</v>
          </cell>
          <cell r="C39">
            <v>1201</v>
          </cell>
          <cell r="E39">
            <v>1000</v>
          </cell>
        </row>
        <row r="40">
          <cell r="A40">
            <v>20035</v>
          </cell>
          <cell r="B40">
            <v>12289</v>
          </cell>
          <cell r="C40">
            <v>1201</v>
          </cell>
          <cell r="E40">
            <v>1000</v>
          </cell>
        </row>
        <row r="41">
          <cell r="A41">
            <v>20041</v>
          </cell>
          <cell r="B41">
            <v>10113</v>
          </cell>
          <cell r="C41">
            <v>1033</v>
          </cell>
          <cell r="E41">
            <v>1000</v>
          </cell>
        </row>
        <row r="42">
          <cell r="A42">
            <v>20043</v>
          </cell>
          <cell r="B42">
            <v>11600</v>
          </cell>
          <cell r="C42">
            <v>1040</v>
          </cell>
          <cell r="E42">
            <v>1000</v>
          </cell>
        </row>
        <row r="43">
          <cell r="A43">
            <v>20044</v>
          </cell>
          <cell r="B43">
            <v>12249</v>
          </cell>
          <cell r="C43">
            <v>1201</v>
          </cell>
          <cell r="E43">
            <v>1000</v>
          </cell>
        </row>
        <row r="44">
          <cell r="A44">
            <v>20047</v>
          </cell>
          <cell r="B44">
            <v>10113</v>
          </cell>
          <cell r="C44">
            <v>1033</v>
          </cell>
          <cell r="E44">
            <v>1000</v>
          </cell>
        </row>
        <row r="45">
          <cell r="A45">
            <v>20049</v>
          </cell>
          <cell r="B45">
            <v>11887</v>
          </cell>
          <cell r="C45">
            <v>1200</v>
          </cell>
          <cell r="E45">
            <v>1000</v>
          </cell>
        </row>
        <row r="46">
          <cell r="A46">
            <v>20050</v>
          </cell>
          <cell r="B46">
            <v>11600</v>
          </cell>
          <cell r="C46">
            <v>1040</v>
          </cell>
          <cell r="E46">
            <v>1000</v>
          </cell>
        </row>
        <row r="47">
          <cell r="A47">
            <v>20055</v>
          </cell>
          <cell r="B47">
            <v>10764</v>
          </cell>
          <cell r="C47">
            <v>1192</v>
          </cell>
          <cell r="E47">
            <v>1000</v>
          </cell>
        </row>
        <row r="48">
          <cell r="A48">
            <v>20071</v>
          </cell>
          <cell r="B48">
            <v>11627</v>
          </cell>
          <cell r="C48">
            <v>1200</v>
          </cell>
          <cell r="E48">
            <v>1000</v>
          </cell>
        </row>
        <row r="49">
          <cell r="A49">
            <v>20072</v>
          </cell>
          <cell r="B49">
            <v>11634</v>
          </cell>
          <cell r="C49">
            <v>1200</v>
          </cell>
          <cell r="E49">
            <v>1000</v>
          </cell>
        </row>
        <row r="50">
          <cell r="A50">
            <v>20073</v>
          </cell>
          <cell r="B50">
            <v>11627</v>
          </cell>
          <cell r="C50">
            <v>1200</v>
          </cell>
          <cell r="E50">
            <v>1000</v>
          </cell>
        </row>
        <row r="51">
          <cell r="A51">
            <v>20100</v>
          </cell>
          <cell r="B51">
            <v>11636</v>
          </cell>
          <cell r="C51">
            <v>1200</v>
          </cell>
          <cell r="E51">
            <v>1000</v>
          </cell>
        </row>
        <row r="52">
          <cell r="A52">
            <v>20150</v>
          </cell>
          <cell r="B52">
            <v>11636</v>
          </cell>
          <cell r="C52">
            <v>1200</v>
          </cell>
          <cell r="E52">
            <v>1000</v>
          </cell>
        </row>
        <row r="53">
          <cell r="A53">
            <v>20203</v>
          </cell>
          <cell r="B53">
            <v>11676</v>
          </cell>
          <cell r="C53">
            <v>1200</v>
          </cell>
          <cell r="E53">
            <v>1000</v>
          </cell>
        </row>
        <row r="54">
          <cell r="A54">
            <v>20205</v>
          </cell>
          <cell r="B54">
            <v>11676</v>
          </cell>
          <cell r="C54">
            <v>1200</v>
          </cell>
          <cell r="E54">
            <v>1000</v>
          </cell>
        </row>
        <row r="55">
          <cell r="A55">
            <v>20209</v>
          </cell>
          <cell r="B55">
            <v>11676</v>
          </cell>
          <cell r="C55">
            <v>1200</v>
          </cell>
          <cell r="E55">
            <v>1000</v>
          </cell>
        </row>
        <row r="56">
          <cell r="A56">
            <v>20211</v>
          </cell>
          <cell r="B56">
            <v>11676</v>
          </cell>
          <cell r="C56">
            <v>1200</v>
          </cell>
          <cell r="E56">
            <v>1000</v>
          </cell>
        </row>
        <row r="57">
          <cell r="A57">
            <v>20232</v>
          </cell>
          <cell r="B57">
            <v>11676</v>
          </cell>
          <cell r="C57">
            <v>1200</v>
          </cell>
          <cell r="E57">
            <v>1000</v>
          </cell>
        </row>
        <row r="58">
          <cell r="A58">
            <v>20301</v>
          </cell>
          <cell r="B58">
            <v>12249</v>
          </cell>
          <cell r="C58">
            <v>1201</v>
          </cell>
          <cell r="E58">
            <v>1000</v>
          </cell>
        </row>
        <row r="59">
          <cell r="A59">
            <v>20310</v>
          </cell>
          <cell r="B59">
            <v>12293</v>
          </cell>
          <cell r="C59">
            <v>1201</v>
          </cell>
          <cell r="E59">
            <v>1000</v>
          </cell>
        </row>
        <row r="60">
          <cell r="A60">
            <v>20315</v>
          </cell>
          <cell r="B60">
            <v>12249</v>
          </cell>
          <cell r="C60">
            <v>1201</v>
          </cell>
          <cell r="E60">
            <v>1000</v>
          </cell>
        </row>
        <row r="61">
          <cell r="A61">
            <v>21010</v>
          </cell>
          <cell r="B61">
            <v>12249</v>
          </cell>
          <cell r="C61">
            <v>1201</v>
          </cell>
          <cell r="E61">
            <v>1000</v>
          </cell>
        </row>
        <row r="62">
          <cell r="A62">
            <v>21101</v>
          </cell>
          <cell r="B62">
            <v>11127</v>
          </cell>
          <cell r="C62">
            <v>1167</v>
          </cell>
          <cell r="E62">
            <v>1000</v>
          </cell>
        </row>
        <row r="63">
          <cell r="A63">
            <v>21102</v>
          </cell>
          <cell r="B63">
            <v>11127</v>
          </cell>
          <cell r="C63">
            <v>1167</v>
          </cell>
          <cell r="E63">
            <v>1000</v>
          </cell>
        </row>
        <row r="64">
          <cell r="A64">
            <v>21103</v>
          </cell>
          <cell r="B64">
            <v>11127</v>
          </cell>
          <cell r="C64">
            <v>1167</v>
          </cell>
          <cell r="E64">
            <v>1000</v>
          </cell>
        </row>
        <row r="65">
          <cell r="A65">
            <v>21104</v>
          </cell>
          <cell r="B65">
            <v>11127</v>
          </cell>
          <cell r="C65">
            <v>1167</v>
          </cell>
          <cell r="E65">
            <v>1000</v>
          </cell>
        </row>
        <row r="66">
          <cell r="A66">
            <v>21105</v>
          </cell>
          <cell r="B66">
            <v>11127</v>
          </cell>
          <cell r="C66">
            <v>1167</v>
          </cell>
          <cell r="E66">
            <v>1000</v>
          </cell>
        </row>
        <row r="67">
          <cell r="A67">
            <v>21106</v>
          </cell>
          <cell r="B67">
            <v>11127</v>
          </cell>
          <cell r="C67">
            <v>1167</v>
          </cell>
          <cell r="E67">
            <v>1000</v>
          </cell>
        </row>
        <row r="68">
          <cell r="A68">
            <v>21107</v>
          </cell>
          <cell r="B68">
            <v>11127</v>
          </cell>
          <cell r="C68">
            <v>1167</v>
          </cell>
          <cell r="E68">
            <v>1000</v>
          </cell>
        </row>
        <row r="69">
          <cell r="A69">
            <v>21201</v>
          </cell>
          <cell r="B69">
            <v>11127</v>
          </cell>
          <cell r="C69">
            <v>1167</v>
          </cell>
          <cell r="E69">
            <v>1000</v>
          </cell>
        </row>
        <row r="70">
          <cell r="A70">
            <v>21202</v>
          </cell>
          <cell r="B70">
            <v>11127</v>
          </cell>
          <cell r="C70">
            <v>1167</v>
          </cell>
          <cell r="E70">
            <v>1000</v>
          </cell>
        </row>
        <row r="71">
          <cell r="A71">
            <v>21203</v>
          </cell>
          <cell r="B71">
            <v>11127</v>
          </cell>
          <cell r="C71">
            <v>1167</v>
          </cell>
          <cell r="E71">
            <v>1000</v>
          </cell>
        </row>
        <row r="72">
          <cell r="A72">
            <v>21204</v>
          </cell>
          <cell r="B72">
            <v>11127</v>
          </cell>
          <cell r="C72">
            <v>1167</v>
          </cell>
          <cell r="E72">
            <v>1000</v>
          </cell>
        </row>
        <row r="73">
          <cell r="A73">
            <v>21205</v>
          </cell>
          <cell r="B73">
            <v>11127</v>
          </cell>
          <cell r="C73">
            <v>1167</v>
          </cell>
          <cell r="E73">
            <v>1000</v>
          </cell>
        </row>
        <row r="74">
          <cell r="A74">
            <v>21206</v>
          </cell>
          <cell r="B74">
            <v>11127</v>
          </cell>
          <cell r="C74">
            <v>1167</v>
          </cell>
          <cell r="E74">
            <v>1000</v>
          </cell>
        </row>
        <row r="75">
          <cell r="A75">
            <v>21207</v>
          </cell>
          <cell r="B75">
            <v>11127</v>
          </cell>
          <cell r="C75">
            <v>1167</v>
          </cell>
          <cell r="E75">
            <v>1000</v>
          </cell>
        </row>
        <row r="76">
          <cell r="A76">
            <v>21301</v>
          </cell>
          <cell r="B76">
            <v>11127</v>
          </cell>
          <cell r="C76">
            <v>1167</v>
          </cell>
          <cell r="E76">
            <v>1000</v>
          </cell>
        </row>
        <row r="77">
          <cell r="A77">
            <v>21302</v>
          </cell>
          <cell r="B77">
            <v>11127</v>
          </cell>
          <cell r="C77">
            <v>1167</v>
          </cell>
          <cell r="E77">
            <v>1000</v>
          </cell>
        </row>
        <row r="78">
          <cell r="A78">
            <v>21303</v>
          </cell>
          <cell r="B78">
            <v>11127</v>
          </cell>
          <cell r="C78">
            <v>1167</v>
          </cell>
          <cell r="E78">
            <v>1000</v>
          </cell>
        </row>
        <row r="79">
          <cell r="A79">
            <v>21401</v>
          </cell>
          <cell r="B79">
            <v>11127</v>
          </cell>
          <cell r="C79">
            <v>1167</v>
          </cell>
          <cell r="E79">
            <v>1000</v>
          </cell>
        </row>
        <row r="80">
          <cell r="A80">
            <v>21501</v>
          </cell>
          <cell r="B80">
            <v>11127</v>
          </cell>
          <cell r="C80">
            <v>1167</v>
          </cell>
          <cell r="E80">
            <v>1000</v>
          </cell>
        </row>
        <row r="81">
          <cell r="A81">
            <v>21601</v>
          </cell>
          <cell r="B81">
            <v>11127</v>
          </cell>
          <cell r="C81">
            <v>1167</v>
          </cell>
          <cell r="E81">
            <v>1000</v>
          </cell>
        </row>
        <row r="82">
          <cell r="A82">
            <v>21602</v>
          </cell>
          <cell r="B82">
            <v>11127</v>
          </cell>
          <cell r="C82">
            <v>1167</v>
          </cell>
          <cell r="E82">
            <v>1000</v>
          </cell>
        </row>
        <row r="83">
          <cell r="A83">
            <v>21603</v>
          </cell>
          <cell r="B83">
            <v>11127</v>
          </cell>
          <cell r="C83">
            <v>1167</v>
          </cell>
          <cell r="E83">
            <v>1000</v>
          </cell>
        </row>
        <row r="84">
          <cell r="A84">
            <v>21701</v>
          </cell>
          <cell r="B84">
            <v>11127</v>
          </cell>
          <cell r="C84">
            <v>1167</v>
          </cell>
          <cell r="E84">
            <v>1000</v>
          </cell>
        </row>
        <row r="85">
          <cell r="A85">
            <v>21702</v>
          </cell>
          <cell r="B85">
            <v>11127</v>
          </cell>
          <cell r="C85">
            <v>1167</v>
          </cell>
          <cell r="E85">
            <v>1000</v>
          </cell>
        </row>
        <row r="86">
          <cell r="A86">
            <v>21703</v>
          </cell>
          <cell r="B86">
            <v>11127</v>
          </cell>
          <cell r="C86">
            <v>1167</v>
          </cell>
          <cell r="E86">
            <v>1000</v>
          </cell>
        </row>
        <row r="87">
          <cell r="A87">
            <v>21704</v>
          </cell>
          <cell r="B87">
            <v>11127</v>
          </cell>
          <cell r="C87">
            <v>1167</v>
          </cell>
          <cell r="E87">
            <v>1000</v>
          </cell>
        </row>
        <row r="88">
          <cell r="A88">
            <v>21705</v>
          </cell>
          <cell r="B88">
            <v>11127</v>
          </cell>
          <cell r="C88">
            <v>1167</v>
          </cell>
          <cell r="E88">
            <v>1000</v>
          </cell>
        </row>
        <row r="89">
          <cell r="A89">
            <v>21801</v>
          </cell>
          <cell r="B89">
            <v>11127</v>
          </cell>
          <cell r="C89">
            <v>1167</v>
          </cell>
          <cell r="E89">
            <v>1000</v>
          </cell>
        </row>
        <row r="90">
          <cell r="A90">
            <v>21802</v>
          </cell>
          <cell r="B90">
            <v>11127</v>
          </cell>
          <cell r="C90">
            <v>1167</v>
          </cell>
          <cell r="E90">
            <v>1000</v>
          </cell>
        </row>
        <row r="91">
          <cell r="A91">
            <v>22052</v>
          </cell>
          <cell r="B91">
            <v>10817</v>
          </cell>
          <cell r="C91">
            <v>1167</v>
          </cell>
          <cell r="E91">
            <v>1000</v>
          </cell>
        </row>
        <row r="92">
          <cell r="A92">
            <v>22056</v>
          </cell>
          <cell r="B92">
            <v>10814</v>
          </cell>
          <cell r="C92">
            <v>1167</v>
          </cell>
          <cell r="E92">
            <v>1000</v>
          </cell>
        </row>
        <row r="93">
          <cell r="A93">
            <v>22058</v>
          </cell>
          <cell r="B93">
            <v>11126</v>
          </cell>
          <cell r="C93">
            <v>1167</v>
          </cell>
          <cell r="E93">
            <v>1000</v>
          </cell>
        </row>
        <row r="94">
          <cell r="A94">
            <v>22059</v>
          </cell>
          <cell r="B94">
            <v>11126</v>
          </cell>
          <cell r="C94">
            <v>1167</v>
          </cell>
          <cell r="E94">
            <v>1000</v>
          </cell>
        </row>
        <row r="95">
          <cell r="A95">
            <v>22114</v>
          </cell>
          <cell r="B95">
            <v>11871</v>
          </cell>
          <cell r="C95">
            <v>1030</v>
          </cell>
          <cell r="E95">
            <v>1000</v>
          </cell>
        </row>
        <row r="96">
          <cell r="A96">
            <v>22205</v>
          </cell>
          <cell r="B96">
            <v>11648</v>
          </cell>
          <cell r="C96">
            <v>1206</v>
          </cell>
          <cell r="E96">
            <v>1000</v>
          </cell>
        </row>
        <row r="97">
          <cell r="A97">
            <v>22215</v>
          </cell>
          <cell r="B97">
            <v>11651</v>
          </cell>
          <cell r="C97">
            <v>1200</v>
          </cell>
          <cell r="E97">
            <v>1000</v>
          </cell>
        </row>
        <row r="98">
          <cell r="A98">
            <v>22315</v>
          </cell>
          <cell r="B98">
            <v>11652</v>
          </cell>
          <cell r="C98">
            <v>1200</v>
          </cell>
          <cell r="E98">
            <v>1000</v>
          </cell>
        </row>
        <row r="99">
          <cell r="A99">
            <v>22335</v>
          </cell>
          <cell r="B99">
            <v>11650</v>
          </cell>
          <cell r="C99">
            <v>1200</v>
          </cell>
          <cell r="E99">
            <v>1000</v>
          </cell>
        </row>
        <row r="100">
          <cell r="A100">
            <v>22355</v>
          </cell>
          <cell r="B100">
            <v>11648</v>
          </cell>
          <cell r="C100">
            <v>1200</v>
          </cell>
          <cell r="E100">
            <v>1000</v>
          </cell>
        </row>
        <row r="101">
          <cell r="A101">
            <v>22415</v>
          </cell>
          <cell r="B101">
            <v>11655</v>
          </cell>
          <cell r="C101">
            <v>1200</v>
          </cell>
          <cell r="E101">
            <v>1000</v>
          </cell>
        </row>
        <row r="102">
          <cell r="A102">
            <v>22425</v>
          </cell>
          <cell r="B102">
            <v>11653</v>
          </cell>
          <cell r="C102">
            <v>1200</v>
          </cell>
          <cell r="E102">
            <v>1000</v>
          </cell>
        </row>
        <row r="103">
          <cell r="A103">
            <v>22435</v>
          </cell>
          <cell r="B103">
            <v>11648</v>
          </cell>
          <cell r="C103">
            <v>1200</v>
          </cell>
          <cell r="E103">
            <v>1000</v>
          </cell>
        </row>
        <row r="104">
          <cell r="A104">
            <v>22460</v>
          </cell>
          <cell r="B104">
            <v>11654</v>
          </cell>
          <cell r="C104">
            <v>1200</v>
          </cell>
          <cell r="E104">
            <v>1000</v>
          </cell>
        </row>
        <row r="105">
          <cell r="A105">
            <v>22510</v>
          </cell>
          <cell r="B105">
            <v>11648</v>
          </cell>
          <cell r="C105">
            <v>1200</v>
          </cell>
          <cell r="E105">
            <v>1000</v>
          </cell>
        </row>
        <row r="106">
          <cell r="A106">
            <v>22540</v>
          </cell>
          <cell r="B106">
            <v>11682</v>
          </cell>
          <cell r="C106">
            <v>1200</v>
          </cell>
          <cell r="E106">
            <v>1000</v>
          </cell>
        </row>
        <row r="107">
          <cell r="A107">
            <v>22725</v>
          </cell>
          <cell r="B107">
            <v>11655</v>
          </cell>
          <cell r="C107">
            <v>1200</v>
          </cell>
          <cell r="E107">
            <v>1000</v>
          </cell>
        </row>
        <row r="108">
          <cell r="A108">
            <v>22760</v>
          </cell>
          <cell r="B108">
            <v>11898</v>
          </cell>
          <cell r="C108">
            <v>1200</v>
          </cell>
          <cell r="E108">
            <v>1000</v>
          </cell>
        </row>
        <row r="109">
          <cell r="A109">
            <v>22761</v>
          </cell>
          <cell r="B109">
            <v>11898</v>
          </cell>
          <cell r="C109">
            <v>1200</v>
          </cell>
          <cell r="E109">
            <v>1000</v>
          </cell>
        </row>
        <row r="110">
          <cell r="A110">
            <v>22762</v>
          </cell>
          <cell r="B110">
            <v>11898</v>
          </cell>
          <cell r="C110">
            <v>1200</v>
          </cell>
          <cell r="E110">
            <v>1000</v>
          </cell>
        </row>
        <row r="111">
          <cell r="A111">
            <v>22801</v>
          </cell>
          <cell r="B111">
            <v>11679</v>
          </cell>
          <cell r="C111">
            <v>1200</v>
          </cell>
          <cell r="E111">
            <v>1000</v>
          </cell>
        </row>
        <row r="112">
          <cell r="A112">
            <v>22803</v>
          </cell>
          <cell r="B112">
            <v>11679</v>
          </cell>
          <cell r="C112">
            <v>1200</v>
          </cell>
          <cell r="E112">
            <v>1000</v>
          </cell>
        </row>
        <row r="113">
          <cell r="A113">
            <v>22810</v>
          </cell>
          <cell r="B113">
            <v>11679</v>
          </cell>
          <cell r="C113">
            <v>1200</v>
          </cell>
          <cell r="E113">
            <v>1000</v>
          </cell>
        </row>
        <row r="114">
          <cell r="A114">
            <v>22811</v>
          </cell>
          <cell r="B114">
            <v>11680</v>
          </cell>
          <cell r="C114">
            <v>1200</v>
          </cell>
          <cell r="E114">
            <v>1000</v>
          </cell>
        </row>
        <row r="115">
          <cell r="A115">
            <v>22812</v>
          </cell>
          <cell r="B115">
            <v>11680</v>
          </cell>
          <cell r="C115">
            <v>1200</v>
          </cell>
          <cell r="E115">
            <v>1000</v>
          </cell>
        </row>
        <row r="116">
          <cell r="A116">
            <v>22815</v>
          </cell>
          <cell r="B116">
            <v>11679</v>
          </cell>
          <cell r="C116">
            <v>1200</v>
          </cell>
          <cell r="E116">
            <v>1000</v>
          </cell>
        </row>
        <row r="117">
          <cell r="A117">
            <v>22820</v>
          </cell>
          <cell r="B117">
            <v>11679</v>
          </cell>
          <cell r="C117">
            <v>1200</v>
          </cell>
          <cell r="E117">
            <v>1000</v>
          </cell>
        </row>
        <row r="118">
          <cell r="A118">
            <v>22830</v>
          </cell>
          <cell r="B118">
            <v>11679</v>
          </cell>
          <cell r="C118">
            <v>1200</v>
          </cell>
          <cell r="E118">
            <v>1000</v>
          </cell>
        </row>
        <row r="119">
          <cell r="A119">
            <v>22850</v>
          </cell>
          <cell r="B119">
            <v>11679</v>
          </cell>
          <cell r="C119">
            <v>1200</v>
          </cell>
          <cell r="E119">
            <v>1000</v>
          </cell>
        </row>
        <row r="120">
          <cell r="A120">
            <v>22860</v>
          </cell>
          <cell r="B120">
            <v>11679</v>
          </cell>
          <cell r="C120">
            <v>1200</v>
          </cell>
          <cell r="E120">
            <v>1000</v>
          </cell>
        </row>
        <row r="121">
          <cell r="A121">
            <v>22870</v>
          </cell>
          <cell r="B121">
            <v>11679</v>
          </cell>
          <cell r="C121">
            <v>1200</v>
          </cell>
          <cell r="E121">
            <v>1000</v>
          </cell>
        </row>
        <row r="122">
          <cell r="A122">
            <v>22880</v>
          </cell>
          <cell r="B122">
            <v>11679</v>
          </cell>
          <cell r="C122">
            <v>1200</v>
          </cell>
          <cell r="E122">
            <v>1000</v>
          </cell>
        </row>
        <row r="123">
          <cell r="A123">
            <v>22885</v>
          </cell>
          <cell r="B123">
            <v>11679</v>
          </cell>
          <cell r="C123">
            <v>1200</v>
          </cell>
          <cell r="E123">
            <v>1000</v>
          </cell>
        </row>
        <row r="124">
          <cell r="A124">
            <v>22890</v>
          </cell>
          <cell r="B124">
            <v>11679</v>
          </cell>
          <cell r="C124">
            <v>1200</v>
          </cell>
          <cell r="E124">
            <v>1000</v>
          </cell>
        </row>
        <row r="125">
          <cell r="A125">
            <v>22896</v>
          </cell>
          <cell r="B125">
            <v>11679</v>
          </cell>
          <cell r="C125">
            <v>1200</v>
          </cell>
          <cell r="E125">
            <v>1000</v>
          </cell>
        </row>
        <row r="126">
          <cell r="A126">
            <v>22905</v>
          </cell>
          <cell r="B126">
            <v>11656</v>
          </cell>
          <cell r="C126">
            <v>1200</v>
          </cell>
          <cell r="E126">
            <v>1000</v>
          </cell>
        </row>
        <row r="127">
          <cell r="A127">
            <v>23120</v>
          </cell>
          <cell r="B127">
            <v>11633</v>
          </cell>
          <cell r="C127">
            <v>1200</v>
          </cell>
          <cell r="E127">
            <v>1000</v>
          </cell>
        </row>
        <row r="128">
          <cell r="A128">
            <v>23126</v>
          </cell>
          <cell r="B128">
            <v>11883</v>
          </cell>
          <cell r="C128">
            <v>1167</v>
          </cell>
          <cell r="E128">
            <v>1000</v>
          </cell>
        </row>
        <row r="129">
          <cell r="A129">
            <v>23128</v>
          </cell>
          <cell r="B129">
            <v>11680</v>
          </cell>
          <cell r="C129">
            <v>1200</v>
          </cell>
          <cell r="E129">
            <v>1000</v>
          </cell>
        </row>
        <row r="130">
          <cell r="A130">
            <v>23129</v>
          </cell>
          <cell r="B130">
            <v>11680</v>
          </cell>
          <cell r="C130">
            <v>1200</v>
          </cell>
          <cell r="E130">
            <v>1000</v>
          </cell>
        </row>
        <row r="131">
          <cell r="A131">
            <v>23201</v>
          </cell>
          <cell r="B131">
            <v>12289</v>
          </cell>
          <cell r="C131">
            <v>1201</v>
          </cell>
          <cell r="E131">
            <v>1000</v>
          </cell>
        </row>
        <row r="132">
          <cell r="A132">
            <v>23220</v>
          </cell>
          <cell r="B132">
            <v>11647</v>
          </cell>
          <cell r="C132">
            <v>1200</v>
          </cell>
          <cell r="E132">
            <v>1000</v>
          </cell>
        </row>
        <row r="133">
          <cell r="A133">
            <v>23225</v>
          </cell>
          <cell r="B133">
            <v>11647</v>
          </cell>
          <cell r="C133">
            <v>1200</v>
          </cell>
          <cell r="E133">
            <v>1000</v>
          </cell>
        </row>
        <row r="134">
          <cell r="A134">
            <v>23240</v>
          </cell>
          <cell r="B134">
            <v>12293</v>
          </cell>
          <cell r="C134">
            <v>1201</v>
          </cell>
          <cell r="E134">
            <v>1000</v>
          </cell>
        </row>
        <row r="135">
          <cell r="A135">
            <v>23241</v>
          </cell>
          <cell r="B135">
            <v>12291</v>
          </cell>
          <cell r="C135">
            <v>1201</v>
          </cell>
          <cell r="E135">
            <v>1000</v>
          </cell>
        </row>
        <row r="136">
          <cell r="A136">
            <v>23300</v>
          </cell>
          <cell r="B136">
            <v>12290</v>
          </cell>
          <cell r="C136">
            <v>1201</v>
          </cell>
          <cell r="E136">
            <v>1000</v>
          </cell>
        </row>
        <row r="137">
          <cell r="A137">
            <v>23315</v>
          </cell>
          <cell r="B137">
            <v>11887</v>
          </cell>
          <cell r="C137">
            <v>1200</v>
          </cell>
          <cell r="E137">
            <v>1000</v>
          </cell>
        </row>
        <row r="138">
          <cell r="A138">
            <v>23316</v>
          </cell>
          <cell r="B138">
            <v>11829</v>
          </cell>
          <cell r="C138">
            <v>1200</v>
          </cell>
          <cell r="E138">
            <v>1000</v>
          </cell>
        </row>
        <row r="139">
          <cell r="A139">
            <v>23320</v>
          </cell>
          <cell r="B139">
            <v>11909</v>
          </cell>
          <cell r="C139">
            <v>1167</v>
          </cell>
          <cell r="E139">
            <v>1000</v>
          </cell>
        </row>
        <row r="140">
          <cell r="A140">
            <v>23330</v>
          </cell>
          <cell r="B140">
            <v>12293</v>
          </cell>
          <cell r="C140">
            <v>1201</v>
          </cell>
          <cell r="E140">
            <v>1000</v>
          </cell>
        </row>
        <row r="141">
          <cell r="A141">
            <v>23405</v>
          </cell>
          <cell r="B141">
            <v>11640</v>
          </cell>
          <cell r="C141">
            <v>1200</v>
          </cell>
          <cell r="E141">
            <v>1000</v>
          </cell>
        </row>
        <row r="142">
          <cell r="A142">
            <v>23420</v>
          </cell>
          <cell r="B142">
            <v>11640</v>
          </cell>
          <cell r="C142">
            <v>1200</v>
          </cell>
          <cell r="E142">
            <v>1000</v>
          </cell>
        </row>
        <row r="143">
          <cell r="A143">
            <v>23430</v>
          </cell>
          <cell r="B143">
            <v>11640</v>
          </cell>
          <cell r="C143">
            <v>1200</v>
          </cell>
          <cell r="E143">
            <v>1000</v>
          </cell>
        </row>
        <row r="144">
          <cell r="A144">
            <v>23440</v>
          </cell>
          <cell r="B144">
            <v>11640</v>
          </cell>
          <cell r="C144">
            <v>1200</v>
          </cell>
          <cell r="E144">
            <v>1000</v>
          </cell>
        </row>
        <row r="145">
          <cell r="A145">
            <v>23450</v>
          </cell>
          <cell r="B145">
            <v>11640</v>
          </cell>
          <cell r="C145">
            <v>1200</v>
          </cell>
          <cell r="E145">
            <v>1000</v>
          </cell>
        </row>
        <row r="146">
          <cell r="A146">
            <v>23550</v>
          </cell>
          <cell r="B146">
            <v>11530</v>
          </cell>
          <cell r="C146">
            <v>1200</v>
          </cell>
          <cell r="E146">
            <v>1000</v>
          </cell>
        </row>
        <row r="147">
          <cell r="A147">
            <v>23551</v>
          </cell>
          <cell r="B147">
            <v>12290</v>
          </cell>
          <cell r="C147">
            <v>1201</v>
          </cell>
          <cell r="E147">
            <v>1000</v>
          </cell>
        </row>
        <row r="148">
          <cell r="A148">
            <v>23555</v>
          </cell>
          <cell r="B148">
            <v>12290</v>
          </cell>
          <cell r="C148">
            <v>1201</v>
          </cell>
          <cell r="E148">
            <v>1000</v>
          </cell>
        </row>
        <row r="149">
          <cell r="A149">
            <v>23560</v>
          </cell>
          <cell r="B149">
            <v>12202</v>
          </cell>
          <cell r="C149">
            <v>1201</v>
          </cell>
          <cell r="E149">
            <v>1000</v>
          </cell>
        </row>
        <row r="150">
          <cell r="A150">
            <v>23561</v>
          </cell>
          <cell r="B150">
            <v>11838</v>
          </cell>
          <cell r="C150">
            <v>1200</v>
          </cell>
          <cell r="E150">
            <v>1000</v>
          </cell>
        </row>
        <row r="151">
          <cell r="A151">
            <v>23635</v>
          </cell>
          <cell r="B151">
            <v>11647</v>
          </cell>
          <cell r="C151">
            <v>1200</v>
          </cell>
          <cell r="E151">
            <v>1000</v>
          </cell>
        </row>
        <row r="152">
          <cell r="A152">
            <v>23700</v>
          </cell>
          <cell r="B152">
            <v>11647</v>
          </cell>
          <cell r="C152">
            <v>1200</v>
          </cell>
          <cell r="E152">
            <v>1000</v>
          </cell>
        </row>
        <row r="153">
          <cell r="A153">
            <v>23710</v>
          </cell>
          <cell r="B153">
            <v>11647</v>
          </cell>
          <cell r="C153">
            <v>1200</v>
          </cell>
          <cell r="E153">
            <v>1000</v>
          </cell>
        </row>
        <row r="154">
          <cell r="A154">
            <v>23720</v>
          </cell>
          <cell r="B154">
            <v>11647</v>
          </cell>
          <cell r="C154">
            <v>1200</v>
          </cell>
          <cell r="E154">
            <v>1000</v>
          </cell>
        </row>
        <row r="155">
          <cell r="A155">
            <v>24001</v>
          </cell>
          <cell r="B155">
            <v>10193</v>
          </cell>
          <cell r="C155">
            <v>1028</v>
          </cell>
          <cell r="E155">
            <v>1000</v>
          </cell>
        </row>
        <row r="156">
          <cell r="A156">
            <v>24002</v>
          </cell>
          <cell r="B156">
            <v>10193</v>
          </cell>
          <cell r="C156">
            <v>1028</v>
          </cell>
          <cell r="E156">
            <v>1000</v>
          </cell>
        </row>
        <row r="157">
          <cell r="A157">
            <v>25001</v>
          </cell>
          <cell r="B157">
            <v>11645</v>
          </cell>
          <cell r="C157">
            <v>1200</v>
          </cell>
          <cell r="E157">
            <v>1000</v>
          </cell>
        </row>
        <row r="158">
          <cell r="A158">
            <v>25002</v>
          </cell>
          <cell r="B158">
            <v>11886</v>
          </cell>
          <cell r="C158">
            <v>1200</v>
          </cell>
          <cell r="E158">
            <v>1000</v>
          </cell>
        </row>
        <row r="159">
          <cell r="A159">
            <v>25005</v>
          </cell>
          <cell r="B159">
            <v>11640</v>
          </cell>
          <cell r="C159">
            <v>1200</v>
          </cell>
          <cell r="E159">
            <v>1000</v>
          </cell>
        </row>
        <row r="160">
          <cell r="A160">
            <v>25012</v>
          </cell>
          <cell r="B160">
            <v>12304</v>
          </cell>
          <cell r="C160">
            <v>1200</v>
          </cell>
          <cell r="E160">
            <v>1000</v>
          </cell>
        </row>
        <row r="161">
          <cell r="A161">
            <v>25014</v>
          </cell>
          <cell r="B161">
            <v>12304</v>
          </cell>
          <cell r="C161">
            <v>1200</v>
          </cell>
          <cell r="E161">
            <v>1000</v>
          </cell>
        </row>
        <row r="162">
          <cell r="A162">
            <v>25022</v>
          </cell>
          <cell r="B162">
            <v>12303</v>
          </cell>
          <cell r="C162">
            <v>1200</v>
          </cell>
          <cell r="E162">
            <v>1000</v>
          </cell>
        </row>
        <row r="163">
          <cell r="A163">
            <v>25024</v>
          </cell>
          <cell r="B163">
            <v>11657</v>
          </cell>
          <cell r="C163">
            <v>1200</v>
          </cell>
          <cell r="E163">
            <v>1000</v>
          </cell>
        </row>
        <row r="164">
          <cell r="A164">
            <v>25026</v>
          </cell>
          <cell r="B164">
            <v>11657</v>
          </cell>
          <cell r="C164">
            <v>1200</v>
          </cell>
          <cell r="E164">
            <v>1000</v>
          </cell>
        </row>
        <row r="165">
          <cell r="A165">
            <v>25027</v>
          </cell>
          <cell r="B165">
            <v>11657</v>
          </cell>
          <cell r="C165">
            <v>1200</v>
          </cell>
          <cell r="E165">
            <v>1000</v>
          </cell>
        </row>
        <row r="166">
          <cell r="A166">
            <v>25028</v>
          </cell>
          <cell r="B166">
            <v>12303</v>
          </cell>
          <cell r="C166">
            <v>1200</v>
          </cell>
          <cell r="E166">
            <v>1000</v>
          </cell>
        </row>
        <row r="167">
          <cell r="A167">
            <v>25030</v>
          </cell>
          <cell r="B167">
            <v>11643</v>
          </cell>
          <cell r="C167">
            <v>1200</v>
          </cell>
          <cell r="E167">
            <v>1000</v>
          </cell>
        </row>
        <row r="168">
          <cell r="A168">
            <v>25050</v>
          </cell>
          <cell r="B168">
            <v>11641</v>
          </cell>
          <cell r="C168">
            <v>1200</v>
          </cell>
          <cell r="E168">
            <v>1000</v>
          </cell>
        </row>
        <row r="169">
          <cell r="A169">
            <v>25060</v>
          </cell>
          <cell r="B169">
            <v>11641</v>
          </cell>
          <cell r="C169">
            <v>1200</v>
          </cell>
          <cell r="E169">
            <v>1000</v>
          </cell>
        </row>
        <row r="170">
          <cell r="A170">
            <v>25070</v>
          </cell>
          <cell r="B170">
            <v>11643</v>
          </cell>
          <cell r="C170">
            <v>1200</v>
          </cell>
          <cell r="E170">
            <v>1000</v>
          </cell>
        </row>
        <row r="171">
          <cell r="A171">
            <v>25080</v>
          </cell>
          <cell r="B171">
            <v>11643</v>
          </cell>
          <cell r="C171">
            <v>1200</v>
          </cell>
          <cell r="E171">
            <v>1000</v>
          </cell>
        </row>
        <row r="172">
          <cell r="A172">
            <v>25090</v>
          </cell>
          <cell r="B172">
            <v>11643</v>
          </cell>
          <cell r="C172">
            <v>1200</v>
          </cell>
          <cell r="E172">
            <v>1000</v>
          </cell>
        </row>
        <row r="173">
          <cell r="A173">
            <v>25110</v>
          </cell>
          <cell r="B173">
            <v>11126</v>
          </cell>
          <cell r="C173">
            <v>1167</v>
          </cell>
          <cell r="E173">
            <v>1000</v>
          </cell>
        </row>
        <row r="174">
          <cell r="A174">
            <v>25112</v>
          </cell>
          <cell r="B174">
            <v>11686</v>
          </cell>
          <cell r="C174">
            <v>1201</v>
          </cell>
          <cell r="E174">
            <v>1000</v>
          </cell>
        </row>
        <row r="175">
          <cell r="A175">
            <v>25113</v>
          </cell>
          <cell r="B175">
            <v>11126</v>
          </cell>
          <cell r="C175">
            <v>1167</v>
          </cell>
          <cell r="E175">
            <v>1000</v>
          </cell>
        </row>
        <row r="176">
          <cell r="A176">
            <v>25132</v>
          </cell>
          <cell r="B176">
            <v>11686</v>
          </cell>
          <cell r="C176">
            <v>1201</v>
          </cell>
          <cell r="E176">
            <v>1000</v>
          </cell>
        </row>
        <row r="177">
          <cell r="A177">
            <v>25142</v>
          </cell>
          <cell r="B177">
            <v>11686</v>
          </cell>
          <cell r="C177">
            <v>1201</v>
          </cell>
          <cell r="E177">
            <v>1000</v>
          </cell>
        </row>
        <row r="178">
          <cell r="A178">
            <v>25160</v>
          </cell>
          <cell r="B178">
            <v>11744</v>
          </cell>
          <cell r="C178">
            <v>1201</v>
          </cell>
          <cell r="E178">
            <v>1000</v>
          </cell>
        </row>
        <row r="179">
          <cell r="A179">
            <v>25172</v>
          </cell>
          <cell r="B179">
            <v>11745</v>
          </cell>
          <cell r="C179">
            <v>1201</v>
          </cell>
          <cell r="E179">
            <v>1000</v>
          </cell>
        </row>
        <row r="180">
          <cell r="A180">
            <v>25173</v>
          </cell>
          <cell r="B180">
            <v>11744</v>
          </cell>
          <cell r="C180">
            <v>1201</v>
          </cell>
          <cell r="E180">
            <v>1000</v>
          </cell>
        </row>
        <row r="181">
          <cell r="A181">
            <v>25174</v>
          </cell>
          <cell r="B181">
            <v>11746</v>
          </cell>
          <cell r="C181">
            <v>1201</v>
          </cell>
          <cell r="E181">
            <v>1000</v>
          </cell>
        </row>
        <row r="182">
          <cell r="A182">
            <v>25176</v>
          </cell>
          <cell r="B182">
            <v>11747</v>
          </cell>
          <cell r="C182">
            <v>1201</v>
          </cell>
          <cell r="E182">
            <v>1000</v>
          </cell>
        </row>
        <row r="183">
          <cell r="A183">
            <v>25177</v>
          </cell>
          <cell r="B183">
            <v>11744</v>
          </cell>
          <cell r="C183">
            <v>1201</v>
          </cell>
          <cell r="E183">
            <v>1000</v>
          </cell>
        </row>
        <row r="184">
          <cell r="A184">
            <v>25178</v>
          </cell>
          <cell r="B184">
            <v>11744</v>
          </cell>
          <cell r="C184">
            <v>1201</v>
          </cell>
          <cell r="E184">
            <v>1000</v>
          </cell>
        </row>
        <row r="185">
          <cell r="A185">
            <v>25182</v>
          </cell>
          <cell r="B185">
            <v>11744</v>
          </cell>
          <cell r="C185">
            <v>1201</v>
          </cell>
          <cell r="E185">
            <v>1000</v>
          </cell>
        </row>
        <row r="186">
          <cell r="A186">
            <v>27001</v>
          </cell>
          <cell r="B186">
            <v>11674</v>
          </cell>
          <cell r="C186">
            <v>1200</v>
          </cell>
          <cell r="E186">
            <v>1000</v>
          </cell>
        </row>
        <row r="187">
          <cell r="A187">
            <v>27005</v>
          </cell>
          <cell r="B187">
            <v>11858</v>
          </cell>
          <cell r="C187">
            <v>1200</v>
          </cell>
          <cell r="E187">
            <v>1000</v>
          </cell>
        </row>
        <row r="188">
          <cell r="A188">
            <v>27010</v>
          </cell>
          <cell r="B188">
            <v>11674</v>
          </cell>
          <cell r="C188">
            <v>1200</v>
          </cell>
          <cell r="E188">
            <v>1000</v>
          </cell>
        </row>
        <row r="189">
          <cell r="A189">
            <v>27020</v>
          </cell>
          <cell r="B189">
            <v>11674</v>
          </cell>
          <cell r="C189">
            <v>1200</v>
          </cell>
          <cell r="E189">
            <v>1000</v>
          </cell>
        </row>
        <row r="190">
          <cell r="A190">
            <v>27030</v>
          </cell>
          <cell r="B190">
            <v>11674</v>
          </cell>
          <cell r="C190">
            <v>1200</v>
          </cell>
          <cell r="E190">
            <v>1000</v>
          </cell>
        </row>
        <row r="191">
          <cell r="A191">
            <v>27105</v>
          </cell>
          <cell r="B191">
            <v>11624</v>
          </cell>
          <cell r="C191">
            <v>1200</v>
          </cell>
          <cell r="E191">
            <v>1000</v>
          </cell>
        </row>
        <row r="192">
          <cell r="A192">
            <v>27110</v>
          </cell>
          <cell r="B192">
            <v>11626</v>
          </cell>
          <cell r="C192">
            <v>1200</v>
          </cell>
          <cell r="E192">
            <v>1000</v>
          </cell>
        </row>
        <row r="193">
          <cell r="A193">
            <v>27251</v>
          </cell>
          <cell r="B193">
            <v>11626</v>
          </cell>
          <cell r="C193">
            <v>1200</v>
          </cell>
          <cell r="E193">
            <v>1000</v>
          </cell>
        </row>
        <row r="194">
          <cell r="A194">
            <v>27311</v>
          </cell>
          <cell r="B194">
            <v>11632</v>
          </cell>
          <cell r="C194">
            <v>1200</v>
          </cell>
          <cell r="E194">
            <v>1000</v>
          </cell>
        </row>
        <row r="195">
          <cell r="A195">
            <v>27331</v>
          </cell>
          <cell r="B195">
            <v>11640</v>
          </cell>
          <cell r="C195">
            <v>1200</v>
          </cell>
          <cell r="E195">
            <v>1000</v>
          </cell>
        </row>
        <row r="196">
          <cell r="A196">
            <v>27335</v>
          </cell>
          <cell r="B196">
            <v>11640</v>
          </cell>
          <cell r="C196">
            <v>1200</v>
          </cell>
          <cell r="E196">
            <v>1000</v>
          </cell>
        </row>
        <row r="197">
          <cell r="A197">
            <v>27336</v>
          </cell>
          <cell r="B197">
            <v>11640</v>
          </cell>
          <cell r="C197">
            <v>1200</v>
          </cell>
          <cell r="E197">
            <v>1000</v>
          </cell>
        </row>
        <row r="198">
          <cell r="A198">
            <v>27361</v>
          </cell>
          <cell r="B198">
            <v>11640</v>
          </cell>
          <cell r="C198">
            <v>1200</v>
          </cell>
          <cell r="E198">
            <v>1000</v>
          </cell>
        </row>
        <row r="199">
          <cell r="A199">
            <v>27431</v>
          </cell>
          <cell r="B199">
            <v>11635</v>
          </cell>
          <cell r="C199">
            <v>1200</v>
          </cell>
          <cell r="E199">
            <v>1000</v>
          </cell>
        </row>
        <row r="200">
          <cell r="A200">
            <v>27441</v>
          </cell>
          <cell r="B200">
            <v>11635</v>
          </cell>
          <cell r="C200">
            <v>1200</v>
          </cell>
          <cell r="E200">
            <v>1000</v>
          </cell>
        </row>
        <row r="201">
          <cell r="A201">
            <v>27451</v>
          </cell>
          <cell r="B201">
            <v>11635</v>
          </cell>
          <cell r="C201">
            <v>1200</v>
          </cell>
          <cell r="E201">
            <v>1000</v>
          </cell>
        </row>
        <row r="202">
          <cell r="A202">
            <v>27601</v>
          </cell>
          <cell r="B202">
            <v>11624</v>
          </cell>
          <cell r="C202">
            <v>1200</v>
          </cell>
          <cell r="E202">
            <v>1000</v>
          </cell>
        </row>
        <row r="203">
          <cell r="A203">
            <v>27615</v>
          </cell>
          <cell r="B203">
            <v>11624</v>
          </cell>
          <cell r="C203">
            <v>1200</v>
          </cell>
          <cell r="E203">
            <v>1000</v>
          </cell>
        </row>
        <row r="204">
          <cell r="A204">
            <v>27620</v>
          </cell>
          <cell r="B204">
            <v>11624</v>
          </cell>
          <cell r="C204">
            <v>1200</v>
          </cell>
          <cell r="E204">
            <v>1000</v>
          </cell>
        </row>
        <row r="205">
          <cell r="A205">
            <v>27641</v>
          </cell>
          <cell r="B205">
            <v>11624</v>
          </cell>
          <cell r="C205">
            <v>1200</v>
          </cell>
          <cell r="E205">
            <v>1000</v>
          </cell>
        </row>
        <row r="206">
          <cell r="A206">
            <v>27645</v>
          </cell>
          <cell r="B206">
            <v>11624</v>
          </cell>
          <cell r="C206">
            <v>1200</v>
          </cell>
          <cell r="E206">
            <v>1000</v>
          </cell>
        </row>
        <row r="207">
          <cell r="A207">
            <v>27660</v>
          </cell>
          <cell r="B207">
            <v>11624</v>
          </cell>
          <cell r="C207">
            <v>1200</v>
          </cell>
          <cell r="E207">
            <v>1000</v>
          </cell>
        </row>
        <row r="208">
          <cell r="A208">
            <v>27680</v>
          </cell>
          <cell r="B208">
            <v>11629</v>
          </cell>
          <cell r="C208">
            <v>1200</v>
          </cell>
          <cell r="E208">
            <v>1000</v>
          </cell>
        </row>
        <row r="209">
          <cell r="A209">
            <v>27722</v>
          </cell>
          <cell r="B209">
            <v>11623</v>
          </cell>
          <cell r="C209">
            <v>1200</v>
          </cell>
          <cell r="E209">
            <v>1000</v>
          </cell>
        </row>
        <row r="210">
          <cell r="A210">
            <v>27724</v>
          </cell>
          <cell r="B210">
            <v>11623</v>
          </cell>
          <cell r="C210">
            <v>1200</v>
          </cell>
          <cell r="E210">
            <v>1000</v>
          </cell>
        </row>
        <row r="211">
          <cell r="A211">
            <v>27731</v>
          </cell>
          <cell r="B211">
            <v>11623</v>
          </cell>
          <cell r="C211">
            <v>1200</v>
          </cell>
          <cell r="E211">
            <v>1000</v>
          </cell>
        </row>
        <row r="212">
          <cell r="A212">
            <v>27733</v>
          </cell>
          <cell r="B212">
            <v>11623</v>
          </cell>
          <cell r="C212">
            <v>1200</v>
          </cell>
          <cell r="E212">
            <v>1000</v>
          </cell>
        </row>
        <row r="213">
          <cell r="A213">
            <v>27740</v>
          </cell>
          <cell r="B213">
            <v>11623</v>
          </cell>
          <cell r="C213">
            <v>1200</v>
          </cell>
          <cell r="E213">
            <v>1000</v>
          </cell>
        </row>
        <row r="214">
          <cell r="A214">
            <v>27750</v>
          </cell>
          <cell r="B214">
            <v>11623</v>
          </cell>
          <cell r="C214">
            <v>1200</v>
          </cell>
          <cell r="E214">
            <v>1000</v>
          </cell>
        </row>
        <row r="215">
          <cell r="A215">
            <v>27800</v>
          </cell>
          <cell r="B215">
            <v>11626</v>
          </cell>
          <cell r="C215">
            <v>1200</v>
          </cell>
          <cell r="E215">
            <v>1000</v>
          </cell>
        </row>
        <row r="216">
          <cell r="A216">
            <v>27801</v>
          </cell>
          <cell r="B216">
            <v>11626</v>
          </cell>
          <cell r="C216">
            <v>1200</v>
          </cell>
          <cell r="E216">
            <v>1000</v>
          </cell>
        </row>
        <row r="217">
          <cell r="A217">
            <v>27802</v>
          </cell>
          <cell r="B217">
            <v>11626</v>
          </cell>
          <cell r="C217">
            <v>1200</v>
          </cell>
          <cell r="E217">
            <v>1000</v>
          </cell>
        </row>
        <row r="218">
          <cell r="A218">
            <v>27851</v>
          </cell>
          <cell r="B218">
            <v>11630</v>
          </cell>
          <cell r="C218">
            <v>1200</v>
          </cell>
          <cell r="E218">
            <v>1000</v>
          </cell>
        </row>
        <row r="219">
          <cell r="A219">
            <v>27871</v>
          </cell>
          <cell r="B219">
            <v>11630</v>
          </cell>
          <cell r="C219">
            <v>1200</v>
          </cell>
          <cell r="E219">
            <v>1000</v>
          </cell>
        </row>
        <row r="220">
          <cell r="A220">
            <v>27872</v>
          </cell>
          <cell r="B220">
            <v>11883</v>
          </cell>
          <cell r="C220">
            <v>1167</v>
          </cell>
          <cell r="E220">
            <v>1000</v>
          </cell>
        </row>
        <row r="221">
          <cell r="A221">
            <v>27873</v>
          </cell>
          <cell r="B221">
            <v>11883</v>
          </cell>
          <cell r="C221">
            <v>1167</v>
          </cell>
          <cell r="E221">
            <v>1000</v>
          </cell>
        </row>
        <row r="222">
          <cell r="A222">
            <v>27874</v>
          </cell>
          <cell r="B222">
            <v>11624</v>
          </cell>
          <cell r="C222">
            <v>1200</v>
          </cell>
          <cell r="E222">
            <v>1000</v>
          </cell>
        </row>
        <row r="223">
          <cell r="A223">
            <v>27877</v>
          </cell>
          <cell r="B223">
            <v>11625</v>
          </cell>
          <cell r="C223">
            <v>1200</v>
          </cell>
          <cell r="E223">
            <v>1000</v>
          </cell>
        </row>
        <row r="224">
          <cell r="A224">
            <v>28002</v>
          </cell>
          <cell r="B224">
            <v>11630</v>
          </cell>
          <cell r="C224">
            <v>1200</v>
          </cell>
          <cell r="E224">
            <v>1000</v>
          </cell>
        </row>
        <row r="225">
          <cell r="A225">
            <v>28110</v>
          </cell>
          <cell r="B225">
            <v>11623</v>
          </cell>
          <cell r="C225">
            <v>1200</v>
          </cell>
          <cell r="E225">
            <v>1000</v>
          </cell>
        </row>
        <row r="226">
          <cell r="A226">
            <v>28111</v>
          </cell>
          <cell r="B226">
            <v>11624</v>
          </cell>
          <cell r="C226">
            <v>1200</v>
          </cell>
          <cell r="E226">
            <v>1000</v>
          </cell>
        </row>
        <row r="227">
          <cell r="A227">
            <v>28115</v>
          </cell>
          <cell r="B227">
            <v>11623</v>
          </cell>
          <cell r="C227">
            <v>1200</v>
          </cell>
          <cell r="E227">
            <v>1000</v>
          </cell>
        </row>
        <row r="228">
          <cell r="A228">
            <v>28400</v>
          </cell>
          <cell r="B228">
            <v>11622</v>
          </cell>
          <cell r="C228">
            <v>1200</v>
          </cell>
          <cell r="E228">
            <v>1000</v>
          </cell>
        </row>
        <row r="229">
          <cell r="A229">
            <v>28610</v>
          </cell>
          <cell r="B229">
            <v>11629</v>
          </cell>
          <cell r="C229">
            <v>1200</v>
          </cell>
          <cell r="E229">
            <v>1000</v>
          </cell>
        </row>
        <row r="230">
          <cell r="A230">
            <v>28620</v>
          </cell>
          <cell r="B230">
            <v>11629</v>
          </cell>
          <cell r="C230">
            <v>1200</v>
          </cell>
          <cell r="E230">
            <v>1000</v>
          </cell>
        </row>
        <row r="231">
          <cell r="A231">
            <v>28630</v>
          </cell>
          <cell r="B231">
            <v>11629</v>
          </cell>
          <cell r="C231">
            <v>1200</v>
          </cell>
          <cell r="E231">
            <v>1000</v>
          </cell>
        </row>
        <row r="232">
          <cell r="A232">
            <v>29001</v>
          </cell>
          <cell r="B232">
            <v>11833</v>
          </cell>
          <cell r="C232">
            <v>1200</v>
          </cell>
          <cell r="E232">
            <v>1000</v>
          </cell>
        </row>
        <row r="233">
          <cell r="A233">
            <v>29002</v>
          </cell>
          <cell r="B233">
            <v>11834</v>
          </cell>
          <cell r="C233">
            <v>1200</v>
          </cell>
          <cell r="E233">
            <v>1000</v>
          </cell>
        </row>
        <row r="234">
          <cell r="A234">
            <v>29003</v>
          </cell>
          <cell r="B234">
            <v>11767</v>
          </cell>
          <cell r="C234">
            <v>1201</v>
          </cell>
          <cell r="E234">
            <v>1000</v>
          </cell>
        </row>
        <row r="235">
          <cell r="A235">
            <v>29010</v>
          </cell>
          <cell r="B235">
            <v>11626</v>
          </cell>
          <cell r="C235">
            <v>1200</v>
          </cell>
          <cell r="E235">
            <v>1000</v>
          </cell>
        </row>
        <row r="236">
          <cell r="A236">
            <v>29015</v>
          </cell>
          <cell r="B236">
            <v>11833</v>
          </cell>
          <cell r="C236">
            <v>1200</v>
          </cell>
          <cell r="E236">
            <v>1000</v>
          </cell>
        </row>
        <row r="237">
          <cell r="A237">
            <v>29020</v>
          </cell>
          <cell r="B237">
            <v>11835</v>
          </cell>
          <cell r="C237">
            <v>1200</v>
          </cell>
          <cell r="E237">
            <v>1000</v>
          </cell>
        </row>
        <row r="238">
          <cell r="A238">
            <v>29021</v>
          </cell>
          <cell r="B238">
            <v>11766</v>
          </cell>
          <cell r="C238">
            <v>1201</v>
          </cell>
          <cell r="E238">
            <v>1000</v>
          </cell>
        </row>
        <row r="239">
          <cell r="A239">
            <v>29025</v>
          </cell>
          <cell r="B239">
            <v>11839</v>
          </cell>
          <cell r="C239">
            <v>1200</v>
          </cell>
          <cell r="E239">
            <v>1000</v>
          </cell>
        </row>
        <row r="240">
          <cell r="A240">
            <v>29035</v>
          </cell>
          <cell r="B240">
            <v>11768</v>
          </cell>
          <cell r="C240">
            <v>1201</v>
          </cell>
          <cell r="E240">
            <v>1000</v>
          </cell>
        </row>
        <row r="241">
          <cell r="A241">
            <v>29045</v>
          </cell>
          <cell r="B241">
            <v>11841</v>
          </cell>
          <cell r="C241">
            <v>1201</v>
          </cell>
          <cell r="E241">
            <v>1000</v>
          </cell>
        </row>
        <row r="242">
          <cell r="A242">
            <v>29055</v>
          </cell>
          <cell r="B242">
            <v>11835</v>
          </cell>
          <cell r="C242">
            <v>1200</v>
          </cell>
          <cell r="E242">
            <v>1000</v>
          </cell>
        </row>
        <row r="243">
          <cell r="A243">
            <v>29080</v>
          </cell>
          <cell r="B243">
            <v>10193</v>
          </cell>
          <cell r="C243">
            <v>1028</v>
          </cell>
          <cell r="E243">
            <v>1000</v>
          </cell>
        </row>
        <row r="244">
          <cell r="A244">
            <v>29090</v>
          </cell>
          <cell r="B244">
            <v>11906</v>
          </cell>
          <cell r="C244">
            <v>1167</v>
          </cell>
          <cell r="E244">
            <v>1000</v>
          </cell>
        </row>
        <row r="245">
          <cell r="A245">
            <v>29101</v>
          </cell>
          <cell r="B245">
            <v>11837</v>
          </cell>
          <cell r="C245">
            <v>1200</v>
          </cell>
          <cell r="E245">
            <v>1000</v>
          </cell>
        </row>
        <row r="246">
          <cell r="A246">
            <v>29102</v>
          </cell>
          <cell r="B246">
            <v>11837</v>
          </cell>
          <cell r="C246">
            <v>1200</v>
          </cell>
          <cell r="E246">
            <v>1000</v>
          </cell>
        </row>
        <row r="247">
          <cell r="A247">
            <v>29121</v>
          </cell>
          <cell r="B247">
            <v>11837</v>
          </cell>
          <cell r="C247">
            <v>1200</v>
          </cell>
          <cell r="E247">
            <v>1000</v>
          </cell>
        </row>
        <row r="248">
          <cell r="A248">
            <v>29131</v>
          </cell>
          <cell r="B248">
            <v>11838</v>
          </cell>
          <cell r="C248">
            <v>1200</v>
          </cell>
          <cell r="E248">
            <v>1000</v>
          </cell>
        </row>
        <row r="249">
          <cell r="A249">
            <v>29161</v>
          </cell>
          <cell r="B249">
            <v>11837</v>
          </cell>
          <cell r="C249">
            <v>1200</v>
          </cell>
          <cell r="E249">
            <v>1000</v>
          </cell>
        </row>
        <row r="250">
          <cell r="A250">
            <v>29171</v>
          </cell>
          <cell r="B250">
            <v>11838</v>
          </cell>
          <cell r="C250">
            <v>1200</v>
          </cell>
          <cell r="E250">
            <v>1000</v>
          </cell>
        </row>
        <row r="251">
          <cell r="A251">
            <v>29181</v>
          </cell>
          <cell r="B251">
            <v>11836</v>
          </cell>
          <cell r="C251">
            <v>1200</v>
          </cell>
          <cell r="E251">
            <v>1000</v>
          </cell>
        </row>
        <row r="252">
          <cell r="A252">
            <v>29202</v>
          </cell>
          <cell r="B252">
            <v>11837</v>
          </cell>
          <cell r="C252">
            <v>1290</v>
          </cell>
          <cell r="E252">
            <v>1000</v>
          </cell>
        </row>
        <row r="253">
          <cell r="A253">
            <v>29203</v>
          </cell>
          <cell r="B253">
            <v>11837</v>
          </cell>
          <cell r="C253">
            <v>1200</v>
          </cell>
          <cell r="E253">
            <v>1000</v>
          </cell>
        </row>
        <row r="254">
          <cell r="A254">
            <v>29204</v>
          </cell>
          <cell r="B254">
            <v>11837</v>
          </cell>
          <cell r="C254">
            <v>1200</v>
          </cell>
          <cell r="E254">
            <v>1000</v>
          </cell>
        </row>
        <row r="255">
          <cell r="A255">
            <v>29251</v>
          </cell>
          <cell r="B255">
            <v>11837</v>
          </cell>
          <cell r="C255">
            <v>1200</v>
          </cell>
          <cell r="E255">
            <v>1000</v>
          </cell>
        </row>
        <row r="256">
          <cell r="A256">
            <v>29252</v>
          </cell>
          <cell r="B256">
            <v>11837</v>
          </cell>
          <cell r="C256">
            <v>1200</v>
          </cell>
          <cell r="E256">
            <v>1000</v>
          </cell>
        </row>
        <row r="257">
          <cell r="A257">
            <v>29350</v>
          </cell>
          <cell r="B257">
            <v>11838</v>
          </cell>
          <cell r="C257">
            <v>1200</v>
          </cell>
          <cell r="E257">
            <v>1000</v>
          </cell>
        </row>
        <row r="258">
          <cell r="A258">
            <v>29360</v>
          </cell>
          <cell r="B258">
            <v>11838</v>
          </cell>
          <cell r="C258">
            <v>1200</v>
          </cell>
          <cell r="E258">
            <v>1000</v>
          </cell>
        </row>
        <row r="259">
          <cell r="A259">
            <v>29411</v>
          </cell>
          <cell r="B259">
            <v>11768</v>
          </cell>
          <cell r="C259">
            <v>1201</v>
          </cell>
          <cell r="E259">
            <v>1000</v>
          </cell>
        </row>
        <row r="260">
          <cell r="A260">
            <v>29452</v>
          </cell>
          <cell r="B260">
            <v>11837</v>
          </cell>
          <cell r="C260">
            <v>1200</v>
          </cell>
          <cell r="E260">
            <v>1000</v>
          </cell>
        </row>
        <row r="261">
          <cell r="A261">
            <v>29501</v>
          </cell>
          <cell r="B261">
            <v>11768</v>
          </cell>
          <cell r="C261">
            <v>1201</v>
          </cell>
          <cell r="E261">
            <v>1000</v>
          </cell>
        </row>
        <row r="262">
          <cell r="A262">
            <v>29531</v>
          </cell>
          <cell r="B262">
            <v>11768</v>
          </cell>
          <cell r="C262">
            <v>1201</v>
          </cell>
          <cell r="E262">
            <v>1000</v>
          </cell>
        </row>
        <row r="263">
          <cell r="A263">
            <v>29561</v>
          </cell>
          <cell r="B263">
            <v>1.1768000000000001</v>
          </cell>
          <cell r="C263">
            <v>1201</v>
          </cell>
          <cell r="E263">
            <v>1000</v>
          </cell>
        </row>
        <row r="264">
          <cell r="A264">
            <v>29591</v>
          </cell>
          <cell r="B264">
            <v>11768</v>
          </cell>
          <cell r="C264">
            <v>1201</v>
          </cell>
          <cell r="E264">
            <v>1000</v>
          </cell>
        </row>
        <row r="265">
          <cell r="A265">
            <v>29604</v>
          </cell>
          <cell r="B265">
            <v>11840</v>
          </cell>
          <cell r="C265">
            <v>1201</v>
          </cell>
          <cell r="E265">
            <v>1000</v>
          </cell>
        </row>
        <row r="266">
          <cell r="A266">
            <v>29701</v>
          </cell>
          <cell r="B266">
            <v>11841</v>
          </cell>
          <cell r="C266">
            <v>1201</v>
          </cell>
          <cell r="E266">
            <v>1000</v>
          </cell>
        </row>
        <row r="267">
          <cell r="A267">
            <v>29702</v>
          </cell>
          <cell r="B267">
            <v>11841</v>
          </cell>
          <cell r="C267">
            <v>1201</v>
          </cell>
          <cell r="E267">
            <v>1000</v>
          </cell>
        </row>
        <row r="268">
          <cell r="A268">
            <v>30015</v>
          </cell>
          <cell r="B268">
            <v>11628</v>
          </cell>
          <cell r="C268">
            <v>1200</v>
          </cell>
          <cell r="E268">
            <v>1000</v>
          </cell>
        </row>
        <row r="269">
          <cell r="A269">
            <v>30020</v>
          </cell>
          <cell r="B269">
            <v>11628</v>
          </cell>
          <cell r="C269">
            <v>1200</v>
          </cell>
          <cell r="E269">
            <v>1000</v>
          </cell>
        </row>
        <row r="270">
          <cell r="A270">
            <v>30055</v>
          </cell>
          <cell r="B270">
            <v>11628</v>
          </cell>
          <cell r="C270">
            <v>1200</v>
          </cell>
          <cell r="E270">
            <v>1000</v>
          </cell>
        </row>
        <row r="271">
          <cell r="A271">
            <v>30060</v>
          </cell>
          <cell r="B271">
            <v>11628</v>
          </cell>
          <cell r="C271">
            <v>1200</v>
          </cell>
          <cell r="E271">
            <v>1000</v>
          </cell>
        </row>
        <row r="272">
          <cell r="A272">
            <v>30065</v>
          </cell>
          <cell r="B272">
            <v>11628</v>
          </cell>
          <cell r="C272">
            <v>1200</v>
          </cell>
          <cell r="E272">
            <v>1000</v>
          </cell>
        </row>
        <row r="273">
          <cell r="A273">
            <v>40510</v>
          </cell>
          <cell r="B273">
            <v>11127</v>
          </cell>
          <cell r="C273">
            <v>1167</v>
          </cell>
          <cell r="E273">
            <v>1000</v>
          </cell>
        </row>
        <row r="274">
          <cell r="A274">
            <v>40610</v>
          </cell>
          <cell r="B274">
            <v>10903</v>
          </cell>
          <cell r="C274">
            <v>1122</v>
          </cell>
          <cell r="E274">
            <v>1000</v>
          </cell>
        </row>
        <row r="275">
          <cell r="A275">
            <v>40614</v>
          </cell>
          <cell r="B275">
            <v>10903</v>
          </cell>
          <cell r="C275">
            <v>1122</v>
          </cell>
          <cell r="E275">
            <v>1000</v>
          </cell>
        </row>
        <row r="276">
          <cell r="A276">
            <v>40616</v>
          </cell>
          <cell r="B276">
            <v>10903</v>
          </cell>
          <cell r="C276">
            <v>1122</v>
          </cell>
          <cell r="E276">
            <v>1000</v>
          </cell>
        </row>
        <row r="277">
          <cell r="A277">
            <v>40617</v>
          </cell>
          <cell r="B277">
            <v>10903</v>
          </cell>
          <cell r="C277">
            <v>1122</v>
          </cell>
          <cell r="E277">
            <v>1000</v>
          </cell>
        </row>
        <row r="278">
          <cell r="A278">
            <v>40618</v>
          </cell>
          <cell r="B278">
            <v>10903</v>
          </cell>
          <cell r="C278">
            <v>1122</v>
          </cell>
          <cell r="E278">
            <v>1000</v>
          </cell>
        </row>
        <row r="279">
          <cell r="A279">
            <v>40620</v>
          </cell>
          <cell r="B279">
            <v>10903</v>
          </cell>
          <cell r="C279">
            <v>1122</v>
          </cell>
          <cell r="E279">
            <v>1000</v>
          </cell>
        </row>
        <row r="280">
          <cell r="A280">
            <v>40710</v>
          </cell>
          <cell r="B280">
            <v>10823</v>
          </cell>
          <cell r="C280">
            <v>1106</v>
          </cell>
          <cell r="E280">
            <v>1000</v>
          </cell>
        </row>
        <row r="281">
          <cell r="A281">
            <v>40716</v>
          </cell>
          <cell r="B281">
            <v>10823</v>
          </cell>
          <cell r="C281">
            <v>1106</v>
          </cell>
          <cell r="E281">
            <v>1000</v>
          </cell>
        </row>
        <row r="282">
          <cell r="A282">
            <v>40717</v>
          </cell>
          <cell r="B282">
            <v>10823</v>
          </cell>
          <cell r="C282">
            <v>1106</v>
          </cell>
          <cell r="E282">
            <v>1000</v>
          </cell>
        </row>
        <row r="283">
          <cell r="A283">
            <v>40718</v>
          </cell>
          <cell r="B283">
            <v>10823</v>
          </cell>
          <cell r="C283">
            <v>1106</v>
          </cell>
          <cell r="E283">
            <v>1000</v>
          </cell>
        </row>
        <row r="284">
          <cell r="A284">
            <v>40726</v>
          </cell>
          <cell r="B284">
            <v>10855</v>
          </cell>
          <cell r="C284">
            <v>1110</v>
          </cell>
          <cell r="E284">
            <v>1000</v>
          </cell>
        </row>
        <row r="285">
          <cell r="A285">
            <v>40726</v>
          </cell>
          <cell r="B285">
            <v>10855</v>
          </cell>
          <cell r="C285">
            <v>1110</v>
          </cell>
          <cell r="E285">
            <v>1000</v>
          </cell>
        </row>
        <row r="286">
          <cell r="A286">
            <v>40727</v>
          </cell>
          <cell r="B286">
            <v>10855</v>
          </cell>
          <cell r="C286">
            <v>1110</v>
          </cell>
          <cell r="E286">
            <v>1000</v>
          </cell>
        </row>
        <row r="287">
          <cell r="A287">
            <v>40730</v>
          </cell>
          <cell r="B287">
            <v>10875</v>
          </cell>
          <cell r="C287">
            <v>1115</v>
          </cell>
          <cell r="E287">
            <v>1000</v>
          </cell>
        </row>
        <row r="288">
          <cell r="A288">
            <v>40733</v>
          </cell>
          <cell r="B288">
            <v>10875</v>
          </cell>
          <cell r="C288">
            <v>1115</v>
          </cell>
          <cell r="E288">
            <v>1000</v>
          </cell>
        </row>
        <row r="289">
          <cell r="A289">
            <v>40736</v>
          </cell>
          <cell r="B289">
            <v>10875</v>
          </cell>
          <cell r="C289">
            <v>1115</v>
          </cell>
          <cell r="E289">
            <v>1000</v>
          </cell>
        </row>
        <row r="290">
          <cell r="A290">
            <v>40737</v>
          </cell>
          <cell r="B290">
            <v>10875</v>
          </cell>
          <cell r="C290">
            <v>1115</v>
          </cell>
          <cell r="E290">
            <v>1000</v>
          </cell>
        </row>
        <row r="291">
          <cell r="A291">
            <v>40738</v>
          </cell>
          <cell r="B291">
            <v>10875</v>
          </cell>
          <cell r="C291">
            <v>1115</v>
          </cell>
          <cell r="E291">
            <v>1000</v>
          </cell>
        </row>
        <row r="292">
          <cell r="A292">
            <v>40740</v>
          </cell>
          <cell r="B292">
            <v>10867</v>
          </cell>
          <cell r="C292">
            <v>1113</v>
          </cell>
          <cell r="E292">
            <v>1000</v>
          </cell>
        </row>
        <row r="293">
          <cell r="A293">
            <v>40743</v>
          </cell>
          <cell r="B293">
            <v>10867</v>
          </cell>
          <cell r="C293">
            <v>1113</v>
          </cell>
          <cell r="E293">
            <v>1000</v>
          </cell>
        </row>
        <row r="294">
          <cell r="A294">
            <v>40746</v>
          </cell>
          <cell r="B294">
            <v>10867</v>
          </cell>
          <cell r="C294">
            <v>1113</v>
          </cell>
          <cell r="E294">
            <v>1000</v>
          </cell>
        </row>
        <row r="295">
          <cell r="A295">
            <v>40748</v>
          </cell>
          <cell r="B295">
            <v>10867</v>
          </cell>
          <cell r="C295">
            <v>1113</v>
          </cell>
          <cell r="E295">
            <v>1000</v>
          </cell>
        </row>
        <row r="296">
          <cell r="A296">
            <v>40749</v>
          </cell>
          <cell r="B296">
            <v>10867</v>
          </cell>
          <cell r="C296">
            <v>1113</v>
          </cell>
          <cell r="E296">
            <v>1000</v>
          </cell>
        </row>
        <row r="297">
          <cell r="A297">
            <v>40750</v>
          </cell>
          <cell r="B297">
            <v>10859</v>
          </cell>
          <cell r="C297">
            <v>1111</v>
          </cell>
          <cell r="E297">
            <v>1000</v>
          </cell>
        </row>
        <row r="298">
          <cell r="A298">
            <v>40751</v>
          </cell>
          <cell r="B298">
            <v>10765</v>
          </cell>
          <cell r="C298">
            <v>1192</v>
          </cell>
          <cell r="E298">
            <v>1000</v>
          </cell>
        </row>
        <row r="299">
          <cell r="A299">
            <v>40756</v>
          </cell>
          <cell r="B299">
            <v>10859</v>
          </cell>
          <cell r="C299">
            <v>1111</v>
          </cell>
          <cell r="E299">
            <v>1000</v>
          </cell>
        </row>
        <row r="300">
          <cell r="A300">
            <v>40757</v>
          </cell>
          <cell r="B300">
            <v>10859</v>
          </cell>
          <cell r="C300">
            <v>1111</v>
          </cell>
          <cell r="E300">
            <v>1000</v>
          </cell>
        </row>
        <row r="301">
          <cell r="A301">
            <v>40758</v>
          </cell>
          <cell r="B301">
            <v>10859</v>
          </cell>
          <cell r="C301">
            <v>1111</v>
          </cell>
          <cell r="E301">
            <v>1000</v>
          </cell>
        </row>
        <row r="302">
          <cell r="A302">
            <v>40775</v>
          </cell>
          <cell r="B302">
            <v>10871</v>
          </cell>
          <cell r="C302">
            <v>1114</v>
          </cell>
          <cell r="E302">
            <v>1000</v>
          </cell>
        </row>
        <row r="303">
          <cell r="A303">
            <v>40776</v>
          </cell>
          <cell r="B303">
            <v>10871</v>
          </cell>
          <cell r="C303">
            <v>1114</v>
          </cell>
          <cell r="E303">
            <v>1000</v>
          </cell>
        </row>
        <row r="304">
          <cell r="A304">
            <v>40777</v>
          </cell>
          <cell r="B304">
            <v>10871</v>
          </cell>
          <cell r="C304">
            <v>1114</v>
          </cell>
          <cell r="E304">
            <v>1000</v>
          </cell>
        </row>
        <row r="305">
          <cell r="A305">
            <v>40910</v>
          </cell>
          <cell r="B305">
            <v>10879</v>
          </cell>
          <cell r="C305">
            <v>1116</v>
          </cell>
          <cell r="E305">
            <v>1000</v>
          </cell>
        </row>
        <row r="306">
          <cell r="A306">
            <v>40915</v>
          </cell>
          <cell r="B306">
            <v>10879</v>
          </cell>
          <cell r="C306">
            <v>1116</v>
          </cell>
          <cell r="E306">
            <v>1000</v>
          </cell>
        </row>
        <row r="307">
          <cell r="A307">
            <v>40916</v>
          </cell>
          <cell r="B307">
            <v>10879</v>
          </cell>
          <cell r="C307">
            <v>1116</v>
          </cell>
          <cell r="E307">
            <v>1000</v>
          </cell>
        </row>
        <row r="308">
          <cell r="A308">
            <v>40917</v>
          </cell>
          <cell r="B308">
            <v>10879</v>
          </cell>
          <cell r="C308">
            <v>1116</v>
          </cell>
          <cell r="E308">
            <v>1000</v>
          </cell>
        </row>
        <row r="309">
          <cell r="A309">
            <v>40918</v>
          </cell>
          <cell r="B309">
            <v>10879</v>
          </cell>
          <cell r="C309">
            <v>1116</v>
          </cell>
          <cell r="E309">
            <v>1000</v>
          </cell>
        </row>
        <row r="310">
          <cell r="A310">
            <v>40920</v>
          </cell>
          <cell r="B310">
            <v>10911</v>
          </cell>
          <cell r="C310">
            <v>1124</v>
          </cell>
          <cell r="E310">
            <v>1000</v>
          </cell>
        </row>
        <row r="311">
          <cell r="A311">
            <v>40926</v>
          </cell>
          <cell r="B311">
            <v>10911</v>
          </cell>
          <cell r="C311">
            <v>1124</v>
          </cell>
          <cell r="E311">
            <v>1000</v>
          </cell>
        </row>
        <row r="312">
          <cell r="A312">
            <v>40927</v>
          </cell>
          <cell r="B312">
            <v>10911</v>
          </cell>
          <cell r="C312">
            <v>1124</v>
          </cell>
          <cell r="E312">
            <v>1000</v>
          </cell>
        </row>
        <row r="313">
          <cell r="A313">
            <v>40928</v>
          </cell>
          <cell r="B313">
            <v>10911</v>
          </cell>
          <cell r="C313">
            <v>1124</v>
          </cell>
          <cell r="E313">
            <v>1000</v>
          </cell>
        </row>
        <row r="314">
          <cell r="A314">
            <v>40930</v>
          </cell>
          <cell r="B314">
            <v>10879</v>
          </cell>
          <cell r="C314">
            <v>1116</v>
          </cell>
          <cell r="E314">
            <v>1000</v>
          </cell>
        </row>
        <row r="315">
          <cell r="A315">
            <v>40960</v>
          </cell>
          <cell r="B315">
            <v>11059</v>
          </cell>
          <cell r="C315">
            <v>1156</v>
          </cell>
          <cell r="E315">
            <v>1000</v>
          </cell>
        </row>
        <row r="316">
          <cell r="A316">
            <v>41020</v>
          </cell>
          <cell r="B316">
            <v>11883</v>
          </cell>
          <cell r="C316">
            <v>1167</v>
          </cell>
          <cell r="E316">
            <v>1000</v>
          </cell>
        </row>
        <row r="317">
          <cell r="A317">
            <v>41030</v>
          </cell>
          <cell r="B317">
            <v>10831</v>
          </cell>
          <cell r="C317">
            <v>1108</v>
          </cell>
          <cell r="E317">
            <v>1000</v>
          </cell>
        </row>
        <row r="318">
          <cell r="A318">
            <v>41050</v>
          </cell>
          <cell r="B318">
            <v>10871</v>
          </cell>
          <cell r="C318">
            <v>1114</v>
          </cell>
          <cell r="E318">
            <v>1000</v>
          </cell>
        </row>
        <row r="319">
          <cell r="A319">
            <v>41051</v>
          </cell>
          <cell r="B319">
            <v>10871</v>
          </cell>
          <cell r="C319">
            <v>1114</v>
          </cell>
          <cell r="E319">
            <v>1000</v>
          </cell>
        </row>
        <row r="320">
          <cell r="A320">
            <v>41110</v>
          </cell>
          <cell r="B320">
            <v>10835</v>
          </cell>
          <cell r="C320">
            <v>1109</v>
          </cell>
          <cell r="E320">
            <v>1000</v>
          </cell>
        </row>
        <row r="321">
          <cell r="A321">
            <v>41145</v>
          </cell>
          <cell r="B321">
            <v>10827</v>
          </cell>
          <cell r="C321">
            <v>1107</v>
          </cell>
          <cell r="E321">
            <v>1000</v>
          </cell>
        </row>
        <row r="322">
          <cell r="A322">
            <v>41187</v>
          </cell>
          <cell r="B322">
            <v>11122</v>
          </cell>
          <cell r="C322">
            <v>1167</v>
          </cell>
          <cell r="E322">
            <v>1000</v>
          </cell>
        </row>
        <row r="323">
          <cell r="A323">
            <v>41190</v>
          </cell>
          <cell r="B323">
            <v>10879</v>
          </cell>
          <cell r="C323">
            <v>1116</v>
          </cell>
          <cell r="E323">
            <v>1000</v>
          </cell>
        </row>
        <row r="324">
          <cell r="A324">
            <v>41191</v>
          </cell>
          <cell r="B324">
            <v>10879</v>
          </cell>
          <cell r="C324">
            <v>1116</v>
          </cell>
          <cell r="E324">
            <v>1000</v>
          </cell>
        </row>
        <row r="325">
          <cell r="A325">
            <v>41200</v>
          </cell>
          <cell r="B325">
            <v>10887</v>
          </cell>
          <cell r="C325">
            <v>1118</v>
          </cell>
          <cell r="E325">
            <v>1000</v>
          </cell>
        </row>
        <row r="326">
          <cell r="A326">
            <v>41210</v>
          </cell>
          <cell r="B326">
            <v>10879</v>
          </cell>
          <cell r="C326">
            <v>1116</v>
          </cell>
          <cell r="E326">
            <v>1000</v>
          </cell>
        </row>
        <row r="327">
          <cell r="A327">
            <v>41220</v>
          </cell>
          <cell r="B327">
            <v>11883</v>
          </cell>
          <cell r="C327">
            <v>1167</v>
          </cell>
          <cell r="E327">
            <v>1000</v>
          </cell>
        </row>
        <row r="328">
          <cell r="A328">
            <v>41239</v>
          </cell>
          <cell r="B328">
            <v>10883</v>
          </cell>
          <cell r="C328">
            <v>1117</v>
          </cell>
          <cell r="E328">
            <v>1000</v>
          </cell>
        </row>
        <row r="329">
          <cell r="A329">
            <v>41240</v>
          </cell>
          <cell r="B329">
            <v>10883</v>
          </cell>
          <cell r="C329">
            <v>1117</v>
          </cell>
          <cell r="E329">
            <v>1000</v>
          </cell>
        </row>
        <row r="330">
          <cell r="A330">
            <v>41245</v>
          </cell>
          <cell r="B330">
            <v>10883</v>
          </cell>
          <cell r="C330">
            <v>1117</v>
          </cell>
          <cell r="E330">
            <v>1000</v>
          </cell>
        </row>
        <row r="331">
          <cell r="A331">
            <v>41260</v>
          </cell>
          <cell r="B331">
            <v>10899</v>
          </cell>
          <cell r="C331">
            <v>1121</v>
          </cell>
          <cell r="E331">
            <v>1000</v>
          </cell>
        </row>
        <row r="332">
          <cell r="A332">
            <v>41270</v>
          </cell>
          <cell r="B332">
            <v>11625</v>
          </cell>
          <cell r="C332">
            <v>1200</v>
          </cell>
          <cell r="E332">
            <v>1000</v>
          </cell>
        </row>
        <row r="333">
          <cell r="A333">
            <v>41289</v>
          </cell>
          <cell r="B333">
            <v>10919</v>
          </cell>
          <cell r="C333">
            <v>1126</v>
          </cell>
          <cell r="E333">
            <v>1000</v>
          </cell>
        </row>
        <row r="334">
          <cell r="A334">
            <v>41290</v>
          </cell>
          <cell r="B334">
            <v>10915</v>
          </cell>
          <cell r="C334">
            <v>1125</v>
          </cell>
          <cell r="E334">
            <v>1000</v>
          </cell>
        </row>
        <row r="335">
          <cell r="A335">
            <v>41300</v>
          </cell>
          <cell r="B335">
            <v>10867</v>
          </cell>
          <cell r="C335">
            <v>1113</v>
          </cell>
          <cell r="E335">
            <v>1000</v>
          </cell>
        </row>
        <row r="336">
          <cell r="A336">
            <v>41310</v>
          </cell>
          <cell r="B336">
            <v>10907</v>
          </cell>
          <cell r="C336">
            <v>1123</v>
          </cell>
          <cell r="E336">
            <v>1000</v>
          </cell>
        </row>
        <row r="337">
          <cell r="A337">
            <v>41320</v>
          </cell>
          <cell r="B337">
            <v>11883</v>
          </cell>
          <cell r="C337">
            <v>1167</v>
          </cell>
          <cell r="E337">
            <v>1000</v>
          </cell>
        </row>
        <row r="338">
          <cell r="A338">
            <v>41330</v>
          </cell>
          <cell r="B338">
            <v>10867</v>
          </cell>
          <cell r="C338">
            <v>1113</v>
          </cell>
          <cell r="E338">
            <v>1000</v>
          </cell>
        </row>
        <row r="339">
          <cell r="A339">
            <v>41335</v>
          </cell>
          <cell r="B339">
            <v>10867</v>
          </cell>
          <cell r="C339">
            <v>1113</v>
          </cell>
          <cell r="E339">
            <v>1000</v>
          </cell>
        </row>
        <row r="340">
          <cell r="A340">
            <v>41340</v>
          </cell>
          <cell r="B340">
            <v>10875</v>
          </cell>
          <cell r="C340">
            <v>1115</v>
          </cell>
          <cell r="E340">
            <v>1000</v>
          </cell>
        </row>
        <row r="341">
          <cell r="A341">
            <v>41342</v>
          </cell>
          <cell r="B341">
            <v>10875</v>
          </cell>
          <cell r="C341">
            <v>1115</v>
          </cell>
          <cell r="E341">
            <v>1000</v>
          </cell>
        </row>
        <row r="342">
          <cell r="A342">
            <v>41360</v>
          </cell>
          <cell r="B342">
            <v>10859</v>
          </cell>
          <cell r="C342">
            <v>1111</v>
          </cell>
          <cell r="E342">
            <v>1000</v>
          </cell>
        </row>
        <row r="343">
          <cell r="A343">
            <v>41366</v>
          </cell>
          <cell r="B343">
            <v>10859</v>
          </cell>
          <cell r="C343">
            <v>1111</v>
          </cell>
          <cell r="E343">
            <v>1000</v>
          </cell>
        </row>
        <row r="344">
          <cell r="A344">
            <v>41370</v>
          </cell>
          <cell r="B344">
            <v>10863</v>
          </cell>
          <cell r="C344">
            <v>1112</v>
          </cell>
          <cell r="E344">
            <v>1000</v>
          </cell>
        </row>
        <row r="345">
          <cell r="A345">
            <v>41375</v>
          </cell>
          <cell r="B345">
            <v>10863</v>
          </cell>
          <cell r="C345">
            <v>1112</v>
          </cell>
          <cell r="E345">
            <v>1000</v>
          </cell>
        </row>
        <row r="346">
          <cell r="A346">
            <v>41410</v>
          </cell>
          <cell r="B346">
            <v>10923</v>
          </cell>
          <cell r="C346">
            <v>1124</v>
          </cell>
          <cell r="E346">
            <v>1000</v>
          </cell>
        </row>
        <row r="347">
          <cell r="A347">
            <v>41420</v>
          </cell>
          <cell r="B347">
            <v>11883</v>
          </cell>
          <cell r="C347">
            <v>1167</v>
          </cell>
          <cell r="E347">
            <v>1000</v>
          </cell>
        </row>
        <row r="348">
          <cell r="A348">
            <v>41430</v>
          </cell>
          <cell r="B348">
            <v>10903</v>
          </cell>
          <cell r="C348">
            <v>1122</v>
          </cell>
          <cell r="E348">
            <v>1000</v>
          </cell>
        </row>
        <row r="349">
          <cell r="A349">
            <v>41435</v>
          </cell>
          <cell r="B349">
            <v>10903</v>
          </cell>
          <cell r="C349">
            <v>1122</v>
          </cell>
          <cell r="E349">
            <v>1000</v>
          </cell>
        </row>
        <row r="350">
          <cell r="A350">
            <v>41440</v>
          </cell>
          <cell r="B350">
            <v>10823</v>
          </cell>
          <cell r="C350">
            <v>1106</v>
          </cell>
          <cell r="E350">
            <v>1000</v>
          </cell>
        </row>
        <row r="351">
          <cell r="A351">
            <v>41441</v>
          </cell>
          <cell r="B351">
            <v>10823</v>
          </cell>
          <cell r="C351">
            <v>1106</v>
          </cell>
          <cell r="E351">
            <v>1000</v>
          </cell>
        </row>
        <row r="352">
          <cell r="A352">
            <v>41460</v>
          </cell>
          <cell r="B352">
            <v>10835</v>
          </cell>
          <cell r="C352">
            <v>1109</v>
          </cell>
          <cell r="E352">
            <v>1000</v>
          </cell>
        </row>
        <row r="353">
          <cell r="A353">
            <v>41470</v>
          </cell>
          <cell r="B353">
            <v>10895</v>
          </cell>
          <cell r="C353">
            <v>1120</v>
          </cell>
          <cell r="E353">
            <v>1000</v>
          </cell>
        </row>
        <row r="354">
          <cell r="A354">
            <v>41480</v>
          </cell>
          <cell r="B354">
            <v>10823</v>
          </cell>
          <cell r="C354">
            <v>1106</v>
          </cell>
          <cell r="E354">
            <v>1000</v>
          </cell>
        </row>
        <row r="355">
          <cell r="A355">
            <v>41490</v>
          </cell>
          <cell r="B355">
            <v>10831</v>
          </cell>
          <cell r="C355">
            <v>1108</v>
          </cell>
          <cell r="E355">
            <v>1000</v>
          </cell>
        </row>
        <row r="356">
          <cell r="A356">
            <v>41510</v>
          </cell>
          <cell r="B356">
            <v>10839</v>
          </cell>
          <cell r="C356">
            <v>1178</v>
          </cell>
          <cell r="E356">
            <v>1000</v>
          </cell>
        </row>
        <row r="357">
          <cell r="A357">
            <v>41540</v>
          </cell>
          <cell r="B357">
            <v>10839</v>
          </cell>
          <cell r="C357">
            <v>1178</v>
          </cell>
          <cell r="E357">
            <v>1000</v>
          </cell>
        </row>
        <row r="358">
          <cell r="A358">
            <v>41600</v>
          </cell>
          <cell r="B358">
            <v>10903</v>
          </cell>
          <cell r="C358">
            <v>1122</v>
          </cell>
          <cell r="E358">
            <v>1000</v>
          </cell>
        </row>
        <row r="359">
          <cell r="A359">
            <v>41610</v>
          </cell>
          <cell r="B359">
            <v>10815</v>
          </cell>
          <cell r="C359">
            <v>1167</v>
          </cell>
          <cell r="E359">
            <v>1000</v>
          </cell>
        </row>
        <row r="360">
          <cell r="A360">
            <v>41620</v>
          </cell>
          <cell r="B360">
            <v>11689</v>
          </cell>
          <cell r="C360">
            <v>1201</v>
          </cell>
          <cell r="E360">
            <v>1000</v>
          </cell>
        </row>
        <row r="361">
          <cell r="A361">
            <v>41800</v>
          </cell>
          <cell r="B361">
            <v>10823</v>
          </cell>
          <cell r="C361">
            <v>1106</v>
          </cell>
          <cell r="E361">
            <v>1000</v>
          </cell>
        </row>
        <row r="362">
          <cell r="A362">
            <v>42400</v>
          </cell>
          <cell r="B362">
            <v>10923</v>
          </cell>
          <cell r="C362">
            <v>1124</v>
          </cell>
          <cell r="E362">
            <v>1000</v>
          </cell>
        </row>
        <row r="363">
          <cell r="A363">
            <v>42440</v>
          </cell>
          <cell r="B363">
            <v>10927</v>
          </cell>
          <cell r="C363">
            <v>1127</v>
          </cell>
          <cell r="E363">
            <v>1000</v>
          </cell>
        </row>
        <row r="364">
          <cell r="A364">
            <v>42460</v>
          </cell>
          <cell r="B364">
            <v>10931</v>
          </cell>
          <cell r="C364">
            <v>1129</v>
          </cell>
          <cell r="E364">
            <v>1000</v>
          </cell>
        </row>
        <row r="365">
          <cell r="A365">
            <v>42461</v>
          </cell>
          <cell r="B365">
            <v>10931</v>
          </cell>
          <cell r="C365">
            <v>1129</v>
          </cell>
          <cell r="E365">
            <v>1000</v>
          </cell>
        </row>
        <row r="366">
          <cell r="A366">
            <v>42462</v>
          </cell>
          <cell r="B366">
            <v>10931</v>
          </cell>
          <cell r="C366">
            <v>1129</v>
          </cell>
          <cell r="E366">
            <v>1000</v>
          </cell>
        </row>
        <row r="367">
          <cell r="A367">
            <v>42463</v>
          </cell>
          <cell r="B367">
            <v>10931</v>
          </cell>
          <cell r="C367">
            <v>1129</v>
          </cell>
          <cell r="E367">
            <v>1000</v>
          </cell>
        </row>
        <row r="368">
          <cell r="A368">
            <v>42470</v>
          </cell>
          <cell r="B368">
            <v>11883</v>
          </cell>
          <cell r="C368">
            <v>1167</v>
          </cell>
          <cell r="E368">
            <v>1000</v>
          </cell>
        </row>
        <row r="369">
          <cell r="A369">
            <v>42950</v>
          </cell>
          <cell r="B369">
            <v>10931</v>
          </cell>
          <cell r="C369">
            <v>1129</v>
          </cell>
          <cell r="E369">
            <v>1000</v>
          </cell>
        </row>
        <row r="370">
          <cell r="A370">
            <v>42953</v>
          </cell>
          <cell r="B370">
            <v>10765</v>
          </cell>
          <cell r="C370">
            <v>1192</v>
          </cell>
          <cell r="E370">
            <v>1000</v>
          </cell>
        </row>
        <row r="371">
          <cell r="A371">
            <v>42956</v>
          </cell>
          <cell r="B371">
            <v>10931</v>
          </cell>
          <cell r="C371">
            <v>1129</v>
          </cell>
          <cell r="E371">
            <v>1000</v>
          </cell>
        </row>
        <row r="372">
          <cell r="A372">
            <v>42957</v>
          </cell>
          <cell r="B372">
            <v>10931</v>
          </cell>
          <cell r="C372">
            <v>1129</v>
          </cell>
          <cell r="E372">
            <v>1000</v>
          </cell>
        </row>
        <row r="373">
          <cell r="A373">
            <v>42958</v>
          </cell>
          <cell r="B373">
            <v>10931</v>
          </cell>
          <cell r="C373">
            <v>1129</v>
          </cell>
          <cell r="E373">
            <v>1000</v>
          </cell>
        </row>
        <row r="374">
          <cell r="A374">
            <v>42960</v>
          </cell>
          <cell r="B374">
            <v>10923</v>
          </cell>
          <cell r="C374">
            <v>1124</v>
          </cell>
          <cell r="E374">
            <v>1000</v>
          </cell>
        </row>
        <row r="375">
          <cell r="A375">
            <v>43530</v>
          </cell>
          <cell r="B375">
            <v>11883</v>
          </cell>
          <cell r="C375">
            <v>1167</v>
          </cell>
          <cell r="E375">
            <v>1000</v>
          </cell>
        </row>
        <row r="376">
          <cell r="A376">
            <v>44570</v>
          </cell>
          <cell r="B376">
            <v>11091</v>
          </cell>
          <cell r="C376">
            <v>1161</v>
          </cell>
          <cell r="E376">
            <v>1000</v>
          </cell>
        </row>
        <row r="377">
          <cell r="A377">
            <v>44600</v>
          </cell>
          <cell r="B377">
            <v>11095</v>
          </cell>
          <cell r="C377">
            <v>1162</v>
          </cell>
          <cell r="E377">
            <v>1000</v>
          </cell>
        </row>
        <row r="378">
          <cell r="A378">
            <v>44680</v>
          </cell>
          <cell r="B378">
            <v>11083</v>
          </cell>
          <cell r="C378">
            <v>1157</v>
          </cell>
          <cell r="E378">
            <v>1000</v>
          </cell>
        </row>
        <row r="379">
          <cell r="A379">
            <v>44970</v>
          </cell>
          <cell r="B379">
            <v>11091</v>
          </cell>
          <cell r="C379">
            <v>1161</v>
          </cell>
          <cell r="E379">
            <v>1000</v>
          </cell>
        </row>
        <row r="380">
          <cell r="A380">
            <v>44976</v>
          </cell>
          <cell r="B380">
            <v>11091</v>
          </cell>
          <cell r="C380">
            <v>1161</v>
          </cell>
          <cell r="E380">
            <v>1000</v>
          </cell>
        </row>
        <row r="381">
          <cell r="A381">
            <v>44977</v>
          </cell>
          <cell r="B381">
            <v>11091</v>
          </cell>
          <cell r="C381">
            <v>1161</v>
          </cell>
          <cell r="E381">
            <v>1000</v>
          </cell>
        </row>
        <row r="382">
          <cell r="A382">
            <v>45111</v>
          </cell>
          <cell r="B382">
            <v>11031</v>
          </cell>
          <cell r="C382">
            <v>1149</v>
          </cell>
          <cell r="E382">
            <v>1000</v>
          </cell>
        </row>
        <row r="383">
          <cell r="A383">
            <v>45333</v>
          </cell>
          <cell r="B383">
            <v>11059</v>
          </cell>
          <cell r="C383">
            <v>1156</v>
          </cell>
          <cell r="E383">
            <v>1000</v>
          </cell>
        </row>
        <row r="384">
          <cell r="A384">
            <v>45400</v>
          </cell>
          <cell r="B384">
            <v>11031</v>
          </cell>
          <cell r="C384">
            <v>1149</v>
          </cell>
          <cell r="E384">
            <v>1000</v>
          </cell>
        </row>
        <row r="385">
          <cell r="A385">
            <v>45402</v>
          </cell>
          <cell r="B385">
            <v>11031</v>
          </cell>
          <cell r="C385">
            <v>1149</v>
          </cell>
          <cell r="E385">
            <v>1000</v>
          </cell>
        </row>
        <row r="386">
          <cell r="A386">
            <v>45406</v>
          </cell>
          <cell r="B386">
            <v>11031</v>
          </cell>
          <cell r="C386">
            <v>1149</v>
          </cell>
          <cell r="E386">
            <v>1000</v>
          </cell>
        </row>
        <row r="387">
          <cell r="A387">
            <v>45407</v>
          </cell>
          <cell r="B387">
            <v>11031</v>
          </cell>
          <cell r="C387">
            <v>1149</v>
          </cell>
          <cell r="E387">
            <v>1000</v>
          </cell>
        </row>
        <row r="388">
          <cell r="A388">
            <v>45408</v>
          </cell>
          <cell r="B388">
            <v>11031</v>
          </cell>
          <cell r="C388">
            <v>1149</v>
          </cell>
          <cell r="E388">
            <v>1000</v>
          </cell>
        </row>
        <row r="389">
          <cell r="A389">
            <v>45410</v>
          </cell>
          <cell r="B389">
            <v>11059</v>
          </cell>
          <cell r="C389">
            <v>1156</v>
          </cell>
          <cell r="E389">
            <v>1000</v>
          </cell>
        </row>
        <row r="390">
          <cell r="A390">
            <v>45420</v>
          </cell>
          <cell r="B390">
            <v>11031</v>
          </cell>
          <cell r="C390">
            <v>1149</v>
          </cell>
          <cell r="E390">
            <v>1000</v>
          </cell>
        </row>
        <row r="391">
          <cell r="A391">
            <v>45430</v>
          </cell>
          <cell r="B391">
            <v>11031</v>
          </cell>
          <cell r="C391">
            <v>1149</v>
          </cell>
          <cell r="E391">
            <v>1000</v>
          </cell>
        </row>
        <row r="392">
          <cell r="A392">
            <v>45450</v>
          </cell>
          <cell r="B392">
            <v>11063</v>
          </cell>
          <cell r="C392">
            <v>1157</v>
          </cell>
          <cell r="E392">
            <v>1000</v>
          </cell>
        </row>
        <row r="393">
          <cell r="A393">
            <v>45456</v>
          </cell>
          <cell r="B393">
            <v>11063</v>
          </cell>
          <cell r="C393">
            <v>1157</v>
          </cell>
          <cell r="E393">
            <v>1000</v>
          </cell>
        </row>
        <row r="394">
          <cell r="A394">
            <v>45457</v>
          </cell>
          <cell r="B394">
            <v>11063</v>
          </cell>
          <cell r="C394">
            <v>1157</v>
          </cell>
          <cell r="E394">
            <v>1000</v>
          </cell>
        </row>
        <row r="395">
          <cell r="A395">
            <v>45470</v>
          </cell>
          <cell r="B395">
            <v>11685</v>
          </cell>
          <cell r="C395">
            <v>1201</v>
          </cell>
          <cell r="E395">
            <v>1000</v>
          </cell>
        </row>
        <row r="396">
          <cell r="A396">
            <v>45475</v>
          </cell>
          <cell r="B396">
            <v>11685</v>
          </cell>
          <cell r="C396">
            <v>1201</v>
          </cell>
          <cell r="E396">
            <v>1000</v>
          </cell>
        </row>
        <row r="397">
          <cell r="A397">
            <v>45480</v>
          </cell>
          <cell r="B397">
            <v>11059</v>
          </cell>
          <cell r="C397">
            <v>1156</v>
          </cell>
          <cell r="E397">
            <v>1000</v>
          </cell>
        </row>
        <row r="398">
          <cell r="A398">
            <v>45500</v>
          </cell>
          <cell r="B398">
            <v>11059</v>
          </cell>
          <cell r="C398">
            <v>1156</v>
          </cell>
          <cell r="E398">
            <v>1000</v>
          </cell>
        </row>
        <row r="399">
          <cell r="A399">
            <v>45506</v>
          </cell>
          <cell r="B399">
            <v>11059</v>
          </cell>
          <cell r="C399">
            <v>1156</v>
          </cell>
          <cell r="E399">
            <v>1000</v>
          </cell>
        </row>
        <row r="400">
          <cell r="A400">
            <v>45507</v>
          </cell>
          <cell r="B400">
            <v>11059</v>
          </cell>
          <cell r="C400">
            <v>1156</v>
          </cell>
          <cell r="E400">
            <v>1000</v>
          </cell>
        </row>
        <row r="401">
          <cell r="A401">
            <v>45508</v>
          </cell>
          <cell r="B401">
            <v>11059</v>
          </cell>
          <cell r="C401">
            <v>1156</v>
          </cell>
          <cell r="E401">
            <v>1000</v>
          </cell>
        </row>
        <row r="402">
          <cell r="A402">
            <v>45555</v>
          </cell>
          <cell r="B402">
            <v>11126</v>
          </cell>
          <cell r="C402">
            <v>1167</v>
          </cell>
          <cell r="E402">
            <v>1000</v>
          </cell>
        </row>
        <row r="403">
          <cell r="A403">
            <v>45630</v>
          </cell>
          <cell r="B403">
            <v>11031</v>
          </cell>
          <cell r="C403">
            <v>1149</v>
          </cell>
          <cell r="E403">
            <v>1000</v>
          </cell>
        </row>
        <row r="404">
          <cell r="A404">
            <v>45640</v>
          </cell>
          <cell r="B404">
            <v>11031</v>
          </cell>
          <cell r="C404">
            <v>1149</v>
          </cell>
          <cell r="E404">
            <v>1000</v>
          </cell>
        </row>
        <row r="405">
          <cell r="A405">
            <v>45650</v>
          </cell>
          <cell r="B405">
            <v>11035</v>
          </cell>
          <cell r="C405">
            <v>1150</v>
          </cell>
          <cell r="E405">
            <v>1000</v>
          </cell>
        </row>
        <row r="406">
          <cell r="A406">
            <v>45670</v>
          </cell>
          <cell r="B406">
            <v>11075</v>
          </cell>
          <cell r="C406">
            <v>1160</v>
          </cell>
          <cell r="E406">
            <v>1000</v>
          </cell>
        </row>
        <row r="407">
          <cell r="A407">
            <v>45680</v>
          </cell>
          <cell r="B407">
            <v>11063</v>
          </cell>
          <cell r="C407">
            <v>1157</v>
          </cell>
          <cell r="E407">
            <v>1000</v>
          </cell>
        </row>
        <row r="408">
          <cell r="A408">
            <v>45700</v>
          </cell>
          <cell r="B408">
            <v>11063</v>
          </cell>
          <cell r="C408">
            <v>1157</v>
          </cell>
          <cell r="E408">
            <v>1000</v>
          </cell>
        </row>
        <row r="409">
          <cell r="A409">
            <v>45720</v>
          </cell>
          <cell r="B409">
            <v>11071</v>
          </cell>
          <cell r="C409">
            <v>1159</v>
          </cell>
          <cell r="E409">
            <v>1000</v>
          </cell>
        </row>
        <row r="410">
          <cell r="A410">
            <v>45750</v>
          </cell>
          <cell r="B410">
            <v>11039</v>
          </cell>
          <cell r="C410">
            <v>1151</v>
          </cell>
          <cell r="E410">
            <v>1000</v>
          </cell>
        </row>
        <row r="411">
          <cell r="A411">
            <v>45760</v>
          </cell>
          <cell r="B411">
            <v>11055</v>
          </cell>
          <cell r="C411">
            <v>1155</v>
          </cell>
          <cell r="E411">
            <v>1000</v>
          </cell>
        </row>
        <row r="412">
          <cell r="A412">
            <v>45780</v>
          </cell>
          <cell r="B412">
            <v>11059</v>
          </cell>
          <cell r="C412">
            <v>1156</v>
          </cell>
          <cell r="E412">
            <v>1000</v>
          </cell>
        </row>
        <row r="413">
          <cell r="A413">
            <v>45790</v>
          </cell>
          <cell r="B413">
            <v>11883</v>
          </cell>
          <cell r="C413">
            <v>1167</v>
          </cell>
          <cell r="E413">
            <v>1000</v>
          </cell>
        </row>
        <row r="414">
          <cell r="A414">
            <v>46500</v>
          </cell>
          <cell r="B414">
            <v>11015</v>
          </cell>
          <cell r="C414">
            <v>1111</v>
          </cell>
          <cell r="E414">
            <v>1000</v>
          </cell>
        </row>
        <row r="415">
          <cell r="A415">
            <v>46510</v>
          </cell>
          <cell r="B415">
            <v>11011</v>
          </cell>
          <cell r="C415">
            <v>1145</v>
          </cell>
          <cell r="E415">
            <v>1000</v>
          </cell>
        </row>
        <row r="416">
          <cell r="A416">
            <v>46540</v>
          </cell>
          <cell r="B416">
            <v>11007</v>
          </cell>
          <cell r="C416">
            <v>1144</v>
          </cell>
          <cell r="E416">
            <v>1000</v>
          </cell>
        </row>
        <row r="417">
          <cell r="A417">
            <v>46541</v>
          </cell>
          <cell r="B417">
            <v>11007</v>
          </cell>
          <cell r="C417">
            <v>1144</v>
          </cell>
          <cell r="E417">
            <v>1000</v>
          </cell>
        </row>
        <row r="418">
          <cell r="A418">
            <v>46550</v>
          </cell>
          <cell r="B418">
            <v>11023</v>
          </cell>
          <cell r="C418">
            <v>1147</v>
          </cell>
          <cell r="E418">
            <v>1000</v>
          </cell>
        </row>
        <row r="419">
          <cell r="A419">
            <v>46560</v>
          </cell>
          <cell r="B419">
            <v>11019</v>
          </cell>
          <cell r="C419">
            <v>1146</v>
          </cell>
          <cell r="E419">
            <v>1000</v>
          </cell>
        </row>
        <row r="420">
          <cell r="A420">
            <v>46565</v>
          </cell>
          <cell r="B420">
            <v>11023</v>
          </cell>
          <cell r="C420">
            <v>1147</v>
          </cell>
          <cell r="E420">
            <v>1000</v>
          </cell>
        </row>
        <row r="421">
          <cell r="A421">
            <v>46746</v>
          </cell>
          <cell r="B421">
            <v>11007</v>
          </cell>
          <cell r="C421">
            <v>1144</v>
          </cell>
          <cell r="E421">
            <v>1000</v>
          </cell>
        </row>
        <row r="422">
          <cell r="A422">
            <v>46748</v>
          </cell>
          <cell r="B422">
            <v>11007</v>
          </cell>
          <cell r="C422">
            <v>1144</v>
          </cell>
          <cell r="E422">
            <v>1000</v>
          </cell>
        </row>
        <row r="423">
          <cell r="A423">
            <v>46749</v>
          </cell>
          <cell r="B423">
            <v>11007</v>
          </cell>
          <cell r="C423">
            <v>1144</v>
          </cell>
          <cell r="E423">
            <v>1000</v>
          </cell>
        </row>
        <row r="424">
          <cell r="A424">
            <v>46756</v>
          </cell>
          <cell r="B424">
            <v>11015</v>
          </cell>
          <cell r="C424">
            <v>1111</v>
          </cell>
          <cell r="E424">
            <v>1000</v>
          </cell>
        </row>
        <row r="425">
          <cell r="A425">
            <v>46757</v>
          </cell>
          <cell r="B425">
            <v>11015</v>
          </cell>
          <cell r="C425">
            <v>1111</v>
          </cell>
          <cell r="E425">
            <v>1000</v>
          </cell>
        </row>
        <row r="426">
          <cell r="A426">
            <v>46758</v>
          </cell>
          <cell r="B426">
            <v>11015</v>
          </cell>
          <cell r="C426">
            <v>1111</v>
          </cell>
          <cell r="E426">
            <v>1000</v>
          </cell>
        </row>
        <row r="427">
          <cell r="A427">
            <v>46760</v>
          </cell>
          <cell r="B427">
            <v>11007</v>
          </cell>
          <cell r="C427">
            <v>1144</v>
          </cell>
          <cell r="E427">
            <v>1000</v>
          </cell>
        </row>
        <row r="428">
          <cell r="A428">
            <v>46770</v>
          </cell>
          <cell r="B428">
            <v>11023</v>
          </cell>
          <cell r="C428">
            <v>1147</v>
          </cell>
          <cell r="E428">
            <v>1000</v>
          </cell>
        </row>
        <row r="429">
          <cell r="A429">
            <v>46776</v>
          </cell>
          <cell r="B429">
            <v>11023</v>
          </cell>
          <cell r="C429">
            <v>1147</v>
          </cell>
          <cell r="E429">
            <v>1000</v>
          </cell>
        </row>
        <row r="430">
          <cell r="A430">
            <v>46777</v>
          </cell>
          <cell r="B430">
            <v>11023</v>
          </cell>
          <cell r="C430">
            <v>1147</v>
          </cell>
          <cell r="E430">
            <v>1000</v>
          </cell>
        </row>
        <row r="431">
          <cell r="A431">
            <v>46779</v>
          </cell>
          <cell r="B431">
            <v>11023</v>
          </cell>
          <cell r="C431">
            <v>1147</v>
          </cell>
          <cell r="E431">
            <v>1000</v>
          </cell>
        </row>
        <row r="432">
          <cell r="A432">
            <v>46780</v>
          </cell>
          <cell r="B432">
            <v>11015</v>
          </cell>
          <cell r="C432">
            <v>1111</v>
          </cell>
          <cell r="E432">
            <v>1000</v>
          </cell>
        </row>
        <row r="433">
          <cell r="A433">
            <v>47500</v>
          </cell>
          <cell r="B433">
            <v>10765</v>
          </cell>
          <cell r="C433">
            <v>1192</v>
          </cell>
          <cell r="E433">
            <v>1000</v>
          </cell>
        </row>
        <row r="434">
          <cell r="A434">
            <v>47770</v>
          </cell>
          <cell r="B434">
            <v>10819</v>
          </cell>
          <cell r="C434">
            <v>1167</v>
          </cell>
          <cell r="E434">
            <v>1000</v>
          </cell>
        </row>
        <row r="435">
          <cell r="A435">
            <v>47950</v>
          </cell>
          <cell r="B435">
            <v>11934</v>
          </cell>
          <cell r="C435">
            <v>1167</v>
          </cell>
          <cell r="E435">
            <v>1000</v>
          </cell>
        </row>
        <row r="436">
          <cell r="A436">
            <v>47970</v>
          </cell>
          <cell r="B436">
            <v>11933</v>
          </cell>
          <cell r="C436">
            <v>1167</v>
          </cell>
          <cell r="E436">
            <v>1000</v>
          </cell>
        </row>
        <row r="437">
          <cell r="A437">
            <v>47975</v>
          </cell>
          <cell r="B437">
            <v>10816</v>
          </cell>
          <cell r="C437">
            <v>1167</v>
          </cell>
          <cell r="E437">
            <v>1000</v>
          </cell>
        </row>
        <row r="438">
          <cell r="A438">
            <v>48080</v>
          </cell>
          <cell r="B438">
            <v>10823</v>
          </cell>
          <cell r="C438">
            <v>1106</v>
          </cell>
          <cell r="E438">
            <v>1000</v>
          </cell>
        </row>
        <row r="439">
          <cell r="A439">
            <v>48340</v>
          </cell>
          <cell r="B439">
            <v>10855</v>
          </cell>
          <cell r="C439">
            <v>1110</v>
          </cell>
          <cell r="E439">
            <v>1000</v>
          </cell>
        </row>
        <row r="440">
          <cell r="A440">
            <v>48341</v>
          </cell>
          <cell r="B440">
            <v>10855</v>
          </cell>
          <cell r="C440">
            <v>1110</v>
          </cell>
          <cell r="E440">
            <v>1000</v>
          </cell>
        </row>
        <row r="441">
          <cell r="A441">
            <v>49500</v>
          </cell>
          <cell r="B441">
            <v>10819</v>
          </cell>
          <cell r="C441">
            <v>1167</v>
          </cell>
          <cell r="E441">
            <v>1000</v>
          </cell>
        </row>
        <row r="442">
          <cell r="A442">
            <v>49509</v>
          </cell>
          <cell r="B442">
            <v>11685</v>
          </cell>
          <cell r="C442">
            <v>1201</v>
          </cell>
          <cell r="E442">
            <v>1000</v>
          </cell>
        </row>
        <row r="443">
          <cell r="A443">
            <v>49570</v>
          </cell>
          <cell r="B443">
            <v>11123</v>
          </cell>
          <cell r="C443">
            <v>1167</v>
          </cell>
          <cell r="E443">
            <v>1000</v>
          </cell>
        </row>
        <row r="444">
          <cell r="A444">
            <v>49580</v>
          </cell>
          <cell r="B444">
            <v>11125</v>
          </cell>
          <cell r="C444">
            <v>1167</v>
          </cell>
          <cell r="E444">
            <v>1000</v>
          </cell>
        </row>
        <row r="445">
          <cell r="A445">
            <v>49610</v>
          </cell>
          <cell r="B445">
            <v>11031</v>
          </cell>
          <cell r="C445">
            <v>1149</v>
          </cell>
          <cell r="E445">
            <v>1000</v>
          </cell>
        </row>
        <row r="446">
          <cell r="A446">
            <v>49630</v>
          </cell>
          <cell r="B446">
            <v>10867</v>
          </cell>
          <cell r="C446">
            <v>1113</v>
          </cell>
          <cell r="E446">
            <v>1000</v>
          </cell>
        </row>
        <row r="447">
          <cell r="A447">
            <v>49650</v>
          </cell>
          <cell r="B447">
            <v>10903</v>
          </cell>
          <cell r="C447">
            <v>1122</v>
          </cell>
          <cell r="E447">
            <v>1000</v>
          </cell>
        </row>
        <row r="448">
          <cell r="A448">
            <v>49680</v>
          </cell>
          <cell r="B448">
            <v>10820</v>
          </cell>
          <cell r="C448">
            <v>1167</v>
          </cell>
          <cell r="E448">
            <v>1000</v>
          </cell>
        </row>
        <row r="449">
          <cell r="A449">
            <v>49690</v>
          </cell>
          <cell r="B449">
            <v>10818</v>
          </cell>
          <cell r="C449">
            <v>1167</v>
          </cell>
          <cell r="E449">
            <v>1000</v>
          </cell>
        </row>
        <row r="450">
          <cell r="A450">
            <v>52002</v>
          </cell>
          <cell r="B450">
            <v>11911</v>
          </cell>
          <cell r="C450">
            <v>1167</v>
          </cell>
          <cell r="E450">
            <v>1000</v>
          </cell>
        </row>
        <row r="451">
          <cell r="A451">
            <v>52010</v>
          </cell>
          <cell r="B451">
            <v>11910</v>
          </cell>
          <cell r="C451">
            <v>1167</v>
          </cell>
          <cell r="E451">
            <v>1000</v>
          </cell>
        </row>
        <row r="452">
          <cell r="A452">
            <v>52101</v>
          </cell>
          <cell r="B452">
            <v>11910</v>
          </cell>
          <cell r="C452">
            <v>1167</v>
          </cell>
          <cell r="E452">
            <v>1000</v>
          </cell>
        </row>
        <row r="453">
          <cell r="A453">
            <v>52104</v>
          </cell>
          <cell r="B453">
            <v>12293</v>
          </cell>
          <cell r="C453">
            <v>1201</v>
          </cell>
          <cell r="E453">
            <v>1000</v>
          </cell>
        </row>
        <row r="454">
          <cell r="A454">
            <v>52105</v>
          </cell>
          <cell r="B454">
            <v>12293</v>
          </cell>
          <cell r="C454">
            <v>1201</v>
          </cell>
          <cell r="E454">
            <v>1000</v>
          </cell>
        </row>
        <row r="455">
          <cell r="A455">
            <v>52106</v>
          </cell>
          <cell r="B455">
            <v>12293</v>
          </cell>
          <cell r="C455">
            <v>1201</v>
          </cell>
          <cell r="E455">
            <v>1000</v>
          </cell>
        </row>
        <row r="456">
          <cell r="A456">
            <v>52108</v>
          </cell>
          <cell r="B456">
            <v>11131</v>
          </cell>
          <cell r="C456">
            <v>1167</v>
          </cell>
          <cell r="E456">
            <v>1000</v>
          </cell>
        </row>
        <row r="457">
          <cell r="A457">
            <v>52109</v>
          </cell>
          <cell r="B457">
            <v>11131</v>
          </cell>
          <cell r="C457">
            <v>1167</v>
          </cell>
          <cell r="E457">
            <v>1000</v>
          </cell>
        </row>
        <row r="458">
          <cell r="A458">
            <v>52113</v>
          </cell>
          <cell r="B458">
            <v>11255</v>
          </cell>
          <cell r="C458">
            <v>1106</v>
          </cell>
          <cell r="E458">
            <v>1000</v>
          </cell>
        </row>
        <row r="459">
          <cell r="A459">
            <v>52114</v>
          </cell>
          <cell r="B459">
            <v>11145</v>
          </cell>
          <cell r="C459">
            <v>1113</v>
          </cell>
          <cell r="E459">
            <v>1000</v>
          </cell>
        </row>
        <row r="460">
          <cell r="A460">
            <v>52116</v>
          </cell>
          <cell r="B460">
            <v>11131</v>
          </cell>
          <cell r="C460">
            <v>1167</v>
          </cell>
          <cell r="E460">
            <v>1000</v>
          </cell>
        </row>
        <row r="461">
          <cell r="A461">
            <v>52117</v>
          </cell>
          <cell r="B461">
            <v>11135</v>
          </cell>
          <cell r="C461">
            <v>1167</v>
          </cell>
          <cell r="E461">
            <v>1000</v>
          </cell>
        </row>
        <row r="462">
          <cell r="A462">
            <v>52120</v>
          </cell>
          <cell r="B462">
            <v>11907</v>
          </cell>
          <cell r="C462">
            <v>1167</v>
          </cell>
          <cell r="E462">
            <v>1000</v>
          </cell>
        </row>
        <row r="463">
          <cell r="A463">
            <v>52125</v>
          </cell>
          <cell r="B463">
            <v>12301</v>
          </cell>
          <cell r="C463">
            <v>1167</v>
          </cell>
          <cell r="E463">
            <v>1000</v>
          </cell>
        </row>
        <row r="464">
          <cell r="A464">
            <v>52126</v>
          </cell>
          <cell r="B464">
            <v>12301</v>
          </cell>
          <cell r="C464">
            <v>1167</v>
          </cell>
          <cell r="E464">
            <v>1000</v>
          </cell>
        </row>
        <row r="465">
          <cell r="A465">
            <v>52129</v>
          </cell>
          <cell r="B465">
            <v>12299</v>
          </cell>
          <cell r="C465">
            <v>1167</v>
          </cell>
          <cell r="E465">
            <v>1000</v>
          </cell>
        </row>
        <row r="466">
          <cell r="A466">
            <v>52131</v>
          </cell>
          <cell r="B466">
            <v>11315</v>
          </cell>
          <cell r="C466">
            <v>1157</v>
          </cell>
          <cell r="E466">
            <v>1000</v>
          </cell>
        </row>
        <row r="467">
          <cell r="A467">
            <v>52132</v>
          </cell>
          <cell r="B467">
            <v>11320</v>
          </cell>
          <cell r="C467">
            <v>1157</v>
          </cell>
          <cell r="E467">
            <v>1000</v>
          </cell>
        </row>
        <row r="468">
          <cell r="A468">
            <v>52133</v>
          </cell>
          <cell r="B468">
            <v>11305</v>
          </cell>
          <cell r="C468">
            <v>1148</v>
          </cell>
          <cell r="E468">
            <v>1000</v>
          </cell>
        </row>
        <row r="469">
          <cell r="A469">
            <v>52134</v>
          </cell>
          <cell r="B469">
            <v>11335</v>
          </cell>
          <cell r="C469">
            <v>1160</v>
          </cell>
          <cell r="E469">
            <v>1000</v>
          </cell>
        </row>
        <row r="470">
          <cell r="A470">
            <v>52135</v>
          </cell>
          <cell r="B470">
            <v>11340</v>
          </cell>
          <cell r="C470">
            <v>1160</v>
          </cell>
          <cell r="E470">
            <v>1000</v>
          </cell>
        </row>
        <row r="471">
          <cell r="A471">
            <v>52136</v>
          </cell>
          <cell r="B471">
            <v>11345</v>
          </cell>
          <cell r="C471">
            <v>1159</v>
          </cell>
          <cell r="E471">
            <v>1000</v>
          </cell>
        </row>
        <row r="472">
          <cell r="A472">
            <v>52137</v>
          </cell>
          <cell r="B472">
            <v>11280</v>
          </cell>
          <cell r="C472">
            <v>1154</v>
          </cell>
          <cell r="E472">
            <v>1000</v>
          </cell>
        </row>
        <row r="473">
          <cell r="A473">
            <v>52138</v>
          </cell>
          <cell r="B473">
            <v>11350</v>
          </cell>
          <cell r="C473">
            <v>1159</v>
          </cell>
          <cell r="E473">
            <v>1000</v>
          </cell>
        </row>
        <row r="474">
          <cell r="A474">
            <v>52139</v>
          </cell>
          <cell r="B474">
            <v>11285</v>
          </cell>
          <cell r="C474">
            <v>1153</v>
          </cell>
          <cell r="E474">
            <v>1000</v>
          </cell>
        </row>
        <row r="475">
          <cell r="A475">
            <v>52141</v>
          </cell>
          <cell r="B475">
            <v>11300</v>
          </cell>
          <cell r="C475">
            <v>1156</v>
          </cell>
          <cell r="E475">
            <v>1000</v>
          </cell>
        </row>
        <row r="476">
          <cell r="A476">
            <v>52142</v>
          </cell>
          <cell r="B476">
            <v>11290</v>
          </cell>
          <cell r="C476">
            <v>1152</v>
          </cell>
          <cell r="E476">
            <v>1000</v>
          </cell>
        </row>
        <row r="477">
          <cell r="A477">
            <v>52143</v>
          </cell>
          <cell r="B477">
            <v>11295</v>
          </cell>
          <cell r="C477">
            <v>1155</v>
          </cell>
          <cell r="E477">
            <v>1000</v>
          </cell>
        </row>
        <row r="478">
          <cell r="A478">
            <v>52144</v>
          </cell>
          <cell r="B478">
            <v>11310</v>
          </cell>
          <cell r="C478">
            <v>1151</v>
          </cell>
          <cell r="E478">
            <v>1000</v>
          </cell>
        </row>
        <row r="479">
          <cell r="A479">
            <v>52145</v>
          </cell>
          <cell r="B479">
            <v>11325</v>
          </cell>
          <cell r="C479">
            <v>1150</v>
          </cell>
          <cell r="E479">
            <v>1000</v>
          </cell>
        </row>
        <row r="480">
          <cell r="A480">
            <v>52146</v>
          </cell>
          <cell r="B480">
            <v>11330</v>
          </cell>
          <cell r="C480">
            <v>1149</v>
          </cell>
          <cell r="E480">
            <v>1000</v>
          </cell>
        </row>
        <row r="481">
          <cell r="A481">
            <v>52149</v>
          </cell>
          <cell r="B481">
            <v>11135</v>
          </cell>
          <cell r="C481">
            <v>1167</v>
          </cell>
          <cell r="E481">
            <v>1000</v>
          </cell>
        </row>
        <row r="482">
          <cell r="A482">
            <v>52151</v>
          </cell>
          <cell r="B482">
            <v>11320</v>
          </cell>
          <cell r="C482">
            <v>1157</v>
          </cell>
          <cell r="E482">
            <v>1000</v>
          </cell>
        </row>
        <row r="483">
          <cell r="A483">
            <v>52152</v>
          </cell>
          <cell r="B483">
            <v>11315</v>
          </cell>
          <cell r="C483">
            <v>1157</v>
          </cell>
          <cell r="E483">
            <v>1000</v>
          </cell>
        </row>
        <row r="484">
          <cell r="A484">
            <v>52156</v>
          </cell>
          <cell r="B484">
            <v>11355</v>
          </cell>
          <cell r="C484">
            <v>1132</v>
          </cell>
          <cell r="E484">
            <v>1000</v>
          </cell>
        </row>
        <row r="485">
          <cell r="A485">
            <v>52157</v>
          </cell>
          <cell r="B485">
            <v>11360</v>
          </cell>
          <cell r="C485">
            <v>1140</v>
          </cell>
          <cell r="E485">
            <v>1000</v>
          </cell>
        </row>
        <row r="486">
          <cell r="A486">
            <v>52158</v>
          </cell>
          <cell r="B486">
            <v>11365</v>
          </cell>
          <cell r="C486">
            <v>1140</v>
          </cell>
          <cell r="E486">
            <v>1000</v>
          </cell>
        </row>
        <row r="487">
          <cell r="A487">
            <v>52159</v>
          </cell>
          <cell r="B487">
            <v>11370</v>
          </cell>
          <cell r="C487">
            <v>1140</v>
          </cell>
          <cell r="E487">
            <v>1000</v>
          </cell>
        </row>
        <row r="488">
          <cell r="A488">
            <v>52160</v>
          </cell>
          <cell r="B488">
            <v>11375</v>
          </cell>
          <cell r="C488">
            <v>1140</v>
          </cell>
          <cell r="E488">
            <v>1000</v>
          </cell>
        </row>
        <row r="489">
          <cell r="A489">
            <v>52163</v>
          </cell>
          <cell r="B489">
            <v>11380</v>
          </cell>
          <cell r="C489">
            <v>1134</v>
          </cell>
          <cell r="E489">
            <v>1000</v>
          </cell>
        </row>
        <row r="490">
          <cell r="A490">
            <v>52164</v>
          </cell>
          <cell r="B490">
            <v>11385</v>
          </cell>
          <cell r="C490">
            <v>1140</v>
          </cell>
          <cell r="E490">
            <v>1000</v>
          </cell>
        </row>
        <row r="491">
          <cell r="A491">
            <v>52165</v>
          </cell>
          <cell r="B491">
            <v>11390</v>
          </cell>
          <cell r="C491">
            <v>1139</v>
          </cell>
          <cell r="E491">
            <v>1000</v>
          </cell>
        </row>
        <row r="492">
          <cell r="A492">
            <v>52167</v>
          </cell>
          <cell r="B492">
            <v>11395</v>
          </cell>
          <cell r="C492">
            <v>1139</v>
          </cell>
          <cell r="E492">
            <v>1000</v>
          </cell>
        </row>
        <row r="493">
          <cell r="A493">
            <v>52168</v>
          </cell>
          <cell r="B493">
            <v>11400</v>
          </cell>
          <cell r="C493">
            <v>1139</v>
          </cell>
          <cell r="E493">
            <v>1000</v>
          </cell>
        </row>
        <row r="494">
          <cell r="A494">
            <v>52169</v>
          </cell>
          <cell r="B494">
            <v>11405</v>
          </cell>
          <cell r="C494">
            <v>1134</v>
          </cell>
          <cell r="E494">
            <v>1000</v>
          </cell>
        </row>
        <row r="495">
          <cell r="A495">
            <v>52170</v>
          </cell>
          <cell r="B495">
            <v>11410</v>
          </cell>
          <cell r="C495">
            <v>1133</v>
          </cell>
          <cell r="E495">
            <v>1000</v>
          </cell>
        </row>
        <row r="496">
          <cell r="A496">
            <v>52171</v>
          </cell>
          <cell r="B496">
            <v>11142</v>
          </cell>
          <cell r="C496">
            <v>1167</v>
          </cell>
          <cell r="E496">
            <v>1000</v>
          </cell>
        </row>
        <row r="497">
          <cell r="A497">
            <v>52181</v>
          </cell>
          <cell r="B497">
            <v>11145</v>
          </cell>
          <cell r="C497">
            <v>1113</v>
          </cell>
          <cell r="E497">
            <v>1000</v>
          </cell>
        </row>
        <row r="498">
          <cell r="A498">
            <v>52182</v>
          </cell>
          <cell r="B498">
            <v>11175</v>
          </cell>
          <cell r="C498">
            <v>1111</v>
          </cell>
          <cell r="E498">
            <v>1000</v>
          </cell>
        </row>
        <row r="499">
          <cell r="A499">
            <v>52183</v>
          </cell>
          <cell r="B499">
            <v>11570</v>
          </cell>
          <cell r="C499">
            <v>1147</v>
          </cell>
          <cell r="E499">
            <v>1000</v>
          </cell>
        </row>
        <row r="500">
          <cell r="A500">
            <v>52184</v>
          </cell>
          <cell r="B500">
            <v>11155</v>
          </cell>
          <cell r="C500">
            <v>1115</v>
          </cell>
          <cell r="E500">
            <v>1000</v>
          </cell>
        </row>
        <row r="501">
          <cell r="A501">
            <v>52186</v>
          </cell>
          <cell r="B501">
            <v>11160</v>
          </cell>
          <cell r="C501">
            <v>1114</v>
          </cell>
          <cell r="E501">
            <v>1000</v>
          </cell>
        </row>
        <row r="502">
          <cell r="A502">
            <v>52187</v>
          </cell>
          <cell r="B502">
            <v>11150</v>
          </cell>
          <cell r="C502">
            <v>1110</v>
          </cell>
          <cell r="E502">
            <v>1000</v>
          </cell>
        </row>
        <row r="503">
          <cell r="A503">
            <v>52188</v>
          </cell>
          <cell r="B503">
            <v>11575</v>
          </cell>
          <cell r="C503">
            <v>1145</v>
          </cell>
          <cell r="E503">
            <v>1000</v>
          </cell>
        </row>
        <row r="504">
          <cell r="A504">
            <v>52189</v>
          </cell>
          <cell r="B504">
            <v>11180</v>
          </cell>
          <cell r="C504">
            <v>1112</v>
          </cell>
          <cell r="E504">
            <v>1000</v>
          </cell>
        </row>
        <row r="505">
          <cell r="A505">
            <v>52190</v>
          </cell>
          <cell r="B505">
            <v>11165</v>
          </cell>
          <cell r="C505">
            <v>1115</v>
          </cell>
          <cell r="E505">
            <v>1000</v>
          </cell>
        </row>
        <row r="506">
          <cell r="A506">
            <v>52191</v>
          </cell>
          <cell r="B506">
            <v>11580</v>
          </cell>
          <cell r="C506">
            <v>1146</v>
          </cell>
          <cell r="E506">
            <v>1000</v>
          </cell>
        </row>
        <row r="507">
          <cell r="A507">
            <v>52192</v>
          </cell>
          <cell r="B507">
            <v>11170</v>
          </cell>
          <cell r="C507">
            <v>1114</v>
          </cell>
          <cell r="E507">
            <v>1000</v>
          </cell>
        </row>
        <row r="508">
          <cell r="A508">
            <v>52193</v>
          </cell>
          <cell r="B508">
            <v>11585</v>
          </cell>
          <cell r="C508">
            <v>1144</v>
          </cell>
          <cell r="E508">
            <v>1000</v>
          </cell>
        </row>
        <row r="509">
          <cell r="A509">
            <v>52195</v>
          </cell>
          <cell r="B509">
            <v>11240</v>
          </cell>
          <cell r="C509">
            <v>1178</v>
          </cell>
          <cell r="E509">
            <v>1000</v>
          </cell>
        </row>
        <row r="510">
          <cell r="A510">
            <v>52196</v>
          </cell>
          <cell r="B510">
            <v>11175</v>
          </cell>
          <cell r="C510">
            <v>1111</v>
          </cell>
          <cell r="E510">
            <v>1000</v>
          </cell>
        </row>
        <row r="511">
          <cell r="A511">
            <v>52197</v>
          </cell>
          <cell r="B511">
            <v>11590</v>
          </cell>
          <cell r="C511">
            <v>1111</v>
          </cell>
          <cell r="E511">
            <v>1000</v>
          </cell>
        </row>
        <row r="512">
          <cell r="A512">
            <v>52199</v>
          </cell>
          <cell r="B512">
            <v>11145</v>
          </cell>
          <cell r="C512">
            <v>1113</v>
          </cell>
          <cell r="E512">
            <v>1000</v>
          </cell>
        </row>
        <row r="513">
          <cell r="A513">
            <v>52201</v>
          </cell>
          <cell r="B513">
            <v>11465</v>
          </cell>
          <cell r="C513">
            <v>1165</v>
          </cell>
          <cell r="E513">
            <v>1000</v>
          </cell>
        </row>
        <row r="514">
          <cell r="A514">
            <v>52202</v>
          </cell>
          <cell r="B514">
            <v>11470</v>
          </cell>
          <cell r="C514">
            <v>1165</v>
          </cell>
          <cell r="E514">
            <v>1000</v>
          </cell>
        </row>
        <row r="515">
          <cell r="A515">
            <v>52203</v>
          </cell>
          <cell r="B515">
            <v>11475</v>
          </cell>
          <cell r="C515">
            <v>1165</v>
          </cell>
          <cell r="E515">
            <v>1000</v>
          </cell>
        </row>
        <row r="516">
          <cell r="A516">
            <v>52204</v>
          </cell>
          <cell r="B516">
            <v>11480</v>
          </cell>
          <cell r="C516">
            <v>1166</v>
          </cell>
          <cell r="E516">
            <v>1000</v>
          </cell>
        </row>
        <row r="517">
          <cell r="A517">
            <v>52206</v>
          </cell>
          <cell r="B517">
            <v>11485</v>
          </cell>
          <cell r="C517">
            <v>1163</v>
          </cell>
          <cell r="E517">
            <v>1000</v>
          </cell>
        </row>
        <row r="518">
          <cell r="A518">
            <v>52206</v>
          </cell>
          <cell r="B518">
            <v>11490</v>
          </cell>
          <cell r="C518">
            <v>1164</v>
          </cell>
          <cell r="E518">
            <v>1000</v>
          </cell>
        </row>
        <row r="519">
          <cell r="A519">
            <v>52207</v>
          </cell>
          <cell r="B519">
            <v>11495</v>
          </cell>
          <cell r="C519">
            <v>1164</v>
          </cell>
          <cell r="E519">
            <v>1000</v>
          </cell>
        </row>
        <row r="520">
          <cell r="A520">
            <v>52208</v>
          </cell>
          <cell r="B520">
            <v>11500</v>
          </cell>
          <cell r="C520">
            <v>1163</v>
          </cell>
          <cell r="E520">
            <v>1000</v>
          </cell>
        </row>
        <row r="521">
          <cell r="A521">
            <v>52209</v>
          </cell>
          <cell r="B521">
            <v>11505</v>
          </cell>
          <cell r="C521">
            <v>1138</v>
          </cell>
          <cell r="E521">
            <v>1000</v>
          </cell>
        </row>
        <row r="522">
          <cell r="A522">
            <v>52210</v>
          </cell>
          <cell r="B522">
            <v>11520</v>
          </cell>
          <cell r="C522">
            <v>1166</v>
          </cell>
          <cell r="E522">
            <v>1000</v>
          </cell>
        </row>
        <row r="523">
          <cell r="A523">
            <v>52211</v>
          </cell>
          <cell r="B523">
            <v>11525</v>
          </cell>
          <cell r="C523">
            <v>1137</v>
          </cell>
          <cell r="E523">
            <v>1000</v>
          </cell>
        </row>
        <row r="524">
          <cell r="A524">
            <v>52212</v>
          </cell>
          <cell r="B524">
            <v>11510</v>
          </cell>
          <cell r="C524">
            <v>1165</v>
          </cell>
          <cell r="E524">
            <v>1000</v>
          </cell>
        </row>
        <row r="525">
          <cell r="A525">
            <v>52213</v>
          </cell>
          <cell r="B525">
            <v>11515</v>
          </cell>
          <cell r="C525">
            <v>1177</v>
          </cell>
          <cell r="E525">
            <v>1000</v>
          </cell>
        </row>
        <row r="526">
          <cell r="A526">
            <v>52214</v>
          </cell>
          <cell r="B526">
            <v>11142</v>
          </cell>
          <cell r="C526">
            <v>1167</v>
          </cell>
          <cell r="E526">
            <v>1000</v>
          </cell>
        </row>
        <row r="527">
          <cell r="A527">
            <v>52226</v>
          </cell>
          <cell r="B527">
            <v>11555</v>
          </cell>
          <cell r="C527">
            <v>1162</v>
          </cell>
          <cell r="E527">
            <v>1000</v>
          </cell>
        </row>
        <row r="528">
          <cell r="A528">
            <v>52227</v>
          </cell>
          <cell r="B528">
            <v>11560</v>
          </cell>
          <cell r="C528">
            <v>1161</v>
          </cell>
          <cell r="E528">
            <v>1000</v>
          </cell>
        </row>
        <row r="529">
          <cell r="A529">
            <v>52228</v>
          </cell>
          <cell r="B529">
            <v>11565</v>
          </cell>
          <cell r="C529">
            <v>1161</v>
          </cell>
          <cell r="E529">
            <v>1000</v>
          </cell>
        </row>
        <row r="530">
          <cell r="A530">
            <v>52230</v>
          </cell>
          <cell r="B530">
            <v>11565</v>
          </cell>
          <cell r="C530">
            <v>1161</v>
          </cell>
          <cell r="E530">
            <v>1000</v>
          </cell>
        </row>
        <row r="531">
          <cell r="A531">
            <v>52251</v>
          </cell>
          <cell r="B531">
            <v>11530</v>
          </cell>
          <cell r="C531">
            <v>1129</v>
          </cell>
          <cell r="E531">
            <v>1000</v>
          </cell>
        </row>
        <row r="532">
          <cell r="A532">
            <v>52252</v>
          </cell>
          <cell r="B532">
            <v>11535</v>
          </cell>
          <cell r="C532">
            <v>1127</v>
          </cell>
          <cell r="E532">
            <v>1000</v>
          </cell>
        </row>
        <row r="533">
          <cell r="A533">
            <v>52253</v>
          </cell>
          <cell r="B533">
            <v>11540</v>
          </cell>
          <cell r="C533">
            <v>1127</v>
          </cell>
          <cell r="E533">
            <v>1000</v>
          </cell>
        </row>
        <row r="534">
          <cell r="A534">
            <v>52254</v>
          </cell>
          <cell r="B534">
            <v>11545</v>
          </cell>
          <cell r="C534">
            <v>1124</v>
          </cell>
          <cell r="E534">
            <v>1000</v>
          </cell>
        </row>
        <row r="535">
          <cell r="A535">
            <v>52255</v>
          </cell>
          <cell r="B535">
            <v>11185</v>
          </cell>
          <cell r="C535">
            <v>1126</v>
          </cell>
          <cell r="E535">
            <v>1000</v>
          </cell>
        </row>
        <row r="536">
          <cell r="A536">
            <v>52256</v>
          </cell>
          <cell r="B536">
            <v>11190</v>
          </cell>
          <cell r="C536">
            <v>1123</v>
          </cell>
          <cell r="E536">
            <v>1000</v>
          </cell>
        </row>
        <row r="537">
          <cell r="A537">
            <v>52257</v>
          </cell>
          <cell r="B537">
            <v>11550</v>
          </cell>
          <cell r="C537">
            <v>1124</v>
          </cell>
          <cell r="E537">
            <v>1000</v>
          </cell>
        </row>
        <row r="538">
          <cell r="A538">
            <v>52258</v>
          </cell>
          <cell r="B538">
            <v>11195</v>
          </cell>
          <cell r="C538">
            <v>1125</v>
          </cell>
          <cell r="E538">
            <v>1000</v>
          </cell>
        </row>
        <row r="539">
          <cell r="A539">
            <v>52259</v>
          </cell>
          <cell r="B539">
            <v>11545</v>
          </cell>
          <cell r="C539">
            <v>1124</v>
          </cell>
          <cell r="E539">
            <v>1000</v>
          </cell>
        </row>
        <row r="540">
          <cell r="A540">
            <v>52260</v>
          </cell>
          <cell r="B540">
            <v>11545</v>
          </cell>
          <cell r="C540">
            <v>1124</v>
          </cell>
          <cell r="E540">
            <v>1000</v>
          </cell>
        </row>
        <row r="541">
          <cell r="A541">
            <v>52261</v>
          </cell>
          <cell r="B541">
            <v>11142</v>
          </cell>
          <cell r="C541">
            <v>1167</v>
          </cell>
          <cell r="E541">
            <v>1000</v>
          </cell>
        </row>
        <row r="542">
          <cell r="A542">
            <v>52276</v>
          </cell>
          <cell r="B542">
            <v>11200</v>
          </cell>
          <cell r="C542">
            <v>1120</v>
          </cell>
          <cell r="E542">
            <v>1000</v>
          </cell>
        </row>
        <row r="543">
          <cell r="A543">
            <v>52278</v>
          </cell>
          <cell r="B543">
            <v>11210</v>
          </cell>
          <cell r="C543">
            <v>1121</v>
          </cell>
          <cell r="E543">
            <v>1000</v>
          </cell>
        </row>
        <row r="544">
          <cell r="A544">
            <v>52279</v>
          </cell>
          <cell r="B544">
            <v>11235</v>
          </cell>
          <cell r="C544">
            <v>1108</v>
          </cell>
          <cell r="E544">
            <v>1000</v>
          </cell>
        </row>
        <row r="545">
          <cell r="A545">
            <v>52280</v>
          </cell>
          <cell r="B545">
            <v>11245</v>
          </cell>
          <cell r="C545">
            <v>1107</v>
          </cell>
          <cell r="E545">
            <v>1000</v>
          </cell>
        </row>
        <row r="546">
          <cell r="A546">
            <v>52281</v>
          </cell>
          <cell r="B546">
            <v>11250</v>
          </cell>
          <cell r="C546">
            <v>1109</v>
          </cell>
          <cell r="E546">
            <v>1000</v>
          </cell>
        </row>
        <row r="547">
          <cell r="A547">
            <v>52283</v>
          </cell>
          <cell r="B547">
            <v>11255</v>
          </cell>
          <cell r="C547">
            <v>1106</v>
          </cell>
          <cell r="E547">
            <v>1000</v>
          </cell>
        </row>
        <row r="548">
          <cell r="A548">
            <v>52284</v>
          </cell>
          <cell r="B548">
            <v>11260</v>
          </cell>
          <cell r="C548">
            <v>1106</v>
          </cell>
          <cell r="E548">
            <v>1000</v>
          </cell>
        </row>
        <row r="549">
          <cell r="A549">
            <v>52285</v>
          </cell>
          <cell r="B549">
            <v>11205</v>
          </cell>
          <cell r="C549">
            <v>1122</v>
          </cell>
          <cell r="E549">
            <v>1000</v>
          </cell>
        </row>
        <row r="550">
          <cell r="A550">
            <v>52286</v>
          </cell>
          <cell r="B550">
            <v>11265</v>
          </cell>
          <cell r="C550">
            <v>1106</v>
          </cell>
          <cell r="E550">
            <v>1000</v>
          </cell>
        </row>
        <row r="551">
          <cell r="A551">
            <v>52289</v>
          </cell>
          <cell r="B551">
            <v>11270</v>
          </cell>
          <cell r="C551">
            <v>1106</v>
          </cell>
          <cell r="E551">
            <v>1000</v>
          </cell>
        </row>
        <row r="552">
          <cell r="A552">
            <v>52290</v>
          </cell>
          <cell r="B552">
            <v>11275</v>
          </cell>
          <cell r="C552">
            <v>1106</v>
          </cell>
          <cell r="E552">
            <v>1000</v>
          </cell>
        </row>
        <row r="553">
          <cell r="A553">
            <v>52291</v>
          </cell>
          <cell r="B553">
            <v>11220</v>
          </cell>
          <cell r="C553">
            <v>1116</v>
          </cell>
          <cell r="E553">
            <v>1000</v>
          </cell>
        </row>
        <row r="554">
          <cell r="A554">
            <v>52292</v>
          </cell>
          <cell r="B554">
            <v>11215</v>
          </cell>
          <cell r="C554">
            <v>1116</v>
          </cell>
          <cell r="E554">
            <v>1000</v>
          </cell>
        </row>
        <row r="555">
          <cell r="A555">
            <v>52293</v>
          </cell>
          <cell r="B555">
            <v>11225</v>
          </cell>
          <cell r="C555">
            <v>1117</v>
          </cell>
          <cell r="E555">
            <v>1000</v>
          </cell>
        </row>
        <row r="556">
          <cell r="A556">
            <v>52294</v>
          </cell>
          <cell r="B556">
            <v>11230</v>
          </cell>
          <cell r="C556">
            <v>1118</v>
          </cell>
          <cell r="E556">
            <v>1000</v>
          </cell>
        </row>
        <row r="557">
          <cell r="A557">
            <v>52301</v>
          </cell>
          <cell r="B557">
            <v>11415</v>
          </cell>
          <cell r="C557">
            <v>1175</v>
          </cell>
          <cell r="E557">
            <v>1000</v>
          </cell>
        </row>
        <row r="558">
          <cell r="A558">
            <v>52302</v>
          </cell>
          <cell r="B558">
            <v>11440</v>
          </cell>
          <cell r="C558">
            <v>1135</v>
          </cell>
          <cell r="E558">
            <v>1000</v>
          </cell>
        </row>
        <row r="559">
          <cell r="A559">
            <v>52303</v>
          </cell>
          <cell r="B559">
            <v>11455</v>
          </cell>
          <cell r="C559">
            <v>1176</v>
          </cell>
          <cell r="E559">
            <v>1000</v>
          </cell>
        </row>
        <row r="560">
          <cell r="A560">
            <v>52304</v>
          </cell>
          <cell r="B560">
            <v>11445</v>
          </cell>
          <cell r="C560">
            <v>1136</v>
          </cell>
          <cell r="E560">
            <v>1000</v>
          </cell>
        </row>
        <row r="561">
          <cell r="A561">
            <v>52305</v>
          </cell>
          <cell r="B561">
            <v>11460</v>
          </cell>
          <cell r="C561">
            <v>1174</v>
          </cell>
          <cell r="E561">
            <v>1000</v>
          </cell>
        </row>
        <row r="562">
          <cell r="A562">
            <v>52306</v>
          </cell>
          <cell r="B562">
            <v>11450</v>
          </cell>
          <cell r="C562">
            <v>1142</v>
          </cell>
          <cell r="E562">
            <v>1000</v>
          </cell>
        </row>
        <row r="563">
          <cell r="A563">
            <v>52307</v>
          </cell>
          <cell r="B563">
            <v>11420</v>
          </cell>
          <cell r="C563">
            <v>1130</v>
          </cell>
          <cell r="E563">
            <v>1000</v>
          </cell>
        </row>
        <row r="564">
          <cell r="A564">
            <v>52308</v>
          </cell>
          <cell r="B564">
            <v>11142</v>
          </cell>
          <cell r="C564">
            <v>1167</v>
          </cell>
          <cell r="E564">
            <v>1000</v>
          </cell>
        </row>
        <row r="565">
          <cell r="A565">
            <v>52309</v>
          </cell>
          <cell r="B565">
            <v>11425</v>
          </cell>
          <cell r="C565">
            <v>1130</v>
          </cell>
          <cell r="E565">
            <v>1000</v>
          </cell>
        </row>
        <row r="566">
          <cell r="A566">
            <v>52310</v>
          </cell>
          <cell r="B566">
            <v>11430</v>
          </cell>
          <cell r="C566">
            <v>1141</v>
          </cell>
          <cell r="E566">
            <v>1000</v>
          </cell>
        </row>
        <row r="567">
          <cell r="A567">
            <v>52311</v>
          </cell>
          <cell r="B567">
            <v>11435</v>
          </cell>
          <cell r="C567">
            <v>1141</v>
          </cell>
          <cell r="E567">
            <v>1000</v>
          </cell>
        </row>
        <row r="568">
          <cell r="A568">
            <v>52332</v>
          </cell>
          <cell r="B568">
            <v>11131</v>
          </cell>
          <cell r="C568">
            <v>1167</v>
          </cell>
          <cell r="E568">
            <v>1000</v>
          </cell>
        </row>
        <row r="569">
          <cell r="A569">
            <v>52350</v>
          </cell>
          <cell r="B569">
            <v>12297</v>
          </cell>
          <cell r="C569">
            <v>1167</v>
          </cell>
          <cell r="E569">
            <v>1000</v>
          </cell>
        </row>
        <row r="570">
          <cell r="A570">
            <v>52355</v>
          </cell>
          <cell r="B570">
            <v>11142</v>
          </cell>
          <cell r="C570">
            <v>1167</v>
          </cell>
          <cell r="E570">
            <v>1000</v>
          </cell>
        </row>
        <row r="571">
          <cell r="A571">
            <v>52360</v>
          </cell>
          <cell r="B571">
            <v>12298</v>
          </cell>
          <cell r="C571">
            <v>1167</v>
          </cell>
          <cell r="E571">
            <v>1000</v>
          </cell>
        </row>
        <row r="572">
          <cell r="A572">
            <v>52370</v>
          </cell>
          <cell r="B572">
            <v>12299</v>
          </cell>
          <cell r="C572">
            <v>1167</v>
          </cell>
          <cell r="E572">
            <v>1000</v>
          </cell>
        </row>
        <row r="573">
          <cell r="A573">
            <v>52371</v>
          </cell>
          <cell r="B573">
            <v>12300</v>
          </cell>
          <cell r="C573">
            <v>1167</v>
          </cell>
          <cell r="E573">
            <v>1000</v>
          </cell>
        </row>
        <row r="574">
          <cell r="A574">
            <v>52375</v>
          </cell>
          <cell r="B574">
            <v>12296</v>
          </cell>
          <cell r="C574">
            <v>1167</v>
          </cell>
          <cell r="E574">
            <v>1000</v>
          </cell>
        </row>
        <row r="575">
          <cell r="A575">
            <v>52380</v>
          </cell>
          <cell r="B575">
            <v>11910</v>
          </cell>
          <cell r="C575">
            <v>1167</v>
          </cell>
          <cell r="E575">
            <v>1000</v>
          </cell>
        </row>
        <row r="576">
          <cell r="A576">
            <v>52381</v>
          </cell>
          <cell r="B576">
            <v>12294</v>
          </cell>
          <cell r="C576">
            <v>1167</v>
          </cell>
          <cell r="E576">
            <v>1000</v>
          </cell>
        </row>
        <row r="577">
          <cell r="A577">
            <v>52390</v>
          </cell>
          <cell r="B577">
            <v>11908</v>
          </cell>
          <cell r="C577">
            <v>1167</v>
          </cell>
          <cell r="E577">
            <v>1000</v>
          </cell>
        </row>
        <row r="578">
          <cell r="A578">
            <v>52395</v>
          </cell>
          <cell r="B578">
            <v>11908</v>
          </cell>
          <cell r="C578">
            <v>1167</v>
          </cell>
          <cell r="E578">
            <v>1000</v>
          </cell>
        </row>
        <row r="579">
          <cell r="A579">
            <v>52401</v>
          </cell>
          <cell r="B579">
            <v>11135</v>
          </cell>
          <cell r="C579">
            <v>1167</v>
          </cell>
          <cell r="E579">
            <v>1000</v>
          </cell>
        </row>
        <row r="580">
          <cell r="A580">
            <v>52402</v>
          </cell>
          <cell r="B580">
            <v>11136</v>
          </cell>
          <cell r="C580">
            <v>1167</v>
          </cell>
          <cell r="E580">
            <v>1000</v>
          </cell>
        </row>
        <row r="581">
          <cell r="A581">
            <v>52403</v>
          </cell>
          <cell r="B581">
            <v>11138</v>
          </cell>
          <cell r="C581">
            <v>1167</v>
          </cell>
          <cell r="E581">
            <v>1000</v>
          </cell>
        </row>
        <row r="582">
          <cell r="A582">
            <v>52404</v>
          </cell>
          <cell r="B582">
            <v>11137</v>
          </cell>
          <cell r="C582">
            <v>1167</v>
          </cell>
          <cell r="E582">
            <v>1000</v>
          </cell>
        </row>
        <row r="583">
          <cell r="A583">
            <v>52405</v>
          </cell>
          <cell r="B583">
            <v>11135</v>
          </cell>
          <cell r="C583">
            <v>1167</v>
          </cell>
          <cell r="E583">
            <v>1000</v>
          </cell>
        </row>
        <row r="584">
          <cell r="A584">
            <v>52411</v>
          </cell>
          <cell r="B584">
            <v>11131</v>
          </cell>
          <cell r="C584">
            <v>1167</v>
          </cell>
          <cell r="E584">
            <v>1000</v>
          </cell>
        </row>
        <row r="585">
          <cell r="A585">
            <v>52412</v>
          </cell>
          <cell r="B585">
            <v>11132</v>
          </cell>
          <cell r="C585">
            <v>1167</v>
          </cell>
          <cell r="E585">
            <v>1000</v>
          </cell>
        </row>
        <row r="586">
          <cell r="A586">
            <v>52413</v>
          </cell>
          <cell r="B586">
            <v>11134</v>
          </cell>
          <cell r="C586">
            <v>1167</v>
          </cell>
          <cell r="E586">
            <v>1000</v>
          </cell>
        </row>
        <row r="587">
          <cell r="A587">
            <v>52414</v>
          </cell>
          <cell r="B587">
            <v>11133</v>
          </cell>
          <cell r="C587">
            <v>1167</v>
          </cell>
          <cell r="E587">
            <v>1000</v>
          </cell>
        </row>
        <row r="588">
          <cell r="A588">
            <v>52415</v>
          </cell>
          <cell r="B588">
            <v>11131</v>
          </cell>
          <cell r="C588">
            <v>1167</v>
          </cell>
          <cell r="E588">
            <v>1000</v>
          </cell>
        </row>
        <row r="589">
          <cell r="A589">
            <v>52475</v>
          </cell>
          <cell r="B589">
            <v>12295</v>
          </cell>
          <cell r="C589">
            <v>1167</v>
          </cell>
          <cell r="E589">
            <v>1000</v>
          </cell>
        </row>
        <row r="590">
          <cell r="A590">
            <v>52500</v>
          </cell>
          <cell r="B590">
            <v>11634</v>
          </cell>
          <cell r="C590">
            <v>1200</v>
          </cell>
          <cell r="E590">
            <v>1000</v>
          </cell>
        </row>
        <row r="591">
          <cell r="A591">
            <v>52607</v>
          </cell>
          <cell r="B591">
            <v>12249</v>
          </cell>
          <cell r="C591">
            <v>1201</v>
          </cell>
          <cell r="E591">
            <v>1000</v>
          </cell>
        </row>
        <row r="592">
          <cell r="A592">
            <v>52633</v>
          </cell>
          <cell r="B592">
            <v>11142</v>
          </cell>
          <cell r="C592">
            <v>1167</v>
          </cell>
          <cell r="E592">
            <v>1000</v>
          </cell>
        </row>
        <row r="593">
          <cell r="A593">
            <v>52641</v>
          </cell>
          <cell r="B593">
            <v>11142</v>
          </cell>
          <cell r="C593">
            <v>1167</v>
          </cell>
          <cell r="E593">
            <v>1000</v>
          </cell>
        </row>
        <row r="594">
          <cell r="A594">
            <v>52703</v>
          </cell>
          <cell r="B594">
            <v>12288</v>
          </cell>
          <cell r="C594">
            <v>1201</v>
          </cell>
          <cell r="E594">
            <v>1000</v>
          </cell>
        </row>
        <row r="595">
          <cell r="A595">
            <v>52704</v>
          </cell>
          <cell r="B595">
            <v>12270</v>
          </cell>
          <cell r="C595">
            <v>1201</v>
          </cell>
          <cell r="E595">
            <v>1000</v>
          </cell>
        </row>
        <row r="596">
          <cell r="A596">
            <v>52705</v>
          </cell>
          <cell r="B596">
            <v>12264</v>
          </cell>
          <cell r="C596">
            <v>1201</v>
          </cell>
          <cell r="E596">
            <v>1000</v>
          </cell>
        </row>
        <row r="597">
          <cell r="A597">
            <v>52706</v>
          </cell>
          <cell r="B597">
            <v>12282</v>
          </cell>
          <cell r="C597">
            <v>1201</v>
          </cell>
          <cell r="E597">
            <v>1000</v>
          </cell>
        </row>
        <row r="598">
          <cell r="A598">
            <v>52707</v>
          </cell>
          <cell r="B598">
            <v>12282</v>
          </cell>
          <cell r="C598">
            <v>1201</v>
          </cell>
          <cell r="E598">
            <v>1000</v>
          </cell>
        </row>
        <row r="599">
          <cell r="A599">
            <v>52708</v>
          </cell>
          <cell r="B599">
            <v>12276</v>
          </cell>
          <cell r="C599">
            <v>1201</v>
          </cell>
          <cell r="E599">
            <v>1000</v>
          </cell>
        </row>
        <row r="600">
          <cell r="A600">
            <v>52709</v>
          </cell>
          <cell r="B600">
            <v>12276</v>
          </cell>
          <cell r="C600">
            <v>1201</v>
          </cell>
          <cell r="E600">
            <v>1000</v>
          </cell>
        </row>
        <row r="601">
          <cell r="A601">
            <v>52710</v>
          </cell>
          <cell r="B601">
            <v>12270</v>
          </cell>
          <cell r="C601">
            <v>1201</v>
          </cell>
          <cell r="E601">
            <v>1000</v>
          </cell>
        </row>
        <row r="602">
          <cell r="A602">
            <v>52711</v>
          </cell>
          <cell r="B602">
            <v>12264</v>
          </cell>
          <cell r="C602">
            <v>1201</v>
          </cell>
          <cell r="E602">
            <v>1000</v>
          </cell>
        </row>
        <row r="603">
          <cell r="A603">
            <v>52712</v>
          </cell>
          <cell r="B603">
            <v>12258</v>
          </cell>
          <cell r="C603">
            <v>1201</v>
          </cell>
          <cell r="E603">
            <v>1000</v>
          </cell>
        </row>
        <row r="604">
          <cell r="A604">
            <v>52721</v>
          </cell>
          <cell r="B604">
            <v>11142</v>
          </cell>
          <cell r="C604">
            <v>1167</v>
          </cell>
          <cell r="E604">
            <v>1000</v>
          </cell>
        </row>
        <row r="605">
          <cell r="A605">
            <v>52750</v>
          </cell>
          <cell r="B605">
            <v>12249</v>
          </cell>
          <cell r="C605">
            <v>1201</v>
          </cell>
          <cell r="E605">
            <v>1000</v>
          </cell>
        </row>
        <row r="606">
          <cell r="A606">
            <v>52800</v>
          </cell>
          <cell r="B606">
            <v>12249</v>
          </cell>
          <cell r="C606">
            <v>1201</v>
          </cell>
          <cell r="E606">
            <v>1000</v>
          </cell>
        </row>
        <row r="607">
          <cell r="A607">
            <v>52804</v>
          </cell>
          <cell r="B607">
            <v>12249</v>
          </cell>
          <cell r="C607">
            <v>1201</v>
          </cell>
          <cell r="E607">
            <v>1000</v>
          </cell>
        </row>
        <row r="608">
          <cell r="A608">
            <v>52905</v>
          </cell>
          <cell r="B608">
            <v>11135</v>
          </cell>
          <cell r="C608">
            <v>1167</v>
          </cell>
          <cell r="E608">
            <v>1000</v>
          </cell>
        </row>
        <row r="609">
          <cell r="A609">
            <v>53101</v>
          </cell>
          <cell r="B609">
            <v>11125</v>
          </cell>
          <cell r="C609">
            <v>1167</v>
          </cell>
          <cell r="E609">
            <v>1000</v>
          </cell>
        </row>
        <row r="610">
          <cell r="A610">
            <v>53250</v>
          </cell>
          <cell r="B610">
            <v>11634</v>
          </cell>
          <cell r="C610">
            <v>1200</v>
          </cell>
          <cell r="E610">
            <v>1000</v>
          </cell>
        </row>
        <row r="611">
          <cell r="A611">
            <v>53450</v>
          </cell>
          <cell r="B611">
            <v>11124</v>
          </cell>
          <cell r="C611">
            <v>1167</v>
          </cell>
          <cell r="E611">
            <v>1000</v>
          </cell>
        </row>
        <row r="612">
          <cell r="A612">
            <v>53505</v>
          </cell>
          <cell r="B612">
            <v>11119</v>
          </cell>
          <cell r="C612">
            <v>1167</v>
          </cell>
          <cell r="E612">
            <v>1000</v>
          </cell>
        </row>
        <row r="613">
          <cell r="A613">
            <v>53710</v>
          </cell>
          <cell r="B613">
            <v>11121</v>
          </cell>
          <cell r="C613">
            <v>1167</v>
          </cell>
          <cell r="E613">
            <v>1000</v>
          </cell>
        </row>
        <row r="614">
          <cell r="A614">
            <v>53811</v>
          </cell>
          <cell r="B614">
            <v>10931</v>
          </cell>
          <cell r="C614">
            <v>1129</v>
          </cell>
          <cell r="E614">
            <v>1000</v>
          </cell>
        </row>
        <row r="615">
          <cell r="A615">
            <v>53821</v>
          </cell>
          <cell r="B615">
            <v>10903</v>
          </cell>
          <cell r="C615">
            <v>1122</v>
          </cell>
          <cell r="E615">
            <v>1000</v>
          </cell>
        </row>
        <row r="616">
          <cell r="A616">
            <v>53831</v>
          </cell>
          <cell r="B616">
            <v>10879</v>
          </cell>
          <cell r="C616">
            <v>1116</v>
          </cell>
          <cell r="E616">
            <v>1000</v>
          </cell>
        </row>
        <row r="617">
          <cell r="A617">
            <v>54013</v>
          </cell>
          <cell r="B617">
            <v>11679</v>
          </cell>
          <cell r="C617">
            <v>1200</v>
          </cell>
          <cell r="E617">
            <v>1000</v>
          </cell>
        </row>
        <row r="618">
          <cell r="A618">
            <v>54023</v>
          </cell>
          <cell r="B618">
            <v>11127</v>
          </cell>
          <cell r="C618">
            <v>1167</v>
          </cell>
          <cell r="E618">
            <v>1000</v>
          </cell>
        </row>
        <row r="619">
          <cell r="A619">
            <v>54025</v>
          </cell>
          <cell r="B619">
            <v>11768</v>
          </cell>
          <cell r="C619">
            <v>1201</v>
          </cell>
          <cell r="E619">
            <v>1000</v>
          </cell>
        </row>
        <row r="620">
          <cell r="A620">
            <v>54035</v>
          </cell>
          <cell r="B620">
            <v>11768</v>
          </cell>
          <cell r="C620">
            <v>1201</v>
          </cell>
          <cell r="E620">
            <v>1000</v>
          </cell>
        </row>
        <row r="621">
          <cell r="A621">
            <v>54041</v>
          </cell>
          <cell r="B621">
            <v>11842</v>
          </cell>
          <cell r="C621">
            <v>1201</v>
          </cell>
          <cell r="E621">
            <v>1000</v>
          </cell>
        </row>
        <row r="622">
          <cell r="A622">
            <v>54042</v>
          </cell>
          <cell r="B622">
            <v>11768</v>
          </cell>
          <cell r="C622">
            <v>1201</v>
          </cell>
          <cell r="E622">
            <v>1000</v>
          </cell>
        </row>
        <row r="623">
          <cell r="A623">
            <v>54043</v>
          </cell>
          <cell r="B623">
            <v>11768</v>
          </cell>
          <cell r="C623">
            <v>1201</v>
          </cell>
          <cell r="E623">
            <v>1000</v>
          </cell>
        </row>
        <row r="624">
          <cell r="A624">
            <v>54044</v>
          </cell>
          <cell r="B624">
            <v>11768</v>
          </cell>
          <cell r="C624">
            <v>1201</v>
          </cell>
          <cell r="E624">
            <v>1000</v>
          </cell>
        </row>
        <row r="625">
          <cell r="A625">
            <v>54045</v>
          </cell>
          <cell r="B625">
            <v>11766</v>
          </cell>
          <cell r="C625">
            <v>1201</v>
          </cell>
          <cell r="E625">
            <v>1000</v>
          </cell>
        </row>
        <row r="626">
          <cell r="A626">
            <v>54046</v>
          </cell>
          <cell r="B626">
            <v>11768</v>
          </cell>
          <cell r="C626">
            <v>1201</v>
          </cell>
          <cell r="E626">
            <v>1000</v>
          </cell>
        </row>
        <row r="627">
          <cell r="A627">
            <v>54050</v>
          </cell>
          <cell r="B627">
            <v>11837</v>
          </cell>
          <cell r="C627">
            <v>1200</v>
          </cell>
          <cell r="E627">
            <v>1000</v>
          </cell>
        </row>
        <row r="628">
          <cell r="A628">
            <v>54055</v>
          </cell>
          <cell r="B628">
            <v>11126</v>
          </cell>
          <cell r="C628">
            <v>1167</v>
          </cell>
          <cell r="E628">
            <v>1000</v>
          </cell>
        </row>
        <row r="629">
          <cell r="A629">
            <v>54059</v>
          </cell>
          <cell r="B629">
            <v>11679</v>
          </cell>
          <cell r="C629">
            <v>1200</v>
          </cell>
          <cell r="E629">
            <v>1000</v>
          </cell>
        </row>
        <row r="630">
          <cell r="A630">
            <v>54060</v>
          </cell>
          <cell r="B630">
            <v>11679</v>
          </cell>
          <cell r="C630">
            <v>1200</v>
          </cell>
          <cell r="E630">
            <v>1000</v>
          </cell>
        </row>
        <row r="631">
          <cell r="A631">
            <v>54063</v>
          </cell>
          <cell r="B631">
            <v>11679</v>
          </cell>
          <cell r="C631">
            <v>1200</v>
          </cell>
          <cell r="E631">
            <v>1000</v>
          </cell>
        </row>
        <row r="632">
          <cell r="A632">
            <v>54077</v>
          </cell>
          <cell r="B632">
            <v>11682</v>
          </cell>
          <cell r="C632">
            <v>1200</v>
          </cell>
          <cell r="E632">
            <v>1000</v>
          </cell>
        </row>
        <row r="633">
          <cell r="A633">
            <v>54110</v>
          </cell>
          <cell r="B633">
            <v>10955</v>
          </cell>
          <cell r="C633">
            <v>1135</v>
          </cell>
          <cell r="E633">
            <v>1000</v>
          </cell>
        </row>
        <row r="634">
          <cell r="A634">
            <v>54112</v>
          </cell>
          <cell r="B634">
            <v>10955</v>
          </cell>
          <cell r="C634">
            <v>1135</v>
          </cell>
          <cell r="E634">
            <v>1000</v>
          </cell>
        </row>
        <row r="635">
          <cell r="A635">
            <v>54114</v>
          </cell>
          <cell r="B635">
            <v>10955</v>
          </cell>
          <cell r="C635">
            <v>1135</v>
          </cell>
          <cell r="E635">
            <v>1000</v>
          </cell>
        </row>
        <row r="636">
          <cell r="A636">
            <v>54117</v>
          </cell>
          <cell r="B636">
            <v>11127</v>
          </cell>
          <cell r="C636">
            <v>1167</v>
          </cell>
          <cell r="E636">
            <v>1000</v>
          </cell>
        </row>
        <row r="637">
          <cell r="A637">
            <v>54118</v>
          </cell>
          <cell r="B637">
            <v>11127</v>
          </cell>
          <cell r="C637">
            <v>1167</v>
          </cell>
          <cell r="E637">
            <v>1000</v>
          </cell>
        </row>
        <row r="638">
          <cell r="A638">
            <v>54120</v>
          </cell>
          <cell r="B638">
            <v>10979</v>
          </cell>
          <cell r="C638">
            <v>1141</v>
          </cell>
          <cell r="E638">
            <v>1000</v>
          </cell>
        </row>
        <row r="639">
          <cell r="A639">
            <v>54215</v>
          </cell>
          <cell r="B639">
            <v>11126</v>
          </cell>
          <cell r="C639">
            <v>1167</v>
          </cell>
          <cell r="E639">
            <v>1000</v>
          </cell>
        </row>
        <row r="640">
          <cell r="A640">
            <v>54222</v>
          </cell>
          <cell r="B640">
            <v>11111</v>
          </cell>
          <cell r="C640">
            <v>1165</v>
          </cell>
          <cell r="E640">
            <v>1000</v>
          </cell>
        </row>
        <row r="641">
          <cell r="A641">
            <v>54236</v>
          </cell>
          <cell r="B641">
            <v>11685</v>
          </cell>
          <cell r="C641">
            <v>1201</v>
          </cell>
          <cell r="E641">
            <v>1000</v>
          </cell>
        </row>
        <row r="642">
          <cell r="A642">
            <v>54312</v>
          </cell>
          <cell r="B642">
            <v>11115</v>
          </cell>
          <cell r="C642">
            <v>1166</v>
          </cell>
          <cell r="E642">
            <v>1000</v>
          </cell>
        </row>
        <row r="643">
          <cell r="A643">
            <v>54314</v>
          </cell>
          <cell r="B643">
            <v>11115</v>
          </cell>
          <cell r="C643">
            <v>1166</v>
          </cell>
          <cell r="E643">
            <v>1000</v>
          </cell>
        </row>
        <row r="644">
          <cell r="A644">
            <v>54316</v>
          </cell>
          <cell r="B644">
            <v>11115</v>
          </cell>
          <cell r="C644">
            <v>1166</v>
          </cell>
          <cell r="E644">
            <v>1000</v>
          </cell>
        </row>
        <row r="645">
          <cell r="A645">
            <v>54317</v>
          </cell>
          <cell r="B645">
            <v>11115</v>
          </cell>
          <cell r="C645">
            <v>1166</v>
          </cell>
          <cell r="E645">
            <v>1000</v>
          </cell>
        </row>
        <row r="646">
          <cell r="A646">
            <v>54322</v>
          </cell>
          <cell r="B646">
            <v>10995</v>
          </cell>
          <cell r="C646">
            <v>1174</v>
          </cell>
          <cell r="E646">
            <v>1000</v>
          </cell>
        </row>
        <row r="647">
          <cell r="A647">
            <v>54325</v>
          </cell>
          <cell r="B647">
            <v>10995</v>
          </cell>
          <cell r="C647">
            <v>1174</v>
          </cell>
          <cell r="E647">
            <v>1000</v>
          </cell>
        </row>
        <row r="648">
          <cell r="A648">
            <v>54327</v>
          </cell>
          <cell r="B648">
            <v>10995</v>
          </cell>
          <cell r="C648">
            <v>1174</v>
          </cell>
          <cell r="E648">
            <v>1000</v>
          </cell>
        </row>
        <row r="649">
          <cell r="A649">
            <v>54328</v>
          </cell>
          <cell r="B649">
            <v>10995</v>
          </cell>
          <cell r="C649">
            <v>1174</v>
          </cell>
          <cell r="E649">
            <v>1000</v>
          </cell>
        </row>
        <row r="650">
          <cell r="A650">
            <v>54331</v>
          </cell>
          <cell r="B650">
            <v>11043</v>
          </cell>
          <cell r="C650">
            <v>1152</v>
          </cell>
          <cell r="E650">
            <v>1000</v>
          </cell>
        </row>
        <row r="651">
          <cell r="A651">
            <v>54333</v>
          </cell>
          <cell r="B651">
            <v>11043</v>
          </cell>
          <cell r="C651">
            <v>1152</v>
          </cell>
          <cell r="E651">
            <v>1000</v>
          </cell>
        </row>
        <row r="652">
          <cell r="A652">
            <v>54334</v>
          </cell>
          <cell r="B652">
            <v>11043</v>
          </cell>
          <cell r="C652">
            <v>1152</v>
          </cell>
          <cell r="E652">
            <v>1000</v>
          </cell>
        </row>
        <row r="653">
          <cell r="A653">
            <v>54345</v>
          </cell>
          <cell r="B653">
            <v>10765</v>
          </cell>
          <cell r="C653">
            <v>1192</v>
          </cell>
          <cell r="E653">
            <v>1000</v>
          </cell>
        </row>
        <row r="654">
          <cell r="A654">
            <v>54366</v>
          </cell>
          <cell r="B654">
            <v>11125</v>
          </cell>
          <cell r="C654">
            <v>1167</v>
          </cell>
          <cell r="E654">
            <v>1000</v>
          </cell>
        </row>
        <row r="655">
          <cell r="A655">
            <v>54376</v>
          </cell>
          <cell r="B655">
            <v>11687</v>
          </cell>
          <cell r="C655">
            <v>1201</v>
          </cell>
          <cell r="E655">
            <v>1000</v>
          </cell>
        </row>
        <row r="656">
          <cell r="A656">
            <v>54380</v>
          </cell>
          <cell r="B656">
            <v>11124</v>
          </cell>
          <cell r="C656">
            <v>1167</v>
          </cell>
          <cell r="E656">
            <v>1000</v>
          </cell>
        </row>
        <row r="657">
          <cell r="A657">
            <v>54421</v>
          </cell>
          <cell r="B657">
            <v>10995</v>
          </cell>
          <cell r="C657">
            <v>1174</v>
          </cell>
          <cell r="E657">
            <v>1000</v>
          </cell>
        </row>
        <row r="658">
          <cell r="A658">
            <v>54540</v>
          </cell>
          <cell r="B658">
            <v>11883</v>
          </cell>
          <cell r="C658">
            <v>1167</v>
          </cell>
          <cell r="E658">
            <v>1000</v>
          </cell>
        </row>
        <row r="659">
          <cell r="A659">
            <v>54670</v>
          </cell>
          <cell r="B659">
            <v>10999</v>
          </cell>
          <cell r="C659">
            <v>1177</v>
          </cell>
          <cell r="E659">
            <v>1000</v>
          </cell>
        </row>
        <row r="660">
          <cell r="A660">
            <v>54675</v>
          </cell>
          <cell r="B660">
            <v>11107</v>
          </cell>
          <cell r="C660">
            <v>1164</v>
          </cell>
          <cell r="E660">
            <v>1000</v>
          </cell>
        </row>
        <row r="661">
          <cell r="A661">
            <v>54681</v>
          </cell>
          <cell r="B661">
            <v>10991</v>
          </cell>
          <cell r="C661">
            <v>1176</v>
          </cell>
          <cell r="E661">
            <v>1000</v>
          </cell>
        </row>
        <row r="662">
          <cell r="A662">
            <v>54700</v>
          </cell>
          <cell r="B662">
            <v>10967</v>
          </cell>
          <cell r="C662">
            <v>1138</v>
          </cell>
          <cell r="E662">
            <v>1000</v>
          </cell>
        </row>
        <row r="663">
          <cell r="A663">
            <v>54751</v>
          </cell>
          <cell r="B663">
            <v>11047</v>
          </cell>
          <cell r="C663">
            <v>1153</v>
          </cell>
          <cell r="E663">
            <v>1000</v>
          </cell>
        </row>
        <row r="664">
          <cell r="A664">
            <v>54760</v>
          </cell>
          <cell r="B664">
            <v>11051</v>
          </cell>
          <cell r="C664">
            <v>1154</v>
          </cell>
          <cell r="E664">
            <v>1000</v>
          </cell>
        </row>
        <row r="665">
          <cell r="A665">
            <v>54774</v>
          </cell>
          <cell r="B665">
            <v>11043</v>
          </cell>
          <cell r="C665">
            <v>1152</v>
          </cell>
          <cell r="E665">
            <v>1000</v>
          </cell>
        </row>
        <row r="666">
          <cell r="A666">
            <v>54775</v>
          </cell>
          <cell r="B666">
            <v>11043</v>
          </cell>
          <cell r="C666">
            <v>1152</v>
          </cell>
          <cell r="E666">
            <v>1000</v>
          </cell>
        </row>
        <row r="667">
          <cell r="A667">
            <v>54776</v>
          </cell>
          <cell r="B667">
            <v>11043</v>
          </cell>
          <cell r="C667">
            <v>1152</v>
          </cell>
          <cell r="E667">
            <v>1000</v>
          </cell>
        </row>
        <row r="668">
          <cell r="A668">
            <v>54780</v>
          </cell>
          <cell r="B668">
            <v>11043</v>
          </cell>
          <cell r="C668">
            <v>1152</v>
          </cell>
          <cell r="E668">
            <v>1000</v>
          </cell>
        </row>
        <row r="669">
          <cell r="A669">
            <v>54811</v>
          </cell>
          <cell r="B669">
            <v>11883</v>
          </cell>
          <cell r="C669">
            <v>1167</v>
          </cell>
          <cell r="E669">
            <v>1000</v>
          </cell>
        </row>
        <row r="670">
          <cell r="A670">
            <v>54911</v>
          </cell>
          <cell r="B670">
            <v>11111</v>
          </cell>
          <cell r="C670">
            <v>1165</v>
          </cell>
          <cell r="E670">
            <v>1000</v>
          </cell>
        </row>
        <row r="671">
          <cell r="A671">
            <v>54914</v>
          </cell>
          <cell r="B671">
            <v>11111</v>
          </cell>
          <cell r="C671">
            <v>1165</v>
          </cell>
          <cell r="E671">
            <v>1000</v>
          </cell>
        </row>
        <row r="672">
          <cell r="A672">
            <v>54920</v>
          </cell>
          <cell r="B672">
            <v>11115</v>
          </cell>
          <cell r="C672">
            <v>1166</v>
          </cell>
          <cell r="E672">
            <v>1000</v>
          </cell>
        </row>
        <row r="673">
          <cell r="A673">
            <v>54961</v>
          </cell>
          <cell r="B673">
            <v>11107</v>
          </cell>
          <cell r="C673">
            <v>1164</v>
          </cell>
          <cell r="E673">
            <v>1000</v>
          </cell>
        </row>
        <row r="674">
          <cell r="A674">
            <v>54981</v>
          </cell>
          <cell r="B674">
            <v>10963</v>
          </cell>
          <cell r="C674">
            <v>1137</v>
          </cell>
          <cell r="E674">
            <v>1000</v>
          </cell>
        </row>
        <row r="675">
          <cell r="A675">
            <v>54995</v>
          </cell>
          <cell r="B675">
            <v>11103</v>
          </cell>
          <cell r="C675">
            <v>1163</v>
          </cell>
          <cell r="E675">
            <v>1000</v>
          </cell>
        </row>
        <row r="676">
          <cell r="A676">
            <v>55003</v>
          </cell>
          <cell r="B676">
            <v>11120</v>
          </cell>
          <cell r="C676">
            <v>1167</v>
          </cell>
          <cell r="E676">
            <v>1000</v>
          </cell>
        </row>
        <row r="677">
          <cell r="A677">
            <v>55007</v>
          </cell>
          <cell r="B677">
            <v>10979</v>
          </cell>
          <cell r="C677">
            <v>1141</v>
          </cell>
          <cell r="E677">
            <v>1000</v>
          </cell>
        </row>
        <row r="678">
          <cell r="A678">
            <v>55008</v>
          </cell>
          <cell r="B678">
            <v>10955</v>
          </cell>
          <cell r="C678">
            <v>1135</v>
          </cell>
          <cell r="E678">
            <v>1000</v>
          </cell>
        </row>
        <row r="679">
          <cell r="A679">
            <v>55009</v>
          </cell>
          <cell r="B679">
            <v>10995</v>
          </cell>
          <cell r="C679">
            <v>1174</v>
          </cell>
          <cell r="E679">
            <v>1000</v>
          </cell>
        </row>
        <row r="680">
          <cell r="A680">
            <v>55010</v>
          </cell>
          <cell r="B680">
            <v>10955</v>
          </cell>
          <cell r="C680">
            <v>1135</v>
          </cell>
          <cell r="E680">
            <v>1000</v>
          </cell>
        </row>
        <row r="681">
          <cell r="A681">
            <v>55020</v>
          </cell>
          <cell r="B681">
            <v>10979</v>
          </cell>
          <cell r="C681">
            <v>1141</v>
          </cell>
          <cell r="E681">
            <v>1000</v>
          </cell>
        </row>
        <row r="682">
          <cell r="A682">
            <v>55025</v>
          </cell>
          <cell r="B682">
            <v>10979</v>
          </cell>
          <cell r="C682">
            <v>1141</v>
          </cell>
          <cell r="E682">
            <v>1000</v>
          </cell>
        </row>
        <row r="683">
          <cell r="A683">
            <v>55030</v>
          </cell>
          <cell r="B683">
            <v>10955</v>
          </cell>
          <cell r="C683">
            <v>1135</v>
          </cell>
          <cell r="E683">
            <v>1000</v>
          </cell>
        </row>
        <row r="684">
          <cell r="A684">
            <v>55035</v>
          </cell>
          <cell r="B684">
            <v>10995</v>
          </cell>
          <cell r="C684">
            <v>1174</v>
          </cell>
          <cell r="E684">
            <v>1000</v>
          </cell>
        </row>
        <row r="685">
          <cell r="A685">
            <v>55161</v>
          </cell>
          <cell r="B685">
            <v>11685</v>
          </cell>
          <cell r="C685">
            <v>1201</v>
          </cell>
          <cell r="E685">
            <v>1000</v>
          </cell>
        </row>
        <row r="686">
          <cell r="A686">
            <v>55165</v>
          </cell>
          <cell r="B686">
            <v>11685</v>
          </cell>
          <cell r="C686">
            <v>1201</v>
          </cell>
          <cell r="E686">
            <v>1000</v>
          </cell>
        </row>
        <row r="687">
          <cell r="A687">
            <v>55180</v>
          </cell>
          <cell r="B687">
            <v>10955</v>
          </cell>
          <cell r="C687">
            <v>1135</v>
          </cell>
          <cell r="E687">
            <v>1000</v>
          </cell>
        </row>
        <row r="688">
          <cell r="A688">
            <v>55205</v>
          </cell>
          <cell r="B688">
            <v>10979</v>
          </cell>
          <cell r="C688">
            <v>1141</v>
          </cell>
          <cell r="E688">
            <v>1000</v>
          </cell>
        </row>
        <row r="689">
          <cell r="A689">
            <v>55210</v>
          </cell>
          <cell r="B689">
            <v>11932</v>
          </cell>
          <cell r="C689">
            <v>1167</v>
          </cell>
          <cell r="E689">
            <v>1000</v>
          </cell>
        </row>
        <row r="690">
          <cell r="A690">
            <v>55231</v>
          </cell>
          <cell r="B690">
            <v>10955</v>
          </cell>
          <cell r="C690">
            <v>1135</v>
          </cell>
          <cell r="E690">
            <v>1000</v>
          </cell>
        </row>
        <row r="691">
          <cell r="A691">
            <v>55232</v>
          </cell>
          <cell r="B691">
            <v>10955</v>
          </cell>
          <cell r="C691">
            <v>1135</v>
          </cell>
          <cell r="E691">
            <v>1000</v>
          </cell>
        </row>
        <row r="692">
          <cell r="A692">
            <v>55233</v>
          </cell>
          <cell r="B692">
            <v>10955</v>
          </cell>
          <cell r="C692">
            <v>1135</v>
          </cell>
          <cell r="E692">
            <v>1000</v>
          </cell>
        </row>
        <row r="693">
          <cell r="A693">
            <v>55241</v>
          </cell>
          <cell r="B693">
            <v>10955</v>
          </cell>
          <cell r="C693">
            <v>1135</v>
          </cell>
          <cell r="E693">
            <v>1000</v>
          </cell>
        </row>
        <row r="694">
          <cell r="A694">
            <v>55242</v>
          </cell>
          <cell r="B694">
            <v>10955</v>
          </cell>
          <cell r="C694">
            <v>1135</v>
          </cell>
          <cell r="E694">
            <v>1000</v>
          </cell>
        </row>
        <row r="695">
          <cell r="A695">
            <v>55250</v>
          </cell>
          <cell r="B695">
            <v>10955</v>
          </cell>
          <cell r="C695">
            <v>1135</v>
          </cell>
          <cell r="E695">
            <v>1000</v>
          </cell>
        </row>
        <row r="696">
          <cell r="A696">
            <v>55251</v>
          </cell>
          <cell r="B696">
            <v>10765</v>
          </cell>
          <cell r="C696">
            <v>1192</v>
          </cell>
          <cell r="E696">
            <v>1000</v>
          </cell>
        </row>
        <row r="697">
          <cell r="A697">
            <v>55254</v>
          </cell>
          <cell r="B697">
            <v>10979</v>
          </cell>
          <cell r="C697">
            <v>1141</v>
          </cell>
          <cell r="E697">
            <v>1000</v>
          </cell>
        </row>
        <row r="698">
          <cell r="A698">
            <v>55255</v>
          </cell>
          <cell r="B698">
            <v>10955</v>
          </cell>
          <cell r="C698">
            <v>1135</v>
          </cell>
          <cell r="E698">
            <v>1000</v>
          </cell>
        </row>
        <row r="699">
          <cell r="A699">
            <v>55256</v>
          </cell>
          <cell r="B699">
            <v>10995</v>
          </cell>
          <cell r="C699">
            <v>1174</v>
          </cell>
          <cell r="E699">
            <v>1000</v>
          </cell>
        </row>
        <row r="700">
          <cell r="A700">
            <v>55260</v>
          </cell>
          <cell r="B700">
            <v>10979</v>
          </cell>
          <cell r="C700">
            <v>1141</v>
          </cell>
          <cell r="E700">
            <v>1000</v>
          </cell>
        </row>
        <row r="701">
          <cell r="A701">
            <v>55261</v>
          </cell>
          <cell r="B701">
            <v>10979</v>
          </cell>
          <cell r="C701">
            <v>1141</v>
          </cell>
          <cell r="E701">
            <v>1000</v>
          </cell>
        </row>
        <row r="702">
          <cell r="A702">
            <v>55262</v>
          </cell>
          <cell r="B702">
            <v>10979</v>
          </cell>
          <cell r="C702">
            <v>1141</v>
          </cell>
          <cell r="E702">
            <v>1000</v>
          </cell>
        </row>
        <row r="703">
          <cell r="A703">
            <v>55265</v>
          </cell>
          <cell r="B703">
            <v>10955</v>
          </cell>
          <cell r="C703">
            <v>1135</v>
          </cell>
          <cell r="E703">
            <v>1000</v>
          </cell>
        </row>
        <row r="704">
          <cell r="A704">
            <v>55270</v>
          </cell>
          <cell r="B704">
            <v>11757</v>
          </cell>
          <cell r="C704">
            <v>1201</v>
          </cell>
          <cell r="E704">
            <v>1000</v>
          </cell>
        </row>
        <row r="705">
          <cell r="A705">
            <v>55271</v>
          </cell>
          <cell r="B705">
            <v>10979</v>
          </cell>
          <cell r="C705">
            <v>1141</v>
          </cell>
          <cell r="E705">
            <v>1000</v>
          </cell>
        </row>
        <row r="706">
          <cell r="A706">
            <v>55272</v>
          </cell>
          <cell r="B706">
            <v>10955</v>
          </cell>
          <cell r="C706">
            <v>1135</v>
          </cell>
          <cell r="E706">
            <v>1000</v>
          </cell>
        </row>
        <row r="707">
          <cell r="A707">
            <v>55273</v>
          </cell>
          <cell r="B707">
            <v>10955</v>
          </cell>
          <cell r="C707">
            <v>1135</v>
          </cell>
          <cell r="E707">
            <v>1000</v>
          </cell>
        </row>
        <row r="708">
          <cell r="A708">
            <v>55275</v>
          </cell>
          <cell r="B708">
            <v>10955</v>
          </cell>
          <cell r="C708">
            <v>1135</v>
          </cell>
          <cell r="E708">
            <v>1000</v>
          </cell>
        </row>
        <row r="709">
          <cell r="A709">
            <v>55281</v>
          </cell>
          <cell r="B709">
            <v>10955</v>
          </cell>
          <cell r="C709">
            <v>1135</v>
          </cell>
          <cell r="E709">
            <v>1000</v>
          </cell>
        </row>
        <row r="710">
          <cell r="A710">
            <v>55282</v>
          </cell>
          <cell r="B710">
            <v>10971</v>
          </cell>
          <cell r="C710">
            <v>1139</v>
          </cell>
          <cell r="E710">
            <v>1000</v>
          </cell>
        </row>
        <row r="711">
          <cell r="A711">
            <v>55283</v>
          </cell>
          <cell r="B711">
            <v>10955</v>
          </cell>
          <cell r="C711">
            <v>1135</v>
          </cell>
          <cell r="E711">
            <v>1000</v>
          </cell>
        </row>
        <row r="712">
          <cell r="A712">
            <v>55284</v>
          </cell>
          <cell r="B712">
            <v>10971</v>
          </cell>
          <cell r="C712">
            <v>1139</v>
          </cell>
          <cell r="E712">
            <v>1000</v>
          </cell>
        </row>
        <row r="713">
          <cell r="A713">
            <v>55286</v>
          </cell>
          <cell r="B713">
            <v>10971</v>
          </cell>
          <cell r="C713">
            <v>1139</v>
          </cell>
          <cell r="E713">
            <v>1000</v>
          </cell>
        </row>
        <row r="714">
          <cell r="A714">
            <v>55288</v>
          </cell>
          <cell r="B714">
            <v>10971</v>
          </cell>
          <cell r="C714">
            <v>1139</v>
          </cell>
          <cell r="E714">
            <v>1000</v>
          </cell>
        </row>
        <row r="715">
          <cell r="A715">
            <v>55292</v>
          </cell>
          <cell r="B715">
            <v>10975</v>
          </cell>
          <cell r="C715">
            <v>1140</v>
          </cell>
          <cell r="E715">
            <v>1000</v>
          </cell>
        </row>
        <row r="716">
          <cell r="A716">
            <v>55294</v>
          </cell>
          <cell r="B716">
            <v>10975</v>
          </cell>
          <cell r="C716">
            <v>1140</v>
          </cell>
          <cell r="E716">
            <v>1000</v>
          </cell>
        </row>
        <row r="717">
          <cell r="A717">
            <v>55296</v>
          </cell>
          <cell r="B717">
            <v>10975</v>
          </cell>
          <cell r="C717">
            <v>1140</v>
          </cell>
          <cell r="E717">
            <v>1000</v>
          </cell>
        </row>
        <row r="718">
          <cell r="A718">
            <v>55300</v>
          </cell>
          <cell r="B718">
            <v>10987</v>
          </cell>
          <cell r="C718">
            <v>1175</v>
          </cell>
          <cell r="E718">
            <v>1000</v>
          </cell>
        </row>
        <row r="719">
          <cell r="A719">
            <v>55330</v>
          </cell>
          <cell r="B719">
            <v>10959</v>
          </cell>
          <cell r="C719">
            <v>1136</v>
          </cell>
          <cell r="E719">
            <v>1000</v>
          </cell>
        </row>
        <row r="720">
          <cell r="A720">
            <v>55340</v>
          </cell>
          <cell r="B720">
            <v>11883</v>
          </cell>
          <cell r="C720">
            <v>1167</v>
          </cell>
          <cell r="E720">
            <v>1000</v>
          </cell>
        </row>
        <row r="721">
          <cell r="A721">
            <v>55351</v>
          </cell>
          <cell r="B721">
            <v>10979</v>
          </cell>
          <cell r="C721">
            <v>1141</v>
          </cell>
          <cell r="E721">
            <v>1000</v>
          </cell>
        </row>
        <row r="722">
          <cell r="A722">
            <v>55360</v>
          </cell>
          <cell r="B722">
            <v>11883</v>
          </cell>
          <cell r="C722">
            <v>1167</v>
          </cell>
          <cell r="E722">
            <v>1000</v>
          </cell>
        </row>
        <row r="723">
          <cell r="A723">
            <v>55370</v>
          </cell>
          <cell r="B723">
            <v>10979</v>
          </cell>
          <cell r="C723">
            <v>1141</v>
          </cell>
          <cell r="E723">
            <v>1000</v>
          </cell>
        </row>
        <row r="724">
          <cell r="A724">
            <v>55410</v>
          </cell>
          <cell r="B724">
            <v>10955</v>
          </cell>
          <cell r="C724">
            <v>1135</v>
          </cell>
          <cell r="E724">
            <v>1000</v>
          </cell>
        </row>
        <row r="725">
          <cell r="A725">
            <v>55411</v>
          </cell>
          <cell r="B725">
            <v>11883</v>
          </cell>
          <cell r="C725">
            <v>1167</v>
          </cell>
          <cell r="E725">
            <v>1000</v>
          </cell>
        </row>
        <row r="726">
          <cell r="A726">
            <v>55510</v>
          </cell>
          <cell r="B726">
            <v>10939</v>
          </cell>
          <cell r="C726">
            <v>1131</v>
          </cell>
          <cell r="E726">
            <v>1000</v>
          </cell>
        </row>
        <row r="727">
          <cell r="A727">
            <v>55512</v>
          </cell>
          <cell r="B727">
            <v>10935</v>
          </cell>
          <cell r="C727">
            <v>1130</v>
          </cell>
          <cell r="E727">
            <v>1000</v>
          </cell>
        </row>
        <row r="728">
          <cell r="A728">
            <v>55514</v>
          </cell>
          <cell r="B728">
            <v>10935</v>
          </cell>
          <cell r="C728">
            <v>1136</v>
          </cell>
          <cell r="E728">
            <v>1000</v>
          </cell>
        </row>
        <row r="729">
          <cell r="A729">
            <v>55515</v>
          </cell>
          <cell r="B729">
            <v>10935</v>
          </cell>
          <cell r="C729">
            <v>1130</v>
          </cell>
          <cell r="E729">
            <v>1000</v>
          </cell>
        </row>
        <row r="730">
          <cell r="A730">
            <v>55516</v>
          </cell>
          <cell r="B730">
            <v>10935</v>
          </cell>
          <cell r="C730">
            <v>1130</v>
          </cell>
          <cell r="E730">
            <v>1000</v>
          </cell>
        </row>
        <row r="731">
          <cell r="A731">
            <v>55517</v>
          </cell>
          <cell r="B731">
            <v>10943</v>
          </cell>
          <cell r="C731">
            <v>1132</v>
          </cell>
          <cell r="E731">
            <v>1000</v>
          </cell>
        </row>
        <row r="732">
          <cell r="A732">
            <v>55518</v>
          </cell>
          <cell r="B732">
            <v>10943</v>
          </cell>
          <cell r="C732">
            <v>1132</v>
          </cell>
          <cell r="E732">
            <v>1000</v>
          </cell>
        </row>
        <row r="733">
          <cell r="A733">
            <v>55519</v>
          </cell>
          <cell r="B733">
            <v>10939</v>
          </cell>
          <cell r="C733">
            <v>1131</v>
          </cell>
          <cell r="E733">
            <v>1000</v>
          </cell>
        </row>
        <row r="734">
          <cell r="A734">
            <v>55523</v>
          </cell>
          <cell r="B734">
            <v>10935</v>
          </cell>
          <cell r="C734">
            <v>1130</v>
          </cell>
          <cell r="E734">
            <v>1000</v>
          </cell>
        </row>
        <row r="735">
          <cell r="A735">
            <v>55530</v>
          </cell>
          <cell r="B735">
            <v>10935</v>
          </cell>
          <cell r="C735">
            <v>1130</v>
          </cell>
          <cell r="E735">
            <v>1000</v>
          </cell>
        </row>
        <row r="736">
          <cell r="A736">
            <v>55535</v>
          </cell>
          <cell r="B736">
            <v>10935</v>
          </cell>
          <cell r="C736">
            <v>1130</v>
          </cell>
          <cell r="E736">
            <v>1000</v>
          </cell>
        </row>
        <row r="737">
          <cell r="A737">
            <v>55575</v>
          </cell>
          <cell r="B737">
            <v>11883</v>
          </cell>
          <cell r="C737">
            <v>1167</v>
          </cell>
          <cell r="E737">
            <v>1000</v>
          </cell>
        </row>
        <row r="738">
          <cell r="A738">
            <v>55600</v>
          </cell>
          <cell r="B738">
            <v>10951</v>
          </cell>
          <cell r="C738">
            <v>1134</v>
          </cell>
          <cell r="E738">
            <v>1000</v>
          </cell>
        </row>
        <row r="739">
          <cell r="A739">
            <v>55610</v>
          </cell>
          <cell r="B739">
            <v>10939</v>
          </cell>
          <cell r="C739">
            <v>1131</v>
          </cell>
          <cell r="E739">
            <v>1000</v>
          </cell>
        </row>
        <row r="740">
          <cell r="A740">
            <v>55620</v>
          </cell>
          <cell r="B740">
            <v>10947</v>
          </cell>
          <cell r="C740">
            <v>1133</v>
          </cell>
          <cell r="E740">
            <v>1000</v>
          </cell>
        </row>
        <row r="741">
          <cell r="A741">
            <v>55630</v>
          </cell>
          <cell r="B741">
            <v>10943</v>
          </cell>
          <cell r="C741">
            <v>1132</v>
          </cell>
          <cell r="E741">
            <v>1000</v>
          </cell>
        </row>
        <row r="742">
          <cell r="A742">
            <v>55641</v>
          </cell>
          <cell r="B742">
            <v>11883</v>
          </cell>
          <cell r="C742">
            <v>1167</v>
          </cell>
          <cell r="E742">
            <v>1000</v>
          </cell>
        </row>
        <row r="743">
          <cell r="A743">
            <v>55682</v>
          </cell>
          <cell r="B743">
            <v>10943</v>
          </cell>
          <cell r="C743">
            <v>1132</v>
          </cell>
          <cell r="E743">
            <v>1000</v>
          </cell>
        </row>
        <row r="744">
          <cell r="A744">
            <v>55684</v>
          </cell>
          <cell r="B744">
            <v>10943</v>
          </cell>
          <cell r="C744">
            <v>1132</v>
          </cell>
          <cell r="E744">
            <v>1000</v>
          </cell>
        </row>
        <row r="745">
          <cell r="A745">
            <v>55685</v>
          </cell>
          <cell r="B745">
            <v>10943</v>
          </cell>
          <cell r="C745">
            <v>1132</v>
          </cell>
          <cell r="E745">
            <v>1000</v>
          </cell>
        </row>
        <row r="746">
          <cell r="A746">
            <v>55686</v>
          </cell>
          <cell r="B746">
            <v>10943</v>
          </cell>
          <cell r="C746">
            <v>1132</v>
          </cell>
          <cell r="E746">
            <v>1000</v>
          </cell>
        </row>
        <row r="747">
          <cell r="A747">
            <v>55688</v>
          </cell>
          <cell r="B747">
            <v>10943</v>
          </cell>
          <cell r="C747">
            <v>1132</v>
          </cell>
          <cell r="E747">
            <v>1000</v>
          </cell>
        </row>
        <row r="748">
          <cell r="A748">
            <v>55690</v>
          </cell>
          <cell r="B748">
            <v>10943</v>
          </cell>
          <cell r="C748">
            <v>1132</v>
          </cell>
          <cell r="E748">
            <v>1000</v>
          </cell>
        </row>
        <row r="749">
          <cell r="A749">
            <v>55820</v>
          </cell>
          <cell r="B749">
            <v>10935</v>
          </cell>
          <cell r="C749">
            <v>1130</v>
          </cell>
          <cell r="E749">
            <v>1000</v>
          </cell>
        </row>
        <row r="750">
          <cell r="A750">
            <v>55955</v>
          </cell>
          <cell r="B750">
            <v>10971</v>
          </cell>
          <cell r="C750">
            <v>1139</v>
          </cell>
          <cell r="E750">
            <v>1000</v>
          </cell>
        </row>
        <row r="751">
          <cell r="A751">
            <v>55990</v>
          </cell>
          <cell r="B751">
            <v>10975</v>
          </cell>
          <cell r="C751">
            <v>1140</v>
          </cell>
          <cell r="E751">
            <v>1000</v>
          </cell>
        </row>
        <row r="752">
          <cell r="A752">
            <v>56250</v>
          </cell>
          <cell r="B752">
            <v>10768</v>
          </cell>
          <cell r="C752">
            <v>1192</v>
          </cell>
          <cell r="E752">
            <v>1000</v>
          </cell>
        </row>
        <row r="753">
          <cell r="A753">
            <v>56310</v>
          </cell>
          <cell r="B753">
            <v>11684</v>
          </cell>
          <cell r="C753">
            <v>1201</v>
          </cell>
          <cell r="E753">
            <v>1000</v>
          </cell>
        </row>
        <row r="754">
          <cell r="A754">
            <v>56320</v>
          </cell>
          <cell r="B754">
            <v>11684</v>
          </cell>
          <cell r="C754">
            <v>1201</v>
          </cell>
          <cell r="E754">
            <v>1000</v>
          </cell>
        </row>
        <row r="755">
          <cell r="A755">
            <v>56330</v>
          </cell>
          <cell r="B755">
            <v>11684</v>
          </cell>
          <cell r="C755">
            <v>1201</v>
          </cell>
          <cell r="E755">
            <v>1000</v>
          </cell>
        </row>
        <row r="756">
          <cell r="A756">
            <v>56340</v>
          </cell>
          <cell r="B756">
            <v>11127</v>
          </cell>
          <cell r="C756">
            <v>1167</v>
          </cell>
          <cell r="E756">
            <v>1000</v>
          </cell>
        </row>
        <row r="757">
          <cell r="A757">
            <v>56350</v>
          </cell>
          <cell r="B757">
            <v>11838</v>
          </cell>
          <cell r="C757">
            <v>1200</v>
          </cell>
          <cell r="E757">
            <v>1000</v>
          </cell>
        </row>
        <row r="758">
          <cell r="A758">
            <v>56410</v>
          </cell>
          <cell r="B758">
            <v>11685</v>
          </cell>
          <cell r="C758">
            <v>1201</v>
          </cell>
          <cell r="E758">
            <v>1000</v>
          </cell>
        </row>
        <row r="759">
          <cell r="A759">
            <v>56460</v>
          </cell>
          <cell r="B759">
            <v>11685</v>
          </cell>
          <cell r="C759">
            <v>1201</v>
          </cell>
          <cell r="E759">
            <v>1000</v>
          </cell>
        </row>
        <row r="760">
          <cell r="A760">
            <v>56465</v>
          </cell>
          <cell r="B760">
            <v>11685</v>
          </cell>
          <cell r="C760">
            <v>1201</v>
          </cell>
          <cell r="E760">
            <v>1000</v>
          </cell>
        </row>
        <row r="761">
          <cell r="A761">
            <v>56470</v>
          </cell>
          <cell r="B761">
            <v>11684</v>
          </cell>
          <cell r="C761">
            <v>1201</v>
          </cell>
          <cell r="E761">
            <v>1000</v>
          </cell>
        </row>
        <row r="762">
          <cell r="A762">
            <v>56475</v>
          </cell>
          <cell r="B762">
            <v>11685</v>
          </cell>
          <cell r="C762">
            <v>1201</v>
          </cell>
          <cell r="E762">
            <v>1000</v>
          </cell>
        </row>
        <row r="763">
          <cell r="A763">
            <v>56520</v>
          </cell>
          <cell r="B763">
            <v>11685</v>
          </cell>
          <cell r="C763">
            <v>1201</v>
          </cell>
          <cell r="E763">
            <v>1000</v>
          </cell>
        </row>
        <row r="764">
          <cell r="A764">
            <v>56530</v>
          </cell>
          <cell r="B764">
            <v>11684</v>
          </cell>
          <cell r="C764">
            <v>1201</v>
          </cell>
          <cell r="E764">
            <v>1000</v>
          </cell>
        </row>
        <row r="765">
          <cell r="A765">
            <v>56545</v>
          </cell>
          <cell r="B765">
            <v>11684</v>
          </cell>
          <cell r="C765">
            <v>1201</v>
          </cell>
          <cell r="E765">
            <v>1000</v>
          </cell>
        </row>
        <row r="766">
          <cell r="A766">
            <v>56560</v>
          </cell>
          <cell r="B766">
            <v>11686</v>
          </cell>
          <cell r="C766">
            <v>1201</v>
          </cell>
          <cell r="E766">
            <v>1000</v>
          </cell>
        </row>
        <row r="767">
          <cell r="A767">
            <v>56610</v>
          </cell>
          <cell r="B767">
            <v>11684</v>
          </cell>
          <cell r="C767">
            <v>1201</v>
          </cell>
          <cell r="E767">
            <v>1000</v>
          </cell>
        </row>
        <row r="768">
          <cell r="A768">
            <v>56620</v>
          </cell>
          <cell r="B768">
            <v>11684</v>
          </cell>
          <cell r="C768">
            <v>1201</v>
          </cell>
          <cell r="E768">
            <v>1000</v>
          </cell>
        </row>
        <row r="769">
          <cell r="A769">
            <v>56625</v>
          </cell>
          <cell r="B769">
            <v>11690</v>
          </cell>
          <cell r="C769">
            <v>1201</v>
          </cell>
          <cell r="E769">
            <v>1000</v>
          </cell>
        </row>
        <row r="770">
          <cell r="A770">
            <v>56630</v>
          </cell>
          <cell r="B770">
            <v>11684</v>
          </cell>
          <cell r="C770">
            <v>1201</v>
          </cell>
          <cell r="E770">
            <v>1000</v>
          </cell>
        </row>
        <row r="771">
          <cell r="A771">
            <v>56640</v>
          </cell>
          <cell r="B771">
            <v>11684</v>
          </cell>
          <cell r="C771">
            <v>1201</v>
          </cell>
          <cell r="E771">
            <v>1000</v>
          </cell>
        </row>
        <row r="772">
          <cell r="A772">
            <v>56650</v>
          </cell>
          <cell r="B772">
            <v>11684</v>
          </cell>
          <cell r="C772">
            <v>1201</v>
          </cell>
          <cell r="E772">
            <v>1000</v>
          </cell>
        </row>
        <row r="773">
          <cell r="A773">
            <v>56710</v>
          </cell>
          <cell r="B773">
            <v>11687</v>
          </cell>
          <cell r="C773">
            <v>1201</v>
          </cell>
          <cell r="E773">
            <v>1000</v>
          </cell>
        </row>
        <row r="774">
          <cell r="A774">
            <v>56720</v>
          </cell>
          <cell r="B774">
            <v>11687</v>
          </cell>
          <cell r="C774">
            <v>1201</v>
          </cell>
          <cell r="E774">
            <v>1000</v>
          </cell>
        </row>
        <row r="775">
          <cell r="A775">
            <v>56810</v>
          </cell>
          <cell r="B775">
            <v>11690</v>
          </cell>
          <cell r="C775">
            <v>1201</v>
          </cell>
          <cell r="E775">
            <v>1000</v>
          </cell>
        </row>
        <row r="776">
          <cell r="A776">
            <v>56830</v>
          </cell>
          <cell r="B776">
            <v>11689</v>
          </cell>
          <cell r="C776">
            <v>1261</v>
          </cell>
          <cell r="E776">
            <v>1000</v>
          </cell>
        </row>
        <row r="777">
          <cell r="A777">
            <v>56840</v>
          </cell>
          <cell r="B777">
            <v>11684</v>
          </cell>
          <cell r="C777">
            <v>1201</v>
          </cell>
          <cell r="E777">
            <v>1000</v>
          </cell>
        </row>
        <row r="778">
          <cell r="A778">
            <v>56850</v>
          </cell>
          <cell r="B778">
            <v>11684</v>
          </cell>
          <cell r="C778">
            <v>1201</v>
          </cell>
          <cell r="E778">
            <v>1000</v>
          </cell>
        </row>
        <row r="779">
          <cell r="A779">
            <v>56860</v>
          </cell>
          <cell r="B779">
            <v>11127</v>
          </cell>
          <cell r="C779">
            <v>1167</v>
          </cell>
          <cell r="E779">
            <v>1000</v>
          </cell>
        </row>
        <row r="780">
          <cell r="A780">
            <v>56870</v>
          </cell>
          <cell r="B780">
            <v>11125</v>
          </cell>
          <cell r="C780">
            <v>1167</v>
          </cell>
          <cell r="E780">
            <v>1000</v>
          </cell>
        </row>
        <row r="781">
          <cell r="A781">
            <v>57001</v>
          </cell>
          <cell r="B781">
            <v>12252</v>
          </cell>
          <cell r="C781">
            <v>1201</v>
          </cell>
          <cell r="E781">
            <v>1000</v>
          </cell>
        </row>
        <row r="782">
          <cell r="A782">
            <v>57002</v>
          </cell>
          <cell r="B782">
            <v>12248</v>
          </cell>
          <cell r="C782">
            <v>1201</v>
          </cell>
          <cell r="E782">
            <v>1000</v>
          </cell>
        </row>
        <row r="783">
          <cell r="A783">
            <v>57003</v>
          </cell>
          <cell r="B783">
            <v>12252</v>
          </cell>
          <cell r="C783">
            <v>1201</v>
          </cell>
          <cell r="E783">
            <v>1000</v>
          </cell>
        </row>
        <row r="784">
          <cell r="A784">
            <v>57101</v>
          </cell>
          <cell r="B784">
            <v>11873</v>
          </cell>
          <cell r="C784">
            <v>1167</v>
          </cell>
          <cell r="E784">
            <v>1000</v>
          </cell>
        </row>
        <row r="785">
          <cell r="A785">
            <v>57103</v>
          </cell>
          <cell r="B785">
            <v>11751</v>
          </cell>
          <cell r="C785">
            <v>1201</v>
          </cell>
          <cell r="E785">
            <v>1000</v>
          </cell>
        </row>
        <row r="786">
          <cell r="A786">
            <v>57118</v>
          </cell>
          <cell r="B786">
            <v>11761</v>
          </cell>
          <cell r="C786">
            <v>1201</v>
          </cell>
          <cell r="E786">
            <v>1000</v>
          </cell>
        </row>
        <row r="787">
          <cell r="A787">
            <v>57119</v>
          </cell>
          <cell r="B787">
            <v>11760</v>
          </cell>
          <cell r="C787">
            <v>1201</v>
          </cell>
          <cell r="E787">
            <v>1000</v>
          </cell>
        </row>
        <row r="788">
          <cell r="A788">
            <v>57121</v>
          </cell>
          <cell r="B788">
            <v>11760</v>
          </cell>
          <cell r="C788">
            <v>1201</v>
          </cell>
          <cell r="E788">
            <v>1000</v>
          </cell>
        </row>
        <row r="789">
          <cell r="A789">
            <v>57122</v>
          </cell>
          <cell r="B789">
            <v>11763</v>
          </cell>
          <cell r="C789">
            <v>1201</v>
          </cell>
          <cell r="E789">
            <v>1000</v>
          </cell>
        </row>
        <row r="790">
          <cell r="A790">
            <v>57123</v>
          </cell>
          <cell r="B790">
            <v>11761</v>
          </cell>
          <cell r="C790">
            <v>1201</v>
          </cell>
          <cell r="E790">
            <v>1000</v>
          </cell>
        </row>
        <row r="791">
          <cell r="A791">
            <v>57124</v>
          </cell>
          <cell r="B791">
            <v>11763</v>
          </cell>
          <cell r="C791">
            <v>1201</v>
          </cell>
          <cell r="E791">
            <v>1000</v>
          </cell>
        </row>
        <row r="792">
          <cell r="A792">
            <v>67125</v>
          </cell>
          <cell r="B792">
            <v>11761</v>
          </cell>
          <cell r="C792">
            <v>1201</v>
          </cell>
          <cell r="E792">
            <v>1000</v>
          </cell>
        </row>
        <row r="793">
          <cell r="A793">
            <v>57126</v>
          </cell>
          <cell r="B793">
            <v>11760</v>
          </cell>
          <cell r="C793">
            <v>1201</v>
          </cell>
          <cell r="E793">
            <v>1000</v>
          </cell>
        </row>
        <row r="794">
          <cell r="A794">
            <v>57127</v>
          </cell>
          <cell r="B794">
            <v>11761</v>
          </cell>
          <cell r="C794">
            <v>1201</v>
          </cell>
          <cell r="E794">
            <v>1000</v>
          </cell>
        </row>
        <row r="795">
          <cell r="A795">
            <v>57128</v>
          </cell>
          <cell r="B795">
            <v>11760</v>
          </cell>
          <cell r="C795">
            <v>1201</v>
          </cell>
          <cell r="E795">
            <v>1000</v>
          </cell>
        </row>
        <row r="796">
          <cell r="A796">
            <v>57129</v>
          </cell>
          <cell r="B796">
            <v>11761</v>
          </cell>
          <cell r="C796">
            <v>1201</v>
          </cell>
          <cell r="E796">
            <v>1000</v>
          </cell>
        </row>
        <row r="797">
          <cell r="A797">
            <v>57131</v>
          </cell>
          <cell r="B797">
            <v>11752</v>
          </cell>
          <cell r="C797">
            <v>1201</v>
          </cell>
          <cell r="E797">
            <v>1000</v>
          </cell>
        </row>
        <row r="798">
          <cell r="A798">
            <v>57132</v>
          </cell>
          <cell r="B798">
            <v>11753</v>
          </cell>
          <cell r="C798">
            <v>1201</v>
          </cell>
          <cell r="E798">
            <v>1000</v>
          </cell>
        </row>
        <row r="799">
          <cell r="A799">
            <v>57133</v>
          </cell>
          <cell r="B799">
            <v>11753</v>
          </cell>
          <cell r="C799">
            <v>1201</v>
          </cell>
          <cell r="E799">
            <v>1000</v>
          </cell>
        </row>
        <row r="800">
          <cell r="A800">
            <v>57134</v>
          </cell>
          <cell r="B800">
            <v>11753</v>
          </cell>
          <cell r="C800">
            <v>1201</v>
          </cell>
          <cell r="E800">
            <v>1000</v>
          </cell>
        </row>
        <row r="801">
          <cell r="A801">
            <v>57141</v>
          </cell>
          <cell r="B801">
            <v>11752</v>
          </cell>
          <cell r="C801">
            <v>1201</v>
          </cell>
          <cell r="E801">
            <v>1000</v>
          </cell>
        </row>
        <row r="802">
          <cell r="A802">
            <v>57147</v>
          </cell>
          <cell r="B802">
            <v>11754</v>
          </cell>
          <cell r="C802">
            <v>1201</v>
          </cell>
          <cell r="E802">
            <v>1000</v>
          </cell>
        </row>
        <row r="803">
          <cell r="A803">
            <v>57151</v>
          </cell>
          <cell r="B803">
            <v>11756</v>
          </cell>
          <cell r="C803">
            <v>1261</v>
          </cell>
          <cell r="E803">
            <v>1000</v>
          </cell>
        </row>
        <row r="804">
          <cell r="A804">
            <v>57152</v>
          </cell>
          <cell r="B804">
            <v>11757</v>
          </cell>
          <cell r="C804">
            <v>1201</v>
          </cell>
          <cell r="E804">
            <v>1000</v>
          </cell>
        </row>
        <row r="805">
          <cell r="A805">
            <v>57161</v>
          </cell>
          <cell r="B805">
            <v>11751</v>
          </cell>
          <cell r="C805">
            <v>1201</v>
          </cell>
          <cell r="E805">
            <v>1000</v>
          </cell>
        </row>
        <row r="806">
          <cell r="A806">
            <v>57163</v>
          </cell>
          <cell r="B806">
            <v>11751</v>
          </cell>
          <cell r="C806">
            <v>1201</v>
          </cell>
          <cell r="E806">
            <v>1000</v>
          </cell>
        </row>
        <row r="807">
          <cell r="A807">
            <v>57164</v>
          </cell>
          <cell r="B807">
            <v>11751</v>
          </cell>
          <cell r="C807">
            <v>1201</v>
          </cell>
          <cell r="E807">
            <v>1000</v>
          </cell>
        </row>
        <row r="808">
          <cell r="A808">
            <v>57165</v>
          </cell>
          <cell r="B808">
            <v>11751</v>
          </cell>
          <cell r="C808">
            <v>1201</v>
          </cell>
          <cell r="E808">
            <v>1000</v>
          </cell>
        </row>
        <row r="809">
          <cell r="A809">
            <v>57166</v>
          </cell>
          <cell r="B809">
            <v>11751</v>
          </cell>
          <cell r="C809">
            <v>1201</v>
          </cell>
          <cell r="E809">
            <v>1000</v>
          </cell>
        </row>
        <row r="810">
          <cell r="A810">
            <v>57167</v>
          </cell>
          <cell r="B810">
            <v>11751</v>
          </cell>
          <cell r="C810">
            <v>1201</v>
          </cell>
          <cell r="E810">
            <v>1000</v>
          </cell>
        </row>
        <row r="811">
          <cell r="A811">
            <v>57171</v>
          </cell>
          <cell r="B811">
            <v>11751</v>
          </cell>
          <cell r="C811">
            <v>1201</v>
          </cell>
          <cell r="E811">
            <v>1000</v>
          </cell>
        </row>
        <row r="812">
          <cell r="A812">
            <v>57173</v>
          </cell>
          <cell r="B812">
            <v>11751</v>
          </cell>
          <cell r="C812">
            <v>1201</v>
          </cell>
          <cell r="E812">
            <v>1000</v>
          </cell>
        </row>
        <row r="813">
          <cell r="A813">
            <v>57174</v>
          </cell>
          <cell r="B813">
            <v>11751</v>
          </cell>
          <cell r="C813">
            <v>1201</v>
          </cell>
          <cell r="E813">
            <v>1000</v>
          </cell>
        </row>
        <row r="814">
          <cell r="A814">
            <v>57176</v>
          </cell>
          <cell r="B814">
            <v>11751</v>
          </cell>
          <cell r="C814">
            <v>1201</v>
          </cell>
          <cell r="E814">
            <v>1000</v>
          </cell>
        </row>
        <row r="815">
          <cell r="A815">
            <v>57181</v>
          </cell>
          <cell r="B815">
            <v>11751</v>
          </cell>
          <cell r="C815">
            <v>1201</v>
          </cell>
          <cell r="E815">
            <v>1000</v>
          </cell>
        </row>
        <row r="816">
          <cell r="A816">
            <v>57182</v>
          </cell>
          <cell r="B816">
            <v>11751</v>
          </cell>
          <cell r="C816">
            <v>1201</v>
          </cell>
          <cell r="E816">
            <v>1000</v>
          </cell>
        </row>
        <row r="817">
          <cell r="A817">
            <v>57183</v>
          </cell>
          <cell r="B817">
            <v>11751</v>
          </cell>
          <cell r="C817">
            <v>1201</v>
          </cell>
          <cell r="E817">
            <v>1000</v>
          </cell>
        </row>
        <row r="818">
          <cell r="A818">
            <v>57184</v>
          </cell>
          <cell r="B818">
            <v>11751</v>
          </cell>
          <cell r="C818">
            <v>1201</v>
          </cell>
          <cell r="E818">
            <v>1000</v>
          </cell>
        </row>
        <row r="819">
          <cell r="A819">
            <v>57185</v>
          </cell>
          <cell r="B819">
            <v>11751</v>
          </cell>
          <cell r="C819">
            <v>1201</v>
          </cell>
          <cell r="E819">
            <v>1000</v>
          </cell>
        </row>
        <row r="820">
          <cell r="A820">
            <v>57187</v>
          </cell>
          <cell r="B820">
            <v>11751</v>
          </cell>
          <cell r="C820">
            <v>1201</v>
          </cell>
          <cell r="E820">
            <v>1000</v>
          </cell>
        </row>
        <row r="821">
          <cell r="A821">
            <v>57189</v>
          </cell>
          <cell r="B821">
            <v>11751</v>
          </cell>
          <cell r="C821">
            <v>1201</v>
          </cell>
          <cell r="E821">
            <v>1000</v>
          </cell>
        </row>
        <row r="822">
          <cell r="A822">
            <v>57192</v>
          </cell>
          <cell r="B822">
            <v>11751</v>
          </cell>
          <cell r="C822">
            <v>1201</v>
          </cell>
          <cell r="E822">
            <v>1000</v>
          </cell>
        </row>
        <row r="823">
          <cell r="A823">
            <v>67194</v>
          </cell>
          <cell r="B823">
            <v>11751</v>
          </cell>
          <cell r="C823">
            <v>1201</v>
          </cell>
          <cell r="E823">
            <v>1000</v>
          </cell>
        </row>
        <row r="824">
          <cell r="A824">
            <v>57195</v>
          </cell>
          <cell r="B824">
            <v>11751</v>
          </cell>
          <cell r="C824">
            <v>1201</v>
          </cell>
          <cell r="E824">
            <v>1000</v>
          </cell>
        </row>
        <row r="825">
          <cell r="A825">
            <v>57196</v>
          </cell>
          <cell r="B825">
            <v>11751</v>
          </cell>
          <cell r="C825">
            <v>1201</v>
          </cell>
          <cell r="E825">
            <v>1000</v>
          </cell>
        </row>
        <row r="826">
          <cell r="A826">
            <v>57198</v>
          </cell>
          <cell r="B826">
            <v>11751</v>
          </cell>
          <cell r="C826">
            <v>1201</v>
          </cell>
          <cell r="E826">
            <v>1000</v>
          </cell>
        </row>
        <row r="827">
          <cell r="A827">
            <v>57199</v>
          </cell>
          <cell r="B827">
            <v>11751</v>
          </cell>
          <cell r="C827">
            <v>1201</v>
          </cell>
          <cell r="E827">
            <v>1000</v>
          </cell>
        </row>
        <row r="828">
          <cell r="A828">
            <v>57201</v>
          </cell>
          <cell r="B828">
            <v>11765</v>
          </cell>
          <cell r="C828">
            <v>1201</v>
          </cell>
          <cell r="E828">
            <v>1000</v>
          </cell>
        </row>
        <row r="829">
          <cell r="A829">
            <v>57202</v>
          </cell>
          <cell r="B829">
            <v>11765</v>
          </cell>
          <cell r="C829">
            <v>1201</v>
          </cell>
          <cell r="E829">
            <v>1000</v>
          </cell>
        </row>
        <row r="830">
          <cell r="A830">
            <v>57203</v>
          </cell>
          <cell r="B830">
            <v>11837</v>
          </cell>
          <cell r="C830">
            <v>1200</v>
          </cell>
          <cell r="E830">
            <v>1000</v>
          </cell>
        </row>
        <row r="831">
          <cell r="A831">
            <v>57204</v>
          </cell>
          <cell r="B831">
            <v>11837</v>
          </cell>
          <cell r="C831">
            <v>1200</v>
          </cell>
          <cell r="E831">
            <v>1000</v>
          </cell>
        </row>
        <row r="832">
          <cell r="A832">
            <v>57221</v>
          </cell>
          <cell r="B832">
            <v>11764</v>
          </cell>
          <cell r="C832">
            <v>1201</v>
          </cell>
          <cell r="E832">
            <v>1000</v>
          </cell>
        </row>
        <row r="833">
          <cell r="A833">
            <v>57222</v>
          </cell>
          <cell r="B833">
            <v>11764</v>
          </cell>
          <cell r="C833">
            <v>1201</v>
          </cell>
          <cell r="E833">
            <v>1000</v>
          </cell>
        </row>
        <row r="834">
          <cell r="A834">
            <v>57301</v>
          </cell>
          <cell r="B834">
            <v>11634</v>
          </cell>
          <cell r="C834">
            <v>1200</v>
          </cell>
          <cell r="E834">
            <v>1000</v>
          </cell>
        </row>
        <row r="835">
          <cell r="A835">
            <v>57350</v>
          </cell>
          <cell r="B835">
            <v>11751</v>
          </cell>
          <cell r="C835">
            <v>1201</v>
          </cell>
          <cell r="E835">
            <v>1000</v>
          </cell>
        </row>
        <row r="836">
          <cell r="A836">
            <v>57351</v>
          </cell>
          <cell r="B836">
            <v>11751</v>
          </cell>
          <cell r="C836">
            <v>1201</v>
          </cell>
          <cell r="E836">
            <v>1000</v>
          </cell>
        </row>
        <row r="837">
          <cell r="A837">
            <v>57352</v>
          </cell>
          <cell r="B837">
            <v>11751</v>
          </cell>
          <cell r="C837">
            <v>1201</v>
          </cell>
          <cell r="E837">
            <v>1000</v>
          </cell>
        </row>
        <row r="838">
          <cell r="A838">
            <v>57353</v>
          </cell>
          <cell r="B838">
            <v>11751</v>
          </cell>
          <cell r="C838">
            <v>1201</v>
          </cell>
          <cell r="E838">
            <v>1000</v>
          </cell>
        </row>
        <row r="839">
          <cell r="A839">
            <v>57355</v>
          </cell>
          <cell r="B839">
            <v>11751</v>
          </cell>
          <cell r="C839">
            <v>1201</v>
          </cell>
          <cell r="E839">
            <v>1000</v>
          </cell>
        </row>
        <row r="840">
          <cell r="A840">
            <v>57356</v>
          </cell>
          <cell r="B840">
            <v>11751</v>
          </cell>
          <cell r="C840">
            <v>1201</v>
          </cell>
          <cell r="E840">
            <v>1000</v>
          </cell>
        </row>
        <row r="841">
          <cell r="A841">
            <v>57357</v>
          </cell>
          <cell r="B841">
            <v>11751</v>
          </cell>
          <cell r="C841">
            <v>1201</v>
          </cell>
          <cell r="E841">
            <v>1000</v>
          </cell>
        </row>
        <row r="842">
          <cell r="A842">
            <v>57358</v>
          </cell>
          <cell r="B842">
            <v>11751</v>
          </cell>
          <cell r="C842">
            <v>1201</v>
          </cell>
          <cell r="E842">
            <v>1000</v>
          </cell>
        </row>
        <row r="843">
          <cell r="A843">
            <v>57359</v>
          </cell>
          <cell r="B843">
            <v>11751</v>
          </cell>
          <cell r="C843">
            <v>1201</v>
          </cell>
          <cell r="E843">
            <v>1000</v>
          </cell>
        </row>
        <row r="844">
          <cell r="A844">
            <v>57360</v>
          </cell>
          <cell r="B844">
            <v>11751</v>
          </cell>
          <cell r="C844">
            <v>1201</v>
          </cell>
          <cell r="E844">
            <v>1000</v>
          </cell>
        </row>
        <row r="845">
          <cell r="A845">
            <v>57361</v>
          </cell>
          <cell r="B845">
            <v>11751</v>
          </cell>
          <cell r="C845">
            <v>1201</v>
          </cell>
          <cell r="E845">
            <v>1000</v>
          </cell>
        </row>
        <row r="846">
          <cell r="A846">
            <v>57362</v>
          </cell>
          <cell r="B846">
            <v>11751</v>
          </cell>
          <cell r="C846">
            <v>1201</v>
          </cell>
          <cell r="E846">
            <v>1000</v>
          </cell>
        </row>
        <row r="847">
          <cell r="A847">
            <v>57364</v>
          </cell>
          <cell r="B847">
            <v>11751</v>
          </cell>
          <cell r="C847">
            <v>1201</v>
          </cell>
          <cell r="E847">
            <v>1000</v>
          </cell>
        </row>
        <row r="848">
          <cell r="A848">
            <v>57365</v>
          </cell>
          <cell r="B848">
            <v>11751</v>
          </cell>
          <cell r="C848">
            <v>1201</v>
          </cell>
          <cell r="E848">
            <v>1000</v>
          </cell>
        </row>
        <row r="849">
          <cell r="A849">
            <v>57371</v>
          </cell>
          <cell r="B849">
            <v>11751</v>
          </cell>
          <cell r="C849">
            <v>1201</v>
          </cell>
          <cell r="E849">
            <v>1000</v>
          </cell>
        </row>
        <row r="850">
          <cell r="A850">
            <v>57411</v>
          </cell>
          <cell r="B850">
            <v>12276</v>
          </cell>
          <cell r="C850">
            <v>1201</v>
          </cell>
          <cell r="E850">
            <v>1000</v>
          </cell>
        </row>
        <row r="851">
          <cell r="A851">
            <v>57412</v>
          </cell>
          <cell r="B851">
            <v>12276</v>
          </cell>
          <cell r="C851">
            <v>1201</v>
          </cell>
          <cell r="E851">
            <v>1000</v>
          </cell>
        </row>
        <row r="852">
          <cell r="A852">
            <v>57413</v>
          </cell>
          <cell r="B852">
            <v>12276</v>
          </cell>
          <cell r="C852">
            <v>1201</v>
          </cell>
          <cell r="E852">
            <v>1000</v>
          </cell>
        </row>
        <row r="853">
          <cell r="A853">
            <v>57414</v>
          </cell>
          <cell r="B853">
            <v>12276</v>
          </cell>
          <cell r="C853">
            <v>1201</v>
          </cell>
          <cell r="E853">
            <v>1000</v>
          </cell>
        </row>
        <row r="854">
          <cell r="A854">
            <v>57415</v>
          </cell>
          <cell r="B854">
            <v>12276</v>
          </cell>
          <cell r="C854">
            <v>1201</v>
          </cell>
          <cell r="E854">
            <v>1000</v>
          </cell>
        </row>
        <row r="855">
          <cell r="A855">
            <v>57431</v>
          </cell>
          <cell r="B855">
            <v>12276</v>
          </cell>
          <cell r="C855">
            <v>1201</v>
          </cell>
          <cell r="E855">
            <v>1000</v>
          </cell>
        </row>
        <row r="856">
          <cell r="A856">
            <v>57432</v>
          </cell>
          <cell r="B856">
            <v>12276</v>
          </cell>
          <cell r="C856">
            <v>1201</v>
          </cell>
          <cell r="E856">
            <v>1000</v>
          </cell>
        </row>
        <row r="857">
          <cell r="A857">
            <v>57433</v>
          </cell>
          <cell r="B857">
            <v>12276</v>
          </cell>
          <cell r="C857">
            <v>1201</v>
          </cell>
          <cell r="E857">
            <v>1000</v>
          </cell>
        </row>
        <row r="858">
          <cell r="A858">
            <v>57435</v>
          </cell>
          <cell r="B858">
            <v>12276</v>
          </cell>
          <cell r="C858">
            <v>1201</v>
          </cell>
          <cell r="E858">
            <v>1000</v>
          </cell>
        </row>
        <row r="859">
          <cell r="A859">
            <v>57436</v>
          </cell>
          <cell r="B859">
            <v>12276</v>
          </cell>
          <cell r="C859">
            <v>1201</v>
          </cell>
          <cell r="E859">
            <v>1000</v>
          </cell>
        </row>
        <row r="860">
          <cell r="A860">
            <v>57437</v>
          </cell>
          <cell r="B860">
            <v>12276</v>
          </cell>
          <cell r="C860">
            <v>1201</v>
          </cell>
          <cell r="E860">
            <v>1000</v>
          </cell>
        </row>
        <row r="861">
          <cell r="A861">
            <v>57438</v>
          </cell>
          <cell r="B861">
            <v>12276</v>
          </cell>
          <cell r="C861">
            <v>1201</v>
          </cell>
          <cell r="E861">
            <v>1000</v>
          </cell>
        </row>
        <row r="862">
          <cell r="A862">
            <v>57451</v>
          </cell>
          <cell r="B862">
            <v>12258</v>
          </cell>
          <cell r="C862">
            <v>1201</v>
          </cell>
          <cell r="E862">
            <v>1000</v>
          </cell>
        </row>
        <row r="863">
          <cell r="A863">
            <v>57452</v>
          </cell>
          <cell r="B863">
            <v>12258</v>
          </cell>
          <cell r="C863">
            <v>1201</v>
          </cell>
          <cell r="E863">
            <v>1000</v>
          </cell>
        </row>
        <row r="864">
          <cell r="A864">
            <v>57454</v>
          </cell>
          <cell r="B864">
            <v>12258</v>
          </cell>
          <cell r="C864">
            <v>1201</v>
          </cell>
          <cell r="E864">
            <v>1000</v>
          </cell>
        </row>
        <row r="865">
          <cell r="A865">
            <v>57455</v>
          </cell>
          <cell r="B865">
            <v>12258</v>
          </cell>
          <cell r="C865">
            <v>1201</v>
          </cell>
          <cell r="E865">
            <v>1000</v>
          </cell>
        </row>
        <row r="866">
          <cell r="A866">
            <v>57456</v>
          </cell>
          <cell r="B866">
            <v>12258</v>
          </cell>
          <cell r="C866">
            <v>1201</v>
          </cell>
          <cell r="E866">
            <v>1000</v>
          </cell>
        </row>
        <row r="867">
          <cell r="A867">
            <v>57458</v>
          </cell>
          <cell r="B867">
            <v>12258</v>
          </cell>
          <cell r="C867">
            <v>1201</v>
          </cell>
          <cell r="E867">
            <v>1000</v>
          </cell>
        </row>
        <row r="868">
          <cell r="A868">
            <v>57471</v>
          </cell>
          <cell r="B868">
            <v>12270</v>
          </cell>
          <cell r="C868">
            <v>1201</v>
          </cell>
          <cell r="E868">
            <v>1000</v>
          </cell>
        </row>
        <row r="869">
          <cell r="A869">
            <v>57473</v>
          </cell>
          <cell r="B869">
            <v>12270</v>
          </cell>
          <cell r="C869">
            <v>1201</v>
          </cell>
          <cell r="E869">
            <v>1000</v>
          </cell>
        </row>
        <row r="870">
          <cell r="A870">
            <v>51474</v>
          </cell>
          <cell r="B870">
            <v>12270</v>
          </cell>
          <cell r="C870">
            <v>1201</v>
          </cell>
          <cell r="E870">
            <v>1000</v>
          </cell>
        </row>
        <row r="871">
          <cell r="A871">
            <v>57475</v>
          </cell>
          <cell r="B871">
            <v>12270</v>
          </cell>
          <cell r="C871">
            <v>1201</v>
          </cell>
          <cell r="E871">
            <v>1000</v>
          </cell>
        </row>
        <row r="872">
          <cell r="A872">
            <v>57476</v>
          </cell>
          <cell r="B872">
            <v>12270</v>
          </cell>
          <cell r="C872">
            <v>1201</v>
          </cell>
          <cell r="E872">
            <v>1000</v>
          </cell>
        </row>
        <row r="873">
          <cell r="A873">
            <v>57477</v>
          </cell>
          <cell r="B873">
            <v>12270</v>
          </cell>
          <cell r="C873">
            <v>1201</v>
          </cell>
          <cell r="E873">
            <v>1000</v>
          </cell>
        </row>
        <row r="874">
          <cell r="A874">
            <v>57478</v>
          </cell>
          <cell r="B874">
            <v>12270</v>
          </cell>
          <cell r="C874">
            <v>1201</v>
          </cell>
          <cell r="E874">
            <v>1000</v>
          </cell>
        </row>
        <row r="875">
          <cell r="A875">
            <v>57479</v>
          </cell>
          <cell r="B875">
            <v>12270</v>
          </cell>
          <cell r="C875">
            <v>1201</v>
          </cell>
          <cell r="E875">
            <v>1000</v>
          </cell>
        </row>
        <row r="876">
          <cell r="A876">
            <v>57480</v>
          </cell>
          <cell r="B876">
            <v>12270</v>
          </cell>
          <cell r="C876">
            <v>1201</v>
          </cell>
          <cell r="E876">
            <v>1000</v>
          </cell>
        </row>
        <row r="877">
          <cell r="A877">
            <v>57481</v>
          </cell>
          <cell r="B877">
            <v>12270</v>
          </cell>
          <cell r="C877">
            <v>1201</v>
          </cell>
          <cell r="E877">
            <v>1000</v>
          </cell>
        </row>
        <row r="878">
          <cell r="A878">
            <v>57483</v>
          </cell>
          <cell r="B878">
            <v>12270</v>
          </cell>
          <cell r="C878">
            <v>1201</v>
          </cell>
          <cell r="E878">
            <v>1000</v>
          </cell>
        </row>
        <row r="879">
          <cell r="A879">
            <v>57492</v>
          </cell>
          <cell r="B879">
            <v>12288</v>
          </cell>
          <cell r="C879">
            <v>1201</v>
          </cell>
          <cell r="E879">
            <v>1000</v>
          </cell>
        </row>
        <row r="880">
          <cell r="A880">
            <v>57493</v>
          </cell>
          <cell r="B880">
            <v>12288</v>
          </cell>
          <cell r="C880">
            <v>1201</v>
          </cell>
          <cell r="E880">
            <v>1000</v>
          </cell>
        </row>
        <row r="881">
          <cell r="A881">
            <v>57501</v>
          </cell>
          <cell r="B881">
            <v>12251</v>
          </cell>
          <cell r="C881">
            <v>1201</v>
          </cell>
          <cell r="E881">
            <v>1000</v>
          </cell>
        </row>
        <row r="882">
          <cell r="A882">
            <v>57502</v>
          </cell>
          <cell r="B882">
            <v>12204</v>
          </cell>
          <cell r="C882">
            <v>1201</v>
          </cell>
          <cell r="E882">
            <v>1000</v>
          </cell>
        </row>
        <row r="883">
          <cell r="A883">
            <v>57601</v>
          </cell>
          <cell r="B883">
            <v>11883</v>
          </cell>
          <cell r="C883">
            <v>1167</v>
          </cell>
          <cell r="E883">
            <v>1000</v>
          </cell>
        </row>
        <row r="884">
          <cell r="A884">
            <v>57909</v>
          </cell>
          <cell r="B884">
            <v>12252</v>
          </cell>
          <cell r="C884">
            <v>1201</v>
          </cell>
          <cell r="E884">
            <v>1000</v>
          </cell>
        </row>
        <row r="885">
          <cell r="A885">
            <v>58020</v>
          </cell>
          <cell r="B885">
            <v>12258</v>
          </cell>
          <cell r="C885">
            <v>1201</v>
          </cell>
          <cell r="E885">
            <v>1000</v>
          </cell>
        </row>
        <row r="886">
          <cell r="A886">
            <v>58040</v>
          </cell>
          <cell r="B886">
            <v>12292</v>
          </cell>
          <cell r="C886">
            <v>1201</v>
          </cell>
          <cell r="E886">
            <v>1000</v>
          </cell>
        </row>
        <row r="887">
          <cell r="A887">
            <v>58050</v>
          </cell>
          <cell r="B887">
            <v>11634</v>
          </cell>
          <cell r="C887">
            <v>1200</v>
          </cell>
          <cell r="E887">
            <v>1000</v>
          </cell>
        </row>
        <row r="888">
          <cell r="A888">
            <v>58080</v>
          </cell>
          <cell r="B888">
            <v>12247</v>
          </cell>
          <cell r="C888">
            <v>1201</v>
          </cell>
          <cell r="E888">
            <v>1000</v>
          </cell>
        </row>
        <row r="889">
          <cell r="A889">
            <v>58090</v>
          </cell>
          <cell r="B889">
            <v>12249</v>
          </cell>
          <cell r="C889">
            <v>1201</v>
          </cell>
          <cell r="E889">
            <v>1000</v>
          </cell>
        </row>
        <row r="890">
          <cell r="A890">
            <v>58110</v>
          </cell>
          <cell r="B890">
            <v>12248</v>
          </cell>
          <cell r="C890">
            <v>1201</v>
          </cell>
          <cell r="E890">
            <v>1000</v>
          </cell>
        </row>
        <row r="891">
          <cell r="A891">
            <v>58120</v>
          </cell>
          <cell r="B891">
            <v>12249</v>
          </cell>
          <cell r="C891">
            <v>1201</v>
          </cell>
          <cell r="E891">
            <v>1000</v>
          </cell>
        </row>
        <row r="892">
          <cell r="A892">
            <v>58140</v>
          </cell>
          <cell r="B892">
            <v>12249</v>
          </cell>
          <cell r="C892">
            <v>1201</v>
          </cell>
          <cell r="E892">
            <v>1000</v>
          </cell>
        </row>
        <row r="893">
          <cell r="A893">
            <v>58150</v>
          </cell>
          <cell r="B893">
            <v>12249</v>
          </cell>
          <cell r="C893">
            <v>1201</v>
          </cell>
          <cell r="E893">
            <v>1000</v>
          </cell>
        </row>
        <row r="894">
          <cell r="A894">
            <v>58170</v>
          </cell>
          <cell r="B894">
            <v>12249</v>
          </cell>
          <cell r="C894">
            <v>1201</v>
          </cell>
          <cell r="E894">
            <v>1000</v>
          </cell>
        </row>
        <row r="895">
          <cell r="A895">
            <v>58201</v>
          </cell>
          <cell r="B895">
            <v>10765</v>
          </cell>
          <cell r="C895">
            <v>1192</v>
          </cell>
          <cell r="E895">
            <v>1000</v>
          </cell>
        </row>
        <row r="896">
          <cell r="A896">
            <v>58312</v>
          </cell>
          <cell r="B896">
            <v>10764</v>
          </cell>
          <cell r="C896">
            <v>1192</v>
          </cell>
          <cell r="E896">
            <v>1000</v>
          </cell>
        </row>
        <row r="897">
          <cell r="A897">
            <v>58313</v>
          </cell>
          <cell r="B897">
            <v>10764</v>
          </cell>
          <cell r="C897">
            <v>1192</v>
          </cell>
          <cell r="E897">
            <v>1000</v>
          </cell>
        </row>
        <row r="898">
          <cell r="A898">
            <v>58314</v>
          </cell>
          <cell r="B898">
            <v>10766</v>
          </cell>
          <cell r="C898">
            <v>1192</v>
          </cell>
          <cell r="E898">
            <v>1000</v>
          </cell>
        </row>
        <row r="899">
          <cell r="A899">
            <v>58315</v>
          </cell>
          <cell r="B899">
            <v>10764</v>
          </cell>
          <cell r="C899">
            <v>1192</v>
          </cell>
          <cell r="E899">
            <v>1000</v>
          </cell>
        </row>
        <row r="900">
          <cell r="A900">
            <v>58316</v>
          </cell>
          <cell r="B900">
            <v>10764</v>
          </cell>
          <cell r="C900">
            <v>1192</v>
          </cell>
          <cell r="E900">
            <v>1000</v>
          </cell>
        </row>
        <row r="901">
          <cell r="A901">
            <v>58317</v>
          </cell>
          <cell r="B901">
            <v>10764</v>
          </cell>
          <cell r="C901">
            <v>1192</v>
          </cell>
          <cell r="E901">
            <v>1000</v>
          </cell>
        </row>
        <row r="902">
          <cell r="A902">
            <v>58318</v>
          </cell>
          <cell r="B902">
            <v>10764</v>
          </cell>
          <cell r="C902">
            <v>1192</v>
          </cell>
          <cell r="E902">
            <v>1000</v>
          </cell>
        </row>
        <row r="903">
          <cell r="A903">
            <v>58322</v>
          </cell>
          <cell r="B903">
            <v>10765</v>
          </cell>
          <cell r="C903">
            <v>1192</v>
          </cell>
          <cell r="E903">
            <v>1000</v>
          </cell>
        </row>
        <row r="904">
          <cell r="A904">
            <v>58323</v>
          </cell>
          <cell r="B904">
            <v>10765</v>
          </cell>
          <cell r="C904">
            <v>1192</v>
          </cell>
          <cell r="E904">
            <v>1000</v>
          </cell>
        </row>
        <row r="905">
          <cell r="A905">
            <v>58325</v>
          </cell>
          <cell r="B905">
            <v>10766</v>
          </cell>
          <cell r="C905">
            <v>1192</v>
          </cell>
          <cell r="E905">
            <v>1000</v>
          </cell>
        </row>
        <row r="906">
          <cell r="A906">
            <v>58327</v>
          </cell>
          <cell r="B906">
            <v>10765</v>
          </cell>
          <cell r="C906">
            <v>1192</v>
          </cell>
          <cell r="E906">
            <v>1000</v>
          </cell>
        </row>
        <row r="907">
          <cell r="A907">
            <v>58328</v>
          </cell>
          <cell r="B907">
            <v>10765</v>
          </cell>
          <cell r="C907">
            <v>1192</v>
          </cell>
          <cell r="E907">
            <v>1000</v>
          </cell>
        </row>
        <row r="908">
          <cell r="A908">
            <v>58329</v>
          </cell>
          <cell r="B908">
            <v>10765</v>
          </cell>
          <cell r="C908">
            <v>1192</v>
          </cell>
          <cell r="E908">
            <v>1000</v>
          </cell>
        </row>
        <row r="909">
          <cell r="A909">
            <v>58341</v>
          </cell>
          <cell r="B909">
            <v>10765</v>
          </cell>
          <cell r="C909">
            <v>1192</v>
          </cell>
          <cell r="E909">
            <v>1000</v>
          </cell>
        </row>
        <row r="910">
          <cell r="A910">
            <v>59310</v>
          </cell>
          <cell r="B910">
            <v>12289</v>
          </cell>
          <cell r="C910">
            <v>1201</v>
          </cell>
          <cell r="E910">
            <v>1000</v>
          </cell>
        </row>
        <row r="911">
          <cell r="A911">
            <v>59320</v>
          </cell>
          <cell r="B911">
            <v>12291</v>
          </cell>
          <cell r="C911">
            <v>1201</v>
          </cell>
          <cell r="E911">
            <v>1000</v>
          </cell>
        </row>
        <row r="912">
          <cell r="A912">
            <v>59325</v>
          </cell>
          <cell r="B912">
            <v>12293</v>
          </cell>
          <cell r="C912">
            <v>1201</v>
          </cell>
          <cell r="E912">
            <v>1000</v>
          </cell>
        </row>
        <row r="913">
          <cell r="A913">
            <v>59340</v>
          </cell>
          <cell r="B913">
            <v>12291</v>
          </cell>
          <cell r="C913">
            <v>1201</v>
          </cell>
          <cell r="E913">
            <v>1000</v>
          </cell>
        </row>
        <row r="914">
          <cell r="A914">
            <v>59601</v>
          </cell>
          <cell r="B914">
            <v>11878</v>
          </cell>
          <cell r="C914">
            <v>1196</v>
          </cell>
          <cell r="E914">
            <v>1000</v>
          </cell>
        </row>
        <row r="915">
          <cell r="A915">
            <v>59720</v>
          </cell>
          <cell r="B915">
            <v>12203</v>
          </cell>
          <cell r="C915">
            <v>1201</v>
          </cell>
          <cell r="E915">
            <v>1000</v>
          </cell>
        </row>
        <row r="916">
          <cell r="A916">
            <v>67500</v>
          </cell>
          <cell r="B916">
            <v>10765</v>
          </cell>
          <cell r="C916">
            <v>1192</v>
          </cell>
          <cell r="E916">
            <v>1000</v>
          </cell>
        </row>
        <row r="917">
          <cell r="A917">
            <v>70001</v>
          </cell>
          <cell r="B917">
            <v>11885</v>
          </cell>
          <cell r="C917">
            <v>1200</v>
          </cell>
          <cell r="E917">
            <v>1000</v>
          </cell>
        </row>
        <row r="918">
          <cell r="A918">
            <v>70003</v>
          </cell>
          <cell r="B918">
            <v>10763</v>
          </cell>
          <cell r="C918">
            <v>1192</v>
          </cell>
          <cell r="E918">
            <v>1000</v>
          </cell>
        </row>
        <row r="919">
          <cell r="A919">
            <v>70100</v>
          </cell>
          <cell r="B919">
            <v>11900</v>
          </cell>
          <cell r="C919">
            <v>1196</v>
          </cell>
          <cell r="E919">
            <v>1000</v>
          </cell>
        </row>
        <row r="920">
          <cell r="A920">
            <v>70102</v>
          </cell>
          <cell r="B920">
            <v>11901</v>
          </cell>
          <cell r="C920">
            <v>1196</v>
          </cell>
          <cell r="E920">
            <v>1000</v>
          </cell>
        </row>
        <row r="921">
          <cell r="A921">
            <v>70301</v>
          </cell>
          <cell r="B921">
            <v>11910</v>
          </cell>
          <cell r="C921">
            <v>1167</v>
          </cell>
          <cell r="E921">
            <v>1000</v>
          </cell>
        </row>
        <row r="922">
          <cell r="A922">
            <v>70320</v>
          </cell>
          <cell r="B922">
            <v>10300</v>
          </cell>
          <cell r="C922">
            <v>1197</v>
          </cell>
          <cell r="E922">
            <v>1000</v>
          </cell>
        </row>
        <row r="923">
          <cell r="A923">
            <v>70340</v>
          </cell>
          <cell r="B923">
            <v>11755</v>
          </cell>
          <cell r="C923">
            <v>1197</v>
          </cell>
          <cell r="E923">
            <v>1000</v>
          </cell>
        </row>
        <row r="924">
          <cell r="A924">
            <v>70350</v>
          </cell>
          <cell r="B924">
            <v>12302</v>
          </cell>
          <cell r="C924">
            <v>1167</v>
          </cell>
          <cell r="E924">
            <v>1000</v>
          </cell>
        </row>
        <row r="925">
          <cell r="A925">
            <v>70360</v>
          </cell>
          <cell r="B925">
            <v>10300</v>
          </cell>
          <cell r="C925">
            <v>1197</v>
          </cell>
          <cell r="E925">
            <v>1000</v>
          </cell>
        </row>
        <row r="926">
          <cell r="A926">
            <v>70405</v>
          </cell>
          <cell r="B926">
            <v>11633</v>
          </cell>
          <cell r="C926">
            <v>1200</v>
          </cell>
          <cell r="E926">
            <v>1000</v>
          </cell>
        </row>
        <row r="927">
          <cell r="A927">
            <v>70410</v>
          </cell>
          <cell r="B927">
            <v>11633</v>
          </cell>
          <cell r="C927">
            <v>1200</v>
          </cell>
          <cell r="E927">
            <v>1000</v>
          </cell>
        </row>
        <row r="928">
          <cell r="A928">
            <v>70420</v>
          </cell>
          <cell r="B928">
            <v>11633</v>
          </cell>
          <cell r="C928">
            <v>1200</v>
          </cell>
          <cell r="E928">
            <v>1000</v>
          </cell>
        </row>
        <row r="929">
          <cell r="A929">
            <v>70435</v>
          </cell>
          <cell r="B929">
            <v>11633</v>
          </cell>
          <cell r="C929">
            <v>1200</v>
          </cell>
          <cell r="E929">
            <v>1000</v>
          </cell>
        </row>
        <row r="930">
          <cell r="A930">
            <v>71151</v>
          </cell>
          <cell r="B930">
            <v>10192</v>
          </cell>
          <cell r="C930">
            <v>1197</v>
          </cell>
          <cell r="E930">
            <v>1000</v>
          </cell>
        </row>
        <row r="931">
          <cell r="A931">
            <v>71161</v>
          </cell>
          <cell r="B931">
            <v>11736</v>
          </cell>
          <cell r="C931">
            <v>1197</v>
          </cell>
          <cell r="E931">
            <v>1000</v>
          </cell>
        </row>
        <row r="932">
          <cell r="A932">
            <v>71165</v>
          </cell>
          <cell r="B932">
            <v>11736</v>
          </cell>
          <cell r="C932">
            <v>1197</v>
          </cell>
          <cell r="E932">
            <v>1000</v>
          </cell>
        </row>
        <row r="933">
          <cell r="A933">
            <v>71170</v>
          </cell>
          <cell r="B933">
            <v>11736</v>
          </cell>
          <cell r="C933">
            <v>1197</v>
          </cell>
          <cell r="E933">
            <v>1000</v>
          </cell>
        </row>
        <row r="934">
          <cell r="A934">
            <v>71270</v>
          </cell>
          <cell r="B934">
            <v>10300</v>
          </cell>
          <cell r="C934">
            <v>1197</v>
          </cell>
          <cell r="E934">
            <v>1000</v>
          </cell>
        </row>
        <row r="935">
          <cell r="A935">
            <v>71273</v>
          </cell>
          <cell r="B935">
            <v>11736</v>
          </cell>
          <cell r="C935">
            <v>1197</v>
          </cell>
          <cell r="E935">
            <v>1000</v>
          </cell>
        </row>
        <row r="936">
          <cell r="A936">
            <v>71277</v>
          </cell>
          <cell r="B936">
            <v>10300</v>
          </cell>
          <cell r="C936">
            <v>1197</v>
          </cell>
          <cell r="E936">
            <v>1000</v>
          </cell>
        </row>
        <row r="937">
          <cell r="A937">
            <v>71278</v>
          </cell>
          <cell r="B937">
            <v>11736</v>
          </cell>
          <cell r="C937">
            <v>1197</v>
          </cell>
          <cell r="E937">
            <v>1000</v>
          </cell>
        </row>
        <row r="938">
          <cell r="A938">
            <v>71280</v>
          </cell>
          <cell r="B938">
            <v>10300</v>
          </cell>
          <cell r="C938">
            <v>1197</v>
          </cell>
          <cell r="E938">
            <v>1000</v>
          </cell>
        </row>
        <row r="939">
          <cell r="A939">
            <v>71281</v>
          </cell>
          <cell r="B939">
            <v>10300</v>
          </cell>
          <cell r="C939">
            <v>1197</v>
          </cell>
          <cell r="E939">
            <v>1000</v>
          </cell>
        </row>
        <row r="940">
          <cell r="A940">
            <v>71300</v>
          </cell>
          <cell r="B940">
            <v>11736</v>
          </cell>
          <cell r="C940">
            <v>1197</v>
          </cell>
          <cell r="E940">
            <v>1000</v>
          </cell>
        </row>
        <row r="941">
          <cell r="A941">
            <v>71301</v>
          </cell>
          <cell r="B941">
            <v>11736</v>
          </cell>
          <cell r="C941">
            <v>1197</v>
          </cell>
          <cell r="E941">
            <v>1000</v>
          </cell>
        </row>
        <row r="942">
          <cell r="A942">
            <v>71320</v>
          </cell>
          <cell r="B942">
            <v>11736</v>
          </cell>
          <cell r="C942">
            <v>1197</v>
          </cell>
          <cell r="E942">
            <v>1000</v>
          </cell>
        </row>
        <row r="943">
          <cell r="A943">
            <v>71330</v>
          </cell>
          <cell r="B943">
            <v>11736</v>
          </cell>
          <cell r="C943">
            <v>1197</v>
          </cell>
          <cell r="E943">
            <v>1000</v>
          </cell>
        </row>
        <row r="944">
          <cell r="A944">
            <v>71340</v>
          </cell>
          <cell r="B944">
            <v>11736</v>
          </cell>
          <cell r="C944">
            <v>1197</v>
          </cell>
          <cell r="E944">
            <v>1000</v>
          </cell>
        </row>
        <row r="945">
          <cell r="A945">
            <v>71355</v>
          </cell>
          <cell r="B945">
            <v>10426</v>
          </cell>
          <cell r="C945">
            <v>1066</v>
          </cell>
          <cell r="E945">
            <v>1000</v>
          </cell>
        </row>
        <row r="946">
          <cell r="A946">
            <v>71361</v>
          </cell>
          <cell r="B946">
            <v>10426</v>
          </cell>
          <cell r="C946">
            <v>1066</v>
          </cell>
          <cell r="E946">
            <v>1000</v>
          </cell>
        </row>
        <row r="947">
          <cell r="A947">
            <v>71365</v>
          </cell>
          <cell r="B947">
            <v>10470</v>
          </cell>
          <cell r="C947">
            <v>1070</v>
          </cell>
          <cell r="E947">
            <v>1000</v>
          </cell>
        </row>
        <row r="948">
          <cell r="A948">
            <v>71370</v>
          </cell>
          <cell r="B948">
            <v>11686</v>
          </cell>
          <cell r="C948">
            <v>1201</v>
          </cell>
          <cell r="E948">
            <v>1000</v>
          </cell>
        </row>
        <row r="949">
          <cell r="A949">
            <v>71375</v>
          </cell>
          <cell r="B949">
            <v>11736</v>
          </cell>
          <cell r="C949">
            <v>1197</v>
          </cell>
          <cell r="E949">
            <v>1000</v>
          </cell>
        </row>
        <row r="950">
          <cell r="A950">
            <v>71380</v>
          </cell>
          <cell r="B950">
            <v>11736</v>
          </cell>
          <cell r="C950">
            <v>1197</v>
          </cell>
          <cell r="E950">
            <v>1000</v>
          </cell>
        </row>
        <row r="951">
          <cell r="A951">
            <v>71385</v>
          </cell>
          <cell r="B951">
            <v>11736</v>
          </cell>
          <cell r="C951">
            <v>1197</v>
          </cell>
          <cell r="E951">
            <v>1000</v>
          </cell>
        </row>
        <row r="952">
          <cell r="A952">
            <v>71390</v>
          </cell>
          <cell r="B952">
            <v>11736</v>
          </cell>
          <cell r="C952">
            <v>1197</v>
          </cell>
          <cell r="E952">
            <v>1000</v>
          </cell>
        </row>
        <row r="953">
          <cell r="A953">
            <v>71395</v>
          </cell>
          <cell r="B953">
            <v>11736</v>
          </cell>
          <cell r="C953">
            <v>1197</v>
          </cell>
          <cell r="E953">
            <v>1000</v>
          </cell>
        </row>
        <row r="954">
          <cell r="A954">
            <v>71420</v>
          </cell>
          <cell r="B954">
            <v>11686</v>
          </cell>
          <cell r="C954">
            <v>1201</v>
          </cell>
          <cell r="E954">
            <v>1000</v>
          </cell>
        </row>
        <row r="955">
          <cell r="A955">
            <v>71500</v>
          </cell>
          <cell r="B955">
            <v>11843</v>
          </cell>
          <cell r="C955">
            <v>1201</v>
          </cell>
          <cell r="E955">
            <v>1000</v>
          </cell>
        </row>
        <row r="956">
          <cell r="A956">
            <v>71510</v>
          </cell>
          <cell r="B956">
            <v>11844</v>
          </cell>
          <cell r="C956">
            <v>1201</v>
          </cell>
          <cell r="E956">
            <v>1000</v>
          </cell>
        </row>
        <row r="957">
          <cell r="A957">
            <v>71615</v>
          </cell>
          <cell r="B957">
            <v>11736</v>
          </cell>
          <cell r="C957">
            <v>1197</v>
          </cell>
          <cell r="E957">
            <v>1000</v>
          </cell>
        </row>
        <row r="958">
          <cell r="A958">
            <v>72100</v>
          </cell>
          <cell r="B958">
            <v>11883</v>
          </cell>
          <cell r="C958">
            <v>1167</v>
          </cell>
          <cell r="E958">
            <v>1000</v>
          </cell>
        </row>
        <row r="959">
          <cell r="A959">
            <v>72310</v>
          </cell>
          <cell r="B959">
            <v>10765</v>
          </cell>
          <cell r="C959">
            <v>1192</v>
          </cell>
          <cell r="E959">
            <v>1000</v>
          </cell>
        </row>
        <row r="960">
          <cell r="A960">
            <v>72335</v>
          </cell>
          <cell r="B960">
            <v>10766</v>
          </cell>
          <cell r="C960">
            <v>1192</v>
          </cell>
          <cell r="E960">
            <v>1000</v>
          </cell>
        </row>
        <row r="961">
          <cell r="A961">
            <v>72351</v>
          </cell>
          <cell r="B961">
            <v>11879</v>
          </cell>
          <cell r="C961">
            <v>1196</v>
          </cell>
          <cell r="E961">
            <v>1000</v>
          </cell>
        </row>
        <row r="962">
          <cell r="A962">
            <v>72352</v>
          </cell>
          <cell r="B962">
            <v>10766</v>
          </cell>
          <cell r="C962">
            <v>1192</v>
          </cell>
          <cell r="E962">
            <v>1000</v>
          </cell>
        </row>
        <row r="963">
          <cell r="A963">
            <v>72353</v>
          </cell>
          <cell r="B963">
            <v>11878</v>
          </cell>
          <cell r="C963">
            <v>1196</v>
          </cell>
          <cell r="E963">
            <v>1000</v>
          </cell>
        </row>
        <row r="964">
          <cell r="A964">
            <v>72380</v>
          </cell>
          <cell r="B964">
            <v>11877</v>
          </cell>
          <cell r="C964">
            <v>1196</v>
          </cell>
          <cell r="E964">
            <v>1000</v>
          </cell>
        </row>
        <row r="965">
          <cell r="A965">
            <v>73130</v>
          </cell>
          <cell r="B965">
            <v>10683</v>
          </cell>
          <cell r="C965">
            <v>1094</v>
          </cell>
          <cell r="E965">
            <v>1000</v>
          </cell>
        </row>
        <row r="966">
          <cell r="A966">
            <v>73140</v>
          </cell>
          <cell r="B966">
            <v>10683</v>
          </cell>
          <cell r="C966">
            <v>1094</v>
          </cell>
          <cell r="E966">
            <v>1000</v>
          </cell>
        </row>
        <row r="967">
          <cell r="A967">
            <v>73141</v>
          </cell>
          <cell r="B967">
            <v>10684</v>
          </cell>
          <cell r="C967">
            <v>1094</v>
          </cell>
          <cell r="E967">
            <v>1000</v>
          </cell>
        </row>
        <row r="968">
          <cell r="A968">
            <v>73142</v>
          </cell>
          <cell r="B968">
            <v>10685</v>
          </cell>
          <cell r="C968">
            <v>1094</v>
          </cell>
          <cell r="E968">
            <v>1000</v>
          </cell>
        </row>
        <row r="969">
          <cell r="A969">
            <v>73143</v>
          </cell>
          <cell r="B969">
            <v>10686</v>
          </cell>
          <cell r="C969">
            <v>1094</v>
          </cell>
          <cell r="E969">
            <v>1000</v>
          </cell>
        </row>
        <row r="970">
          <cell r="A970">
            <v>73144</v>
          </cell>
          <cell r="B970">
            <v>10687</v>
          </cell>
          <cell r="C970">
            <v>1094</v>
          </cell>
          <cell r="E970">
            <v>1000</v>
          </cell>
        </row>
        <row r="971">
          <cell r="A971">
            <v>73145</v>
          </cell>
          <cell r="B971">
            <v>10688</v>
          </cell>
          <cell r="C971">
            <v>1094</v>
          </cell>
          <cell r="E971">
            <v>1000</v>
          </cell>
        </row>
        <row r="972">
          <cell r="A972">
            <v>73146</v>
          </cell>
          <cell r="B972">
            <v>10690</v>
          </cell>
          <cell r="C972">
            <v>1094</v>
          </cell>
          <cell r="E972">
            <v>1000</v>
          </cell>
        </row>
        <row r="973">
          <cell r="A973">
            <v>73147</v>
          </cell>
          <cell r="B973">
            <v>10689</v>
          </cell>
          <cell r="C973">
            <v>1094</v>
          </cell>
          <cell r="E973">
            <v>1000</v>
          </cell>
        </row>
        <row r="974">
          <cell r="A974">
            <v>73148</v>
          </cell>
          <cell r="B974">
            <v>10680</v>
          </cell>
          <cell r="C974">
            <v>1093</v>
          </cell>
          <cell r="E974">
            <v>1000</v>
          </cell>
        </row>
        <row r="975">
          <cell r="A975">
            <v>73149</v>
          </cell>
          <cell r="B975">
            <v>10680</v>
          </cell>
          <cell r="C975">
            <v>1093</v>
          </cell>
          <cell r="E975">
            <v>1000</v>
          </cell>
        </row>
        <row r="976">
          <cell r="A976">
            <v>73209</v>
          </cell>
          <cell r="B976">
            <v>10659</v>
          </cell>
          <cell r="C976">
            <v>1086</v>
          </cell>
          <cell r="E976">
            <v>1000</v>
          </cell>
        </row>
        <row r="977">
          <cell r="A977">
            <v>73210</v>
          </cell>
          <cell r="B977">
            <v>10659</v>
          </cell>
          <cell r="C977">
            <v>1086</v>
          </cell>
          <cell r="E977">
            <v>1000</v>
          </cell>
        </row>
        <row r="978">
          <cell r="A978">
            <v>73211</v>
          </cell>
          <cell r="B978">
            <v>10659</v>
          </cell>
          <cell r="C978">
            <v>1086</v>
          </cell>
          <cell r="E978">
            <v>1000</v>
          </cell>
        </row>
        <row r="979">
          <cell r="A979">
            <v>73215</v>
          </cell>
          <cell r="B979">
            <v>10659</v>
          </cell>
          <cell r="C979">
            <v>1086</v>
          </cell>
          <cell r="E979">
            <v>1000</v>
          </cell>
        </row>
        <row r="980">
          <cell r="A980">
            <v>73218</v>
          </cell>
          <cell r="B980">
            <v>10656</v>
          </cell>
          <cell r="C980">
            <v>1086</v>
          </cell>
          <cell r="E980">
            <v>1000</v>
          </cell>
        </row>
        <row r="981">
          <cell r="A981">
            <v>73219</v>
          </cell>
          <cell r="B981">
            <v>10658</v>
          </cell>
          <cell r="C981">
            <v>1086</v>
          </cell>
          <cell r="E981">
            <v>1000</v>
          </cell>
        </row>
        <row r="982">
          <cell r="A982">
            <v>73220</v>
          </cell>
          <cell r="B982">
            <v>10657</v>
          </cell>
          <cell r="C982">
            <v>1086</v>
          </cell>
          <cell r="E982">
            <v>1000</v>
          </cell>
        </row>
        <row r="983">
          <cell r="A983">
            <v>73301</v>
          </cell>
          <cell r="B983">
            <v>10676</v>
          </cell>
          <cell r="C983">
            <v>1173</v>
          </cell>
          <cell r="E983">
            <v>1000</v>
          </cell>
        </row>
        <row r="984">
          <cell r="A984">
            <v>73302</v>
          </cell>
          <cell r="B984">
            <v>10676</v>
          </cell>
          <cell r="C984">
            <v>1173</v>
          </cell>
          <cell r="E984">
            <v>1000</v>
          </cell>
        </row>
        <row r="985">
          <cell r="A985">
            <v>73309</v>
          </cell>
          <cell r="B985">
            <v>10764</v>
          </cell>
          <cell r="C985">
            <v>1098</v>
          </cell>
          <cell r="E985">
            <v>1000</v>
          </cell>
        </row>
        <row r="986">
          <cell r="A986">
            <v>73310</v>
          </cell>
          <cell r="B986">
            <v>10712</v>
          </cell>
          <cell r="C986">
            <v>1098</v>
          </cell>
          <cell r="E986">
            <v>1000</v>
          </cell>
        </row>
        <row r="987">
          <cell r="A987">
            <v>73311</v>
          </cell>
          <cell r="B987">
            <v>10706</v>
          </cell>
          <cell r="C987">
            <v>1098</v>
          </cell>
          <cell r="E987">
            <v>1000</v>
          </cell>
        </row>
        <row r="988">
          <cell r="A988">
            <v>73312</v>
          </cell>
          <cell r="B988">
            <v>10704</v>
          </cell>
          <cell r="C988">
            <v>1098</v>
          </cell>
          <cell r="E988">
            <v>1000</v>
          </cell>
        </row>
        <row r="989">
          <cell r="A989">
            <v>73313</v>
          </cell>
          <cell r="B989">
            <v>10705</v>
          </cell>
          <cell r="C989">
            <v>1098</v>
          </cell>
          <cell r="E989">
            <v>1000</v>
          </cell>
        </row>
        <row r="990">
          <cell r="A990">
            <v>73314</v>
          </cell>
          <cell r="B990">
            <v>10707</v>
          </cell>
          <cell r="C990">
            <v>1098</v>
          </cell>
          <cell r="E990">
            <v>1000</v>
          </cell>
        </row>
        <row r="991">
          <cell r="A991">
            <v>73315</v>
          </cell>
          <cell r="B991">
            <v>10714</v>
          </cell>
          <cell r="C991">
            <v>1098</v>
          </cell>
          <cell r="E991">
            <v>1000</v>
          </cell>
        </row>
        <row r="992">
          <cell r="A992">
            <v>73316</v>
          </cell>
          <cell r="B992">
            <v>10716</v>
          </cell>
          <cell r="C992">
            <v>1098</v>
          </cell>
          <cell r="E992">
            <v>1000</v>
          </cell>
        </row>
        <row r="993">
          <cell r="A993">
            <v>73317</v>
          </cell>
          <cell r="B993">
            <v>10716</v>
          </cell>
          <cell r="C993">
            <v>1098</v>
          </cell>
          <cell r="E993">
            <v>1000</v>
          </cell>
        </row>
        <row r="994">
          <cell r="A994">
            <v>73318</v>
          </cell>
          <cell r="B994">
            <v>10717</v>
          </cell>
          <cell r="C994">
            <v>1098</v>
          </cell>
          <cell r="E994">
            <v>1000</v>
          </cell>
        </row>
        <row r="995">
          <cell r="A995">
            <v>73319</v>
          </cell>
          <cell r="B995">
            <v>10712</v>
          </cell>
          <cell r="C995">
            <v>1098</v>
          </cell>
          <cell r="E995">
            <v>1000</v>
          </cell>
        </row>
        <row r="996">
          <cell r="A996">
            <v>73330</v>
          </cell>
          <cell r="B996">
            <v>10695</v>
          </cell>
          <cell r="C996">
            <v>1090</v>
          </cell>
          <cell r="E996">
            <v>1000</v>
          </cell>
        </row>
        <row r="997">
          <cell r="A997">
            <v>73331</v>
          </cell>
          <cell r="B997">
            <v>10695</v>
          </cell>
          <cell r="C997">
            <v>1090</v>
          </cell>
          <cell r="E997">
            <v>1000</v>
          </cell>
        </row>
        <row r="998">
          <cell r="A998">
            <v>73332</v>
          </cell>
          <cell r="B998">
            <v>10696</v>
          </cell>
          <cell r="C998">
            <v>1090</v>
          </cell>
          <cell r="E998">
            <v>1000</v>
          </cell>
        </row>
        <row r="999">
          <cell r="A999">
            <v>73333</v>
          </cell>
          <cell r="B999">
            <v>10697</v>
          </cell>
          <cell r="C999">
            <v>1090</v>
          </cell>
          <cell r="E999">
            <v>1000</v>
          </cell>
        </row>
        <row r="1000">
          <cell r="A1000">
            <v>73334</v>
          </cell>
          <cell r="B1000">
            <v>10698</v>
          </cell>
          <cell r="C1000">
            <v>1090</v>
          </cell>
          <cell r="E1000">
            <v>1000</v>
          </cell>
        </row>
        <row r="1001">
          <cell r="A1001">
            <v>73336</v>
          </cell>
          <cell r="B1001">
            <v>10699</v>
          </cell>
          <cell r="C1001">
            <v>1090</v>
          </cell>
          <cell r="E1001">
            <v>1000</v>
          </cell>
        </row>
        <row r="1002">
          <cell r="A1002">
            <v>73401</v>
          </cell>
          <cell r="B1002">
            <v>10718</v>
          </cell>
          <cell r="C1002">
            <v>1170</v>
          </cell>
          <cell r="E1002">
            <v>1000</v>
          </cell>
        </row>
        <row r="1003">
          <cell r="A1003">
            <v>73403</v>
          </cell>
          <cell r="B1003">
            <v>10718</v>
          </cell>
          <cell r="C1003">
            <v>1170</v>
          </cell>
          <cell r="E1003">
            <v>1000</v>
          </cell>
        </row>
        <row r="1004">
          <cell r="A1004">
            <v>73405</v>
          </cell>
          <cell r="B1004">
            <v>10647</v>
          </cell>
          <cell r="C1004">
            <v>1197</v>
          </cell>
          <cell r="E1004">
            <v>1000</v>
          </cell>
        </row>
        <row r="1005">
          <cell r="A1005">
            <v>73406</v>
          </cell>
          <cell r="B1005">
            <v>10647</v>
          </cell>
          <cell r="C1005">
            <v>1197</v>
          </cell>
          <cell r="E1005">
            <v>1000</v>
          </cell>
        </row>
        <row r="1006">
          <cell r="A1006">
            <v>73411</v>
          </cell>
          <cell r="B1006">
            <v>11928</v>
          </cell>
          <cell r="C1006">
            <v>1170</v>
          </cell>
          <cell r="E1006">
            <v>1000</v>
          </cell>
        </row>
        <row r="1007">
          <cell r="A1007">
            <v>73421</v>
          </cell>
          <cell r="B1007">
            <v>11928</v>
          </cell>
          <cell r="C1007">
            <v>1170</v>
          </cell>
          <cell r="E1007">
            <v>1000</v>
          </cell>
        </row>
        <row r="1008">
          <cell r="A1008">
            <v>73425</v>
          </cell>
          <cell r="B1008">
            <v>11928</v>
          </cell>
          <cell r="C1008">
            <v>1170</v>
          </cell>
          <cell r="E1008">
            <v>1000</v>
          </cell>
        </row>
        <row r="1009">
          <cell r="A1009">
            <v>73430</v>
          </cell>
          <cell r="B1009">
            <v>11928</v>
          </cell>
          <cell r="C1009">
            <v>1170</v>
          </cell>
          <cell r="E1009">
            <v>1000</v>
          </cell>
        </row>
        <row r="1010">
          <cell r="A1010">
            <v>73435</v>
          </cell>
          <cell r="B1010">
            <v>11928</v>
          </cell>
          <cell r="C1010">
            <v>1170</v>
          </cell>
          <cell r="E1010">
            <v>1000</v>
          </cell>
        </row>
        <row r="1011">
          <cell r="A1011">
            <v>73439</v>
          </cell>
          <cell r="B1011">
            <v>10724</v>
          </cell>
          <cell r="C1011">
            <v>1170</v>
          </cell>
          <cell r="E1011">
            <v>1000</v>
          </cell>
        </row>
        <row r="1012">
          <cell r="A1012">
            <v>73440</v>
          </cell>
          <cell r="B1012">
            <v>10725</v>
          </cell>
          <cell r="C1012">
            <v>1170</v>
          </cell>
          <cell r="E1012">
            <v>1000</v>
          </cell>
        </row>
        <row r="1013">
          <cell r="A1013">
            <v>73441</v>
          </cell>
          <cell r="B1013">
            <v>10724</v>
          </cell>
          <cell r="C1013">
            <v>1170</v>
          </cell>
          <cell r="E1013">
            <v>1000</v>
          </cell>
        </row>
        <row r="1014">
          <cell r="A1014">
            <v>73444</v>
          </cell>
          <cell r="B1014">
            <v>10728</v>
          </cell>
          <cell r="C1014">
            <v>1170</v>
          </cell>
          <cell r="E1014">
            <v>1000</v>
          </cell>
        </row>
        <row r="1015">
          <cell r="A1015">
            <v>73445</v>
          </cell>
          <cell r="B1015">
            <v>10728</v>
          </cell>
          <cell r="C1015">
            <v>1170</v>
          </cell>
          <cell r="E1015">
            <v>1000</v>
          </cell>
        </row>
        <row r="1016">
          <cell r="A1016">
            <v>73446</v>
          </cell>
          <cell r="B1016">
            <v>10729</v>
          </cell>
          <cell r="C1016">
            <v>1170</v>
          </cell>
          <cell r="E1016">
            <v>1000</v>
          </cell>
        </row>
        <row r="1017">
          <cell r="A1017">
            <v>73447</v>
          </cell>
          <cell r="B1017">
            <v>10730</v>
          </cell>
          <cell r="C1017">
            <v>1170</v>
          </cell>
          <cell r="E1017">
            <v>1000</v>
          </cell>
        </row>
        <row r="1018">
          <cell r="A1018">
            <v>73448</v>
          </cell>
          <cell r="B1018">
            <v>10731</v>
          </cell>
          <cell r="C1018">
            <v>1170</v>
          </cell>
          <cell r="E1018">
            <v>1000</v>
          </cell>
        </row>
        <row r="1019">
          <cell r="A1019">
            <v>73449</v>
          </cell>
          <cell r="B1019">
            <v>10726</v>
          </cell>
          <cell r="C1019">
            <v>1170</v>
          </cell>
          <cell r="E1019">
            <v>1000</v>
          </cell>
        </row>
        <row r="1020">
          <cell r="A1020">
            <v>73450</v>
          </cell>
          <cell r="B1020">
            <v>10726</v>
          </cell>
          <cell r="C1020">
            <v>1170</v>
          </cell>
          <cell r="E1020">
            <v>1000</v>
          </cell>
        </row>
        <row r="1021">
          <cell r="A1021">
            <v>73451</v>
          </cell>
          <cell r="B1021">
            <v>10727</v>
          </cell>
          <cell r="C1021">
            <v>1170</v>
          </cell>
          <cell r="E1021">
            <v>1000</v>
          </cell>
        </row>
        <row r="1022">
          <cell r="A1022">
            <v>73455</v>
          </cell>
          <cell r="B1022">
            <v>10723</v>
          </cell>
          <cell r="C1022">
            <v>1170</v>
          </cell>
          <cell r="E1022">
            <v>1000</v>
          </cell>
        </row>
        <row r="1023">
          <cell r="A1023">
            <v>73459</v>
          </cell>
          <cell r="B1023">
            <v>10732</v>
          </cell>
          <cell r="C1023">
            <v>1170</v>
          </cell>
          <cell r="E1023">
            <v>1000</v>
          </cell>
        </row>
        <row r="1024">
          <cell r="A1024">
            <v>73460</v>
          </cell>
          <cell r="B1024">
            <v>10733</v>
          </cell>
          <cell r="C1024">
            <v>1170</v>
          </cell>
          <cell r="E1024">
            <v>1000</v>
          </cell>
        </row>
        <row r="1025">
          <cell r="A1025">
            <v>73461</v>
          </cell>
          <cell r="B1025">
            <v>10734</v>
          </cell>
          <cell r="C1025">
            <v>1170</v>
          </cell>
          <cell r="E1025">
            <v>1000</v>
          </cell>
        </row>
        <row r="1026">
          <cell r="A1026">
            <v>73462</v>
          </cell>
          <cell r="B1026">
            <v>10735</v>
          </cell>
          <cell r="C1026">
            <v>1170</v>
          </cell>
          <cell r="E1026">
            <v>1000</v>
          </cell>
        </row>
        <row r="1027">
          <cell r="A1027">
            <v>73465</v>
          </cell>
          <cell r="B1027">
            <v>10732</v>
          </cell>
          <cell r="C1027">
            <v>1170</v>
          </cell>
          <cell r="E1027">
            <v>1000</v>
          </cell>
        </row>
        <row r="1028">
          <cell r="A1028">
            <v>73501</v>
          </cell>
          <cell r="B1028">
            <v>10736</v>
          </cell>
          <cell r="C1028">
            <v>1170</v>
          </cell>
          <cell r="E1028">
            <v>1000</v>
          </cell>
        </row>
        <row r="1029">
          <cell r="A1029">
            <v>73511</v>
          </cell>
          <cell r="B1029">
            <v>10742</v>
          </cell>
          <cell r="C1029">
            <v>1170</v>
          </cell>
          <cell r="E1029">
            <v>1000</v>
          </cell>
        </row>
        <row r="1030">
          <cell r="A1030">
            <v>73512</v>
          </cell>
          <cell r="B1030">
            <v>10736</v>
          </cell>
          <cell r="C1030">
            <v>1170</v>
          </cell>
          <cell r="E1030">
            <v>1000</v>
          </cell>
        </row>
        <row r="1031">
          <cell r="A1031">
            <v>73515</v>
          </cell>
          <cell r="B1031">
            <v>10736</v>
          </cell>
          <cell r="C1031">
            <v>1170</v>
          </cell>
          <cell r="E1031">
            <v>1000</v>
          </cell>
        </row>
        <row r="1032">
          <cell r="A1032">
            <v>73520</v>
          </cell>
          <cell r="B1032">
            <v>10736</v>
          </cell>
          <cell r="C1032">
            <v>1170</v>
          </cell>
          <cell r="E1032">
            <v>1000</v>
          </cell>
        </row>
        <row r="1033">
          <cell r="A1033">
            <v>73525</v>
          </cell>
          <cell r="B1033">
            <v>10736</v>
          </cell>
          <cell r="C1033">
            <v>1170</v>
          </cell>
          <cell r="E1033">
            <v>1000</v>
          </cell>
        </row>
        <row r="1034">
          <cell r="A1034">
            <v>73530</v>
          </cell>
          <cell r="B1034">
            <v>10741</v>
          </cell>
          <cell r="C1034">
            <v>1170</v>
          </cell>
          <cell r="E1034">
            <v>1000</v>
          </cell>
        </row>
        <row r="1035">
          <cell r="A1035">
            <v>73534</v>
          </cell>
          <cell r="B1035">
            <v>10742</v>
          </cell>
          <cell r="C1035">
            <v>1170</v>
          </cell>
          <cell r="E1035">
            <v>1000</v>
          </cell>
        </row>
        <row r="1036">
          <cell r="A1036">
            <v>73535</v>
          </cell>
          <cell r="B1036">
            <v>10742</v>
          </cell>
          <cell r="C1036">
            <v>1170</v>
          </cell>
          <cell r="E1036">
            <v>1000</v>
          </cell>
        </row>
        <row r="1037">
          <cell r="A1037">
            <v>73536</v>
          </cell>
          <cell r="B1037">
            <v>10743</v>
          </cell>
          <cell r="C1037">
            <v>1170</v>
          </cell>
          <cell r="E1037">
            <v>1000</v>
          </cell>
        </row>
        <row r="1038">
          <cell r="A1038">
            <v>73537</v>
          </cell>
          <cell r="B1038">
            <v>10744</v>
          </cell>
          <cell r="C1038">
            <v>1170</v>
          </cell>
          <cell r="E1038">
            <v>1000</v>
          </cell>
        </row>
        <row r="1039">
          <cell r="A1039">
            <v>73539</v>
          </cell>
          <cell r="B1039">
            <v>10745</v>
          </cell>
          <cell r="C1039">
            <v>1170</v>
          </cell>
          <cell r="E1039">
            <v>1000</v>
          </cell>
        </row>
        <row r="1040">
          <cell r="A1040">
            <v>73540</v>
          </cell>
          <cell r="B1040">
            <v>10745</v>
          </cell>
          <cell r="C1040">
            <v>1170</v>
          </cell>
          <cell r="E1040">
            <v>1000</v>
          </cell>
        </row>
        <row r="1041">
          <cell r="A1041">
            <v>73541</v>
          </cell>
          <cell r="B1041">
            <v>10746</v>
          </cell>
          <cell r="C1041">
            <v>1170</v>
          </cell>
          <cell r="E1041">
            <v>1000</v>
          </cell>
        </row>
        <row r="1042">
          <cell r="A1042">
            <v>73544</v>
          </cell>
          <cell r="B1042">
            <v>10747</v>
          </cell>
          <cell r="C1042">
            <v>1170</v>
          </cell>
          <cell r="E1042">
            <v>1000</v>
          </cell>
        </row>
        <row r="1043">
          <cell r="A1043">
            <v>73545</v>
          </cell>
          <cell r="B1043">
            <v>10747</v>
          </cell>
          <cell r="C1043">
            <v>1170</v>
          </cell>
          <cell r="E1043">
            <v>1000</v>
          </cell>
        </row>
        <row r="1044">
          <cell r="A1044">
            <v>73546</v>
          </cell>
          <cell r="B1044">
            <v>10748</v>
          </cell>
          <cell r="C1044">
            <v>1170</v>
          </cell>
          <cell r="E1044">
            <v>1000</v>
          </cell>
        </row>
        <row r="1045">
          <cell r="A1045">
            <v>73550</v>
          </cell>
          <cell r="B1045">
            <v>11606</v>
          </cell>
          <cell r="C1045">
            <v>1170</v>
          </cell>
          <cell r="E1045">
            <v>1000</v>
          </cell>
        </row>
        <row r="1046">
          <cell r="A1046">
            <v>73610</v>
          </cell>
          <cell r="B1046">
            <v>11876</v>
          </cell>
          <cell r="C1046">
            <v>1196</v>
          </cell>
          <cell r="E1046">
            <v>1000</v>
          </cell>
        </row>
        <row r="1047">
          <cell r="A1047">
            <v>73619</v>
          </cell>
          <cell r="B1047">
            <v>10768</v>
          </cell>
          <cell r="C1047">
            <v>1192</v>
          </cell>
          <cell r="E1047">
            <v>1000</v>
          </cell>
        </row>
        <row r="1048">
          <cell r="A1048">
            <v>73630</v>
          </cell>
          <cell r="B1048">
            <v>11870</v>
          </cell>
          <cell r="C1048">
            <v>1030</v>
          </cell>
          <cell r="E1048">
            <v>1000</v>
          </cell>
        </row>
        <row r="1049">
          <cell r="A1049">
            <v>73701</v>
          </cell>
          <cell r="B1049">
            <v>10647</v>
          </cell>
          <cell r="C1049">
            <v>1197</v>
          </cell>
          <cell r="E1049">
            <v>1000</v>
          </cell>
        </row>
        <row r="1050">
          <cell r="A1050">
            <v>73705</v>
          </cell>
          <cell r="B1050">
            <v>10647</v>
          </cell>
          <cell r="C1050">
            <v>1197</v>
          </cell>
          <cell r="E1050">
            <v>1000</v>
          </cell>
        </row>
        <row r="1051">
          <cell r="A1051">
            <v>73711</v>
          </cell>
          <cell r="B1051">
            <v>10648</v>
          </cell>
          <cell r="C1051">
            <v>1197</v>
          </cell>
          <cell r="E1051">
            <v>1000</v>
          </cell>
        </row>
        <row r="1052">
          <cell r="A1052">
            <v>73713</v>
          </cell>
          <cell r="B1052">
            <v>10648</v>
          </cell>
          <cell r="C1052">
            <v>1197</v>
          </cell>
          <cell r="E1052">
            <v>1000</v>
          </cell>
        </row>
        <row r="1053">
          <cell r="A1053">
            <v>73721</v>
          </cell>
          <cell r="B1053">
            <v>10660</v>
          </cell>
          <cell r="C1053">
            <v>1194</v>
          </cell>
          <cell r="E1053">
            <v>1000</v>
          </cell>
        </row>
        <row r="1054">
          <cell r="A1054">
            <v>73723</v>
          </cell>
          <cell r="B1054">
            <v>10660</v>
          </cell>
          <cell r="C1054">
            <v>1194</v>
          </cell>
          <cell r="E1054">
            <v>1000</v>
          </cell>
        </row>
        <row r="1055">
          <cell r="A1055">
            <v>73730</v>
          </cell>
          <cell r="B1055">
            <v>10663</v>
          </cell>
          <cell r="C1055">
            <v>1194</v>
          </cell>
          <cell r="E1055">
            <v>1000</v>
          </cell>
        </row>
        <row r="1056">
          <cell r="A1056">
            <v>73733</v>
          </cell>
          <cell r="B1056">
            <v>10663</v>
          </cell>
          <cell r="C1056">
            <v>1194</v>
          </cell>
          <cell r="E1056">
            <v>1000</v>
          </cell>
        </row>
        <row r="1057">
          <cell r="A1057">
            <v>73734</v>
          </cell>
          <cell r="B1057">
            <v>10664</v>
          </cell>
          <cell r="C1057">
            <v>1194</v>
          </cell>
          <cell r="E1057">
            <v>1000</v>
          </cell>
        </row>
        <row r="1058">
          <cell r="A1058">
            <v>73743</v>
          </cell>
          <cell r="B1058">
            <v>10670</v>
          </cell>
          <cell r="C1058">
            <v>1194</v>
          </cell>
          <cell r="E1058">
            <v>1000</v>
          </cell>
        </row>
        <row r="1059">
          <cell r="A1059">
            <v>73747</v>
          </cell>
          <cell r="B1059">
            <v>10665</v>
          </cell>
          <cell r="C1059">
            <v>1194</v>
          </cell>
          <cell r="E1059">
            <v>1000</v>
          </cell>
        </row>
        <row r="1060">
          <cell r="A1060">
            <v>73750</v>
          </cell>
          <cell r="B1060">
            <v>10666</v>
          </cell>
          <cell r="C1060">
            <v>1194</v>
          </cell>
          <cell r="E1060">
            <v>1000</v>
          </cell>
        </row>
        <row r="1061">
          <cell r="A1061">
            <v>73760</v>
          </cell>
          <cell r="B1061">
            <v>10671</v>
          </cell>
          <cell r="C1061">
            <v>1194</v>
          </cell>
          <cell r="E1061">
            <v>1000</v>
          </cell>
        </row>
        <row r="1062">
          <cell r="A1062">
            <v>73764</v>
          </cell>
          <cell r="B1062">
            <v>10671</v>
          </cell>
          <cell r="C1062">
            <v>1194</v>
          </cell>
          <cell r="E1062">
            <v>1000</v>
          </cell>
        </row>
        <row r="1063">
          <cell r="A1063">
            <v>73766</v>
          </cell>
          <cell r="B1063">
            <v>10671</v>
          </cell>
          <cell r="C1063">
            <v>1194</v>
          </cell>
          <cell r="E1063">
            <v>1000</v>
          </cell>
        </row>
        <row r="1064">
          <cell r="A1064">
            <v>73770</v>
          </cell>
          <cell r="B1064">
            <v>10675</v>
          </cell>
          <cell r="C1064">
            <v>1194</v>
          </cell>
          <cell r="E1064">
            <v>1000</v>
          </cell>
        </row>
        <row r="1065">
          <cell r="A1065">
            <v>73777</v>
          </cell>
          <cell r="B1065">
            <v>10647</v>
          </cell>
          <cell r="C1065">
            <v>1197</v>
          </cell>
          <cell r="E1065">
            <v>1000</v>
          </cell>
        </row>
        <row r="1066">
          <cell r="A1066">
            <v>73780</v>
          </cell>
          <cell r="B1066">
            <v>10648</v>
          </cell>
          <cell r="C1066">
            <v>1197</v>
          </cell>
          <cell r="E1066">
            <v>1000</v>
          </cell>
        </row>
        <row r="1067">
          <cell r="A1067">
            <v>73785</v>
          </cell>
          <cell r="B1067">
            <v>10648</v>
          </cell>
          <cell r="C1067">
            <v>1197</v>
          </cell>
          <cell r="E1067">
            <v>1000</v>
          </cell>
        </row>
        <row r="1068">
          <cell r="A1068">
            <v>73786</v>
          </cell>
          <cell r="B1068">
            <v>10648</v>
          </cell>
          <cell r="C1068">
            <v>1197</v>
          </cell>
          <cell r="E1068">
            <v>1000</v>
          </cell>
        </row>
        <row r="1069">
          <cell r="A1069">
            <v>73795</v>
          </cell>
          <cell r="B1069">
            <v>10648</v>
          </cell>
          <cell r="C1069">
            <v>1197</v>
          </cell>
          <cell r="E1069">
            <v>1000</v>
          </cell>
        </row>
        <row r="1070">
          <cell r="A1070">
            <v>73797</v>
          </cell>
          <cell r="B1070">
            <v>10647</v>
          </cell>
          <cell r="C1070">
            <v>1197</v>
          </cell>
          <cell r="E1070">
            <v>1000</v>
          </cell>
        </row>
        <row r="1071">
          <cell r="A1071">
            <v>74001</v>
          </cell>
          <cell r="B1071">
            <v>10192</v>
          </cell>
          <cell r="C1071">
            <v>1197</v>
          </cell>
          <cell r="E1071">
            <v>1000</v>
          </cell>
        </row>
        <row r="1072">
          <cell r="A1072">
            <v>74101</v>
          </cell>
          <cell r="B1072">
            <v>10610</v>
          </cell>
          <cell r="C1072">
            <v>1205</v>
          </cell>
          <cell r="E1072">
            <v>1000</v>
          </cell>
        </row>
        <row r="1073">
          <cell r="A1073">
            <v>74201</v>
          </cell>
          <cell r="B1073">
            <v>10301</v>
          </cell>
          <cell r="C1073">
            <v>1063</v>
          </cell>
          <cell r="E1073">
            <v>1000</v>
          </cell>
        </row>
        <row r="1074">
          <cell r="A1074">
            <v>74210</v>
          </cell>
          <cell r="B1074">
            <v>10307</v>
          </cell>
          <cell r="C1074">
            <v>1063</v>
          </cell>
          <cell r="E1074">
            <v>1000</v>
          </cell>
        </row>
        <row r="1075">
          <cell r="A1075">
            <v>74220</v>
          </cell>
          <cell r="B1075">
            <v>10304</v>
          </cell>
          <cell r="C1075">
            <v>1063</v>
          </cell>
          <cell r="E1075">
            <v>1000</v>
          </cell>
        </row>
        <row r="1076">
          <cell r="A1076">
            <v>74230</v>
          </cell>
          <cell r="B1076">
            <v>10307</v>
          </cell>
          <cell r="C1076">
            <v>1063</v>
          </cell>
          <cell r="E1076">
            <v>1000</v>
          </cell>
        </row>
        <row r="1077">
          <cell r="A1077">
            <v>74240</v>
          </cell>
          <cell r="B1077">
            <v>10301</v>
          </cell>
          <cell r="C1077">
            <v>1063</v>
          </cell>
          <cell r="E1077">
            <v>1000</v>
          </cell>
        </row>
        <row r="1078">
          <cell r="A1078">
            <v>74250</v>
          </cell>
          <cell r="B1078">
            <v>10301</v>
          </cell>
          <cell r="C1078">
            <v>1063</v>
          </cell>
          <cell r="E1078">
            <v>1000</v>
          </cell>
        </row>
        <row r="1079">
          <cell r="A1079">
            <v>74405</v>
          </cell>
          <cell r="B1079">
            <v>10331</v>
          </cell>
          <cell r="C1079">
            <v>1082</v>
          </cell>
          <cell r="E1079">
            <v>1000</v>
          </cell>
        </row>
        <row r="1080">
          <cell r="A1080">
            <v>74410</v>
          </cell>
          <cell r="B1080">
            <v>10337</v>
          </cell>
          <cell r="C1080">
            <v>1082</v>
          </cell>
          <cell r="E1080">
            <v>1000</v>
          </cell>
        </row>
        <row r="1081">
          <cell r="A1081">
            <v>74411</v>
          </cell>
          <cell r="B1081">
            <v>10337</v>
          </cell>
          <cell r="C1081">
            <v>1082</v>
          </cell>
          <cell r="E1081">
            <v>1000</v>
          </cell>
        </row>
        <row r="1082">
          <cell r="A1082">
            <v>74412</v>
          </cell>
          <cell r="B1082">
            <v>10337</v>
          </cell>
          <cell r="C1082">
            <v>1082</v>
          </cell>
          <cell r="E1082">
            <v>1000</v>
          </cell>
        </row>
        <row r="1083">
          <cell r="A1083">
            <v>74413</v>
          </cell>
          <cell r="B1083">
            <v>10337</v>
          </cell>
          <cell r="C1083">
            <v>1082</v>
          </cell>
          <cell r="E1083">
            <v>1000</v>
          </cell>
        </row>
        <row r="1084">
          <cell r="A1084">
            <v>74414</v>
          </cell>
          <cell r="B1084">
            <v>10337</v>
          </cell>
          <cell r="C1084">
            <v>1082</v>
          </cell>
          <cell r="E1084">
            <v>1000</v>
          </cell>
        </row>
        <row r="1085">
          <cell r="A1085">
            <v>74421</v>
          </cell>
          <cell r="B1085">
            <v>10334</v>
          </cell>
          <cell r="C1085">
            <v>1082</v>
          </cell>
          <cell r="E1085">
            <v>1000</v>
          </cell>
        </row>
        <row r="1086">
          <cell r="A1086">
            <v>74422</v>
          </cell>
          <cell r="B1086">
            <v>10334</v>
          </cell>
          <cell r="C1086">
            <v>1082</v>
          </cell>
          <cell r="E1086">
            <v>1000</v>
          </cell>
        </row>
        <row r="1087">
          <cell r="A1087">
            <v>74423</v>
          </cell>
          <cell r="B1087">
            <v>16334</v>
          </cell>
          <cell r="C1087">
            <v>1082</v>
          </cell>
          <cell r="E1087">
            <v>1000</v>
          </cell>
        </row>
        <row r="1088">
          <cell r="A1088">
            <v>74424</v>
          </cell>
          <cell r="B1088">
            <v>10334</v>
          </cell>
          <cell r="C1088">
            <v>1082</v>
          </cell>
          <cell r="E1088">
            <v>1000</v>
          </cell>
        </row>
        <row r="1089">
          <cell r="A1089">
            <v>74425</v>
          </cell>
          <cell r="B1089">
            <v>10334</v>
          </cell>
          <cell r="C1089">
            <v>1082</v>
          </cell>
          <cell r="E1089">
            <v>1000</v>
          </cell>
        </row>
        <row r="1090">
          <cell r="A1090">
            <v>74426</v>
          </cell>
          <cell r="B1090">
            <v>10334</v>
          </cell>
          <cell r="C1090">
            <v>1082</v>
          </cell>
          <cell r="E1090">
            <v>1000</v>
          </cell>
        </row>
        <row r="1091">
          <cell r="A1091">
            <v>74430</v>
          </cell>
          <cell r="B1091">
            <v>10337</v>
          </cell>
          <cell r="C1091">
            <v>1082</v>
          </cell>
          <cell r="E1091">
            <v>1000</v>
          </cell>
        </row>
        <row r="1092">
          <cell r="A1092">
            <v>74441</v>
          </cell>
          <cell r="B1092">
            <v>10331</v>
          </cell>
          <cell r="C1092">
            <v>1082</v>
          </cell>
          <cell r="E1092">
            <v>1000</v>
          </cell>
        </row>
        <row r="1093">
          <cell r="A1093">
            <v>74442</v>
          </cell>
          <cell r="B1093">
            <v>10331</v>
          </cell>
          <cell r="C1093">
            <v>1082</v>
          </cell>
          <cell r="E1093">
            <v>1000</v>
          </cell>
        </row>
        <row r="1094">
          <cell r="A1094">
            <v>74443</v>
          </cell>
          <cell r="B1094">
            <v>10331</v>
          </cell>
          <cell r="C1094">
            <v>1082</v>
          </cell>
          <cell r="E1094">
            <v>1000</v>
          </cell>
        </row>
        <row r="1095">
          <cell r="A1095">
            <v>74444</v>
          </cell>
          <cell r="B1095">
            <v>10331</v>
          </cell>
          <cell r="C1095">
            <v>1082</v>
          </cell>
          <cell r="E1095">
            <v>1000</v>
          </cell>
        </row>
        <row r="1096">
          <cell r="A1096">
            <v>74445</v>
          </cell>
          <cell r="B1096">
            <v>10331</v>
          </cell>
          <cell r="C1096">
            <v>1082</v>
          </cell>
          <cell r="E1096">
            <v>1000</v>
          </cell>
        </row>
        <row r="1097">
          <cell r="A1097">
            <v>74600</v>
          </cell>
          <cell r="B1097">
            <v>10621</v>
          </cell>
          <cell r="C1097">
            <v>1182</v>
          </cell>
          <cell r="E1097">
            <v>1000</v>
          </cell>
        </row>
        <row r="1098">
          <cell r="A1098">
            <v>74610</v>
          </cell>
          <cell r="B1098">
            <v>10629</v>
          </cell>
          <cell r="C1098">
            <v>1103</v>
          </cell>
          <cell r="E1098">
            <v>1000</v>
          </cell>
        </row>
        <row r="1099">
          <cell r="A1099">
            <v>74620</v>
          </cell>
          <cell r="B1099">
            <v>10625</v>
          </cell>
          <cell r="C1099">
            <v>1101</v>
          </cell>
          <cell r="E1099">
            <v>1000</v>
          </cell>
        </row>
        <row r="1100">
          <cell r="A1100">
            <v>74627</v>
          </cell>
          <cell r="B1100">
            <v>11637</v>
          </cell>
          <cell r="C1100">
            <v>1198</v>
          </cell>
          <cell r="E1100">
            <v>1000</v>
          </cell>
        </row>
        <row r="1101">
          <cell r="A1101">
            <v>74630</v>
          </cell>
          <cell r="B1101">
            <v>10633</v>
          </cell>
          <cell r="C1101">
            <v>1102</v>
          </cell>
          <cell r="E1101">
            <v>1000</v>
          </cell>
        </row>
        <row r="1102">
          <cell r="A1102">
            <v>74635</v>
          </cell>
          <cell r="B1102">
            <v>10645</v>
          </cell>
          <cell r="C1102">
            <v>1104</v>
          </cell>
          <cell r="E1102">
            <v>1000</v>
          </cell>
        </row>
        <row r="1103">
          <cell r="A1103">
            <v>74650</v>
          </cell>
          <cell r="B1103">
            <v>10646</v>
          </cell>
          <cell r="C1103">
            <v>1203</v>
          </cell>
          <cell r="E1103">
            <v>1000</v>
          </cell>
        </row>
        <row r="1104">
          <cell r="A1104">
            <v>74705</v>
          </cell>
          <cell r="B1104">
            <v>10361</v>
          </cell>
          <cell r="C1104">
            <v>1073</v>
          </cell>
          <cell r="E1104">
            <v>1000</v>
          </cell>
        </row>
        <row r="1105">
          <cell r="A1105">
            <v>74710</v>
          </cell>
          <cell r="B1105">
            <v>10367</v>
          </cell>
          <cell r="C1105">
            <v>1073</v>
          </cell>
          <cell r="E1105">
            <v>1000</v>
          </cell>
        </row>
        <row r="1106">
          <cell r="A1106">
            <v>74721</v>
          </cell>
          <cell r="B1106">
            <v>10364</v>
          </cell>
          <cell r="C1106">
            <v>1073</v>
          </cell>
          <cell r="E1106">
            <v>1000</v>
          </cell>
        </row>
        <row r="1107">
          <cell r="A1107">
            <v>74723</v>
          </cell>
          <cell r="B1107">
            <v>10367</v>
          </cell>
          <cell r="C1107">
            <v>1073</v>
          </cell>
          <cell r="E1107">
            <v>1000</v>
          </cell>
        </row>
        <row r="1108">
          <cell r="A1108">
            <v>74731</v>
          </cell>
          <cell r="B1108">
            <v>10367</v>
          </cell>
          <cell r="C1108">
            <v>1073</v>
          </cell>
          <cell r="E1108">
            <v>1000</v>
          </cell>
        </row>
        <row r="1109">
          <cell r="A1109">
            <v>74733</v>
          </cell>
          <cell r="B1109">
            <v>10367</v>
          </cell>
          <cell r="C1109">
            <v>1073</v>
          </cell>
          <cell r="E1109">
            <v>1000</v>
          </cell>
        </row>
        <row r="1110">
          <cell r="A1110">
            <v>74737</v>
          </cell>
          <cell r="B1110">
            <v>10367</v>
          </cell>
          <cell r="C1110">
            <v>1073</v>
          </cell>
          <cell r="E1110">
            <v>1000</v>
          </cell>
        </row>
        <row r="1111">
          <cell r="A1111">
            <v>74741</v>
          </cell>
          <cell r="B1111">
            <v>10361</v>
          </cell>
          <cell r="C1111">
            <v>1073</v>
          </cell>
          <cell r="E1111">
            <v>1000</v>
          </cell>
        </row>
        <row r="1112">
          <cell r="A1112">
            <v>74742</v>
          </cell>
          <cell r="B1112">
            <v>10361</v>
          </cell>
          <cell r="C1112">
            <v>1073</v>
          </cell>
          <cell r="E1112">
            <v>1000</v>
          </cell>
        </row>
        <row r="1113">
          <cell r="A1113">
            <v>74743</v>
          </cell>
          <cell r="B1113">
            <v>10361</v>
          </cell>
          <cell r="C1113">
            <v>1073</v>
          </cell>
          <cell r="E1113">
            <v>1000</v>
          </cell>
        </row>
        <row r="1114">
          <cell r="A1114">
            <v>74744</v>
          </cell>
          <cell r="B1114">
            <v>10361</v>
          </cell>
          <cell r="C1114">
            <v>1073</v>
          </cell>
          <cell r="E1114">
            <v>1000</v>
          </cell>
        </row>
        <row r="1115">
          <cell r="A1115">
            <v>74745</v>
          </cell>
          <cell r="B1115">
            <v>10361</v>
          </cell>
          <cell r="C1115">
            <v>1073</v>
          </cell>
          <cell r="E1115">
            <v>1000</v>
          </cell>
        </row>
        <row r="1116">
          <cell r="A1116">
            <v>74746</v>
          </cell>
          <cell r="B1116">
            <v>10361</v>
          </cell>
          <cell r="C1116">
            <v>1073</v>
          </cell>
          <cell r="E1116">
            <v>1000</v>
          </cell>
        </row>
        <row r="1117">
          <cell r="A1117">
            <v>74801</v>
          </cell>
          <cell r="B1117">
            <v>10565</v>
          </cell>
          <cell r="C1117">
            <v>1080</v>
          </cell>
          <cell r="E1117">
            <v>1000</v>
          </cell>
        </row>
        <row r="1118">
          <cell r="A1118">
            <v>74810</v>
          </cell>
          <cell r="B1118">
            <v>10570</v>
          </cell>
          <cell r="C1118">
            <v>1080</v>
          </cell>
          <cell r="E1118">
            <v>1000</v>
          </cell>
        </row>
        <row r="1119">
          <cell r="A1119">
            <v>74820</v>
          </cell>
          <cell r="B1119">
            <v>10568</v>
          </cell>
          <cell r="C1119">
            <v>1080</v>
          </cell>
          <cell r="E1119">
            <v>1000</v>
          </cell>
        </row>
        <row r="1120">
          <cell r="A1120">
            <v>74830</v>
          </cell>
          <cell r="B1120">
            <v>10570</v>
          </cell>
          <cell r="C1120">
            <v>1080</v>
          </cell>
          <cell r="E1120">
            <v>1000</v>
          </cell>
        </row>
        <row r="1121">
          <cell r="A1121">
            <v>74835</v>
          </cell>
          <cell r="B1121">
            <v>10568</v>
          </cell>
          <cell r="C1121">
            <v>1080</v>
          </cell>
          <cell r="E1121">
            <v>1000</v>
          </cell>
        </row>
        <row r="1122">
          <cell r="A1122">
            <v>74840</v>
          </cell>
          <cell r="B1122">
            <v>10565</v>
          </cell>
          <cell r="C1122">
            <v>1080</v>
          </cell>
          <cell r="E1122">
            <v>1000</v>
          </cell>
        </row>
        <row r="1123">
          <cell r="A1123">
            <v>75001</v>
          </cell>
          <cell r="B1123">
            <v>10412</v>
          </cell>
          <cell r="C1123">
            <v>1066</v>
          </cell>
          <cell r="E1123">
            <v>1000</v>
          </cell>
        </row>
        <row r="1124">
          <cell r="A1124">
            <v>75010</v>
          </cell>
          <cell r="B1124">
            <v>10420</v>
          </cell>
          <cell r="C1124">
            <v>1066</v>
          </cell>
          <cell r="E1124">
            <v>1000</v>
          </cell>
        </row>
        <row r="1125">
          <cell r="A1125">
            <v>75020</v>
          </cell>
          <cell r="B1125">
            <v>10415</v>
          </cell>
          <cell r="C1125">
            <v>1066</v>
          </cell>
          <cell r="E1125">
            <v>1000</v>
          </cell>
        </row>
        <row r="1126">
          <cell r="A1126">
            <v>75030</v>
          </cell>
          <cell r="B1126">
            <v>10420</v>
          </cell>
          <cell r="C1126">
            <v>1066</v>
          </cell>
          <cell r="E1126">
            <v>1000</v>
          </cell>
        </row>
        <row r="1127">
          <cell r="A1127">
            <v>75031</v>
          </cell>
          <cell r="B1127">
            <v>10420</v>
          </cell>
          <cell r="C1127">
            <v>1066</v>
          </cell>
          <cell r="E1127">
            <v>1000</v>
          </cell>
        </row>
        <row r="1128">
          <cell r="A1128">
            <v>75035</v>
          </cell>
          <cell r="B1128">
            <v>10415</v>
          </cell>
          <cell r="C1128">
            <v>1066</v>
          </cell>
          <cell r="E1128">
            <v>1000</v>
          </cell>
        </row>
        <row r="1129">
          <cell r="A1129">
            <v>75040</v>
          </cell>
          <cell r="B1129">
            <v>10412</v>
          </cell>
          <cell r="C1129">
            <v>1066</v>
          </cell>
          <cell r="E1129">
            <v>1000</v>
          </cell>
        </row>
        <row r="1130">
          <cell r="A1130">
            <v>75080</v>
          </cell>
          <cell r="B1130">
            <v>10412</v>
          </cell>
          <cell r="C1130">
            <v>1066</v>
          </cell>
          <cell r="E1130">
            <v>1000</v>
          </cell>
        </row>
        <row r="1131">
          <cell r="A1131">
            <v>75201</v>
          </cell>
          <cell r="B1131">
            <v>10460</v>
          </cell>
          <cell r="C1131">
            <v>1070</v>
          </cell>
          <cell r="E1131">
            <v>1000</v>
          </cell>
        </row>
        <row r="1132">
          <cell r="A1132">
            <v>75203</v>
          </cell>
          <cell r="B1132">
            <v>10460</v>
          </cell>
          <cell r="C1132">
            <v>1070</v>
          </cell>
          <cell r="E1132">
            <v>1000</v>
          </cell>
        </row>
        <row r="1133">
          <cell r="A1133">
            <v>75205</v>
          </cell>
          <cell r="B1133">
            <v>10460</v>
          </cell>
          <cell r="C1133">
            <v>1070</v>
          </cell>
          <cell r="E1133">
            <v>1000</v>
          </cell>
        </row>
        <row r="1134">
          <cell r="A1134">
            <v>75210</v>
          </cell>
          <cell r="B1134">
            <v>10466</v>
          </cell>
          <cell r="C1134">
            <v>1070</v>
          </cell>
          <cell r="E1134">
            <v>1000</v>
          </cell>
        </row>
        <row r="1135">
          <cell r="A1135">
            <v>75211</v>
          </cell>
          <cell r="B1135">
            <v>10466</v>
          </cell>
          <cell r="C1135">
            <v>1070</v>
          </cell>
          <cell r="E1135">
            <v>1000</v>
          </cell>
        </row>
        <row r="1136">
          <cell r="A1136">
            <v>75212</v>
          </cell>
          <cell r="B1136">
            <v>10466</v>
          </cell>
          <cell r="C1136">
            <v>1070</v>
          </cell>
          <cell r="E1136">
            <v>1000</v>
          </cell>
        </row>
        <row r="1137">
          <cell r="A1137">
            <v>75213</v>
          </cell>
          <cell r="B1137">
            <v>10466</v>
          </cell>
          <cell r="C1137">
            <v>1070</v>
          </cell>
          <cell r="E1137">
            <v>1000</v>
          </cell>
        </row>
        <row r="1138">
          <cell r="A1138">
            <v>75214</v>
          </cell>
          <cell r="B1138">
            <v>10466</v>
          </cell>
          <cell r="C1138">
            <v>1070</v>
          </cell>
          <cell r="E1138">
            <v>1000</v>
          </cell>
        </row>
        <row r="1139">
          <cell r="A1139">
            <v>75215</v>
          </cell>
          <cell r="B1139">
            <v>10466</v>
          </cell>
          <cell r="C1139">
            <v>1070</v>
          </cell>
          <cell r="E1139">
            <v>1000</v>
          </cell>
        </row>
        <row r="1140">
          <cell r="A1140">
            <v>75216</v>
          </cell>
          <cell r="B1140">
            <v>10486</v>
          </cell>
          <cell r="C1140">
            <v>1070</v>
          </cell>
          <cell r="E1140">
            <v>1000</v>
          </cell>
        </row>
        <row r="1141">
          <cell r="A1141">
            <v>75217</v>
          </cell>
          <cell r="B1141">
            <v>10466</v>
          </cell>
          <cell r="C1141">
            <v>1070</v>
          </cell>
          <cell r="E1141">
            <v>1000</v>
          </cell>
        </row>
        <row r="1142">
          <cell r="A1142">
            <v>75220</v>
          </cell>
          <cell r="B1142">
            <v>10463</v>
          </cell>
          <cell r="C1142">
            <v>1070</v>
          </cell>
          <cell r="E1142">
            <v>1000</v>
          </cell>
        </row>
        <row r="1143">
          <cell r="A1143">
            <v>75221</v>
          </cell>
          <cell r="B1143">
            <v>10463</v>
          </cell>
          <cell r="C1143">
            <v>1070</v>
          </cell>
          <cell r="E1143">
            <v>1000</v>
          </cell>
        </row>
        <row r="1144">
          <cell r="A1144">
            <v>75230</v>
          </cell>
          <cell r="B1144">
            <v>10466</v>
          </cell>
          <cell r="C1144">
            <v>1070</v>
          </cell>
          <cell r="E1144">
            <v>1000</v>
          </cell>
        </row>
        <row r="1145">
          <cell r="A1145">
            <v>75235</v>
          </cell>
          <cell r="B1145">
            <v>10463</v>
          </cell>
          <cell r="C1145">
            <v>1070</v>
          </cell>
          <cell r="E1145">
            <v>1000</v>
          </cell>
        </row>
        <row r="1146">
          <cell r="A1146">
            <v>75240</v>
          </cell>
          <cell r="B1146">
            <v>10460</v>
          </cell>
          <cell r="C1146">
            <v>1070</v>
          </cell>
          <cell r="E1146">
            <v>1000</v>
          </cell>
        </row>
        <row r="1147">
          <cell r="A1147">
            <v>75405</v>
          </cell>
          <cell r="B1147">
            <v>10492</v>
          </cell>
          <cell r="C1147">
            <v>1058</v>
          </cell>
          <cell r="E1147">
            <v>1000</v>
          </cell>
        </row>
        <row r="1148">
          <cell r="A1148">
            <v>75412</v>
          </cell>
          <cell r="B1148">
            <v>10498</v>
          </cell>
          <cell r="C1148">
            <v>1058</v>
          </cell>
          <cell r="E1148">
            <v>1000</v>
          </cell>
        </row>
        <row r="1149">
          <cell r="A1149">
            <v>75413</v>
          </cell>
          <cell r="B1149">
            <v>10498</v>
          </cell>
          <cell r="C1149">
            <v>1058</v>
          </cell>
          <cell r="E1149">
            <v>1000</v>
          </cell>
        </row>
        <row r="1150">
          <cell r="A1150">
            <v>75414</v>
          </cell>
          <cell r="B1150">
            <v>10498</v>
          </cell>
          <cell r="C1150">
            <v>1058</v>
          </cell>
          <cell r="E1150">
            <v>1000</v>
          </cell>
        </row>
        <row r="1151">
          <cell r="A1151">
            <v>75415</v>
          </cell>
          <cell r="B1151">
            <v>10498</v>
          </cell>
          <cell r="C1151">
            <v>1058</v>
          </cell>
          <cell r="E1151">
            <v>1000</v>
          </cell>
        </row>
        <row r="1152">
          <cell r="A1152">
            <v>75416</v>
          </cell>
          <cell r="B1152">
            <v>10498</v>
          </cell>
          <cell r="C1152">
            <v>1058</v>
          </cell>
          <cell r="E1152">
            <v>1000</v>
          </cell>
        </row>
        <row r="1153">
          <cell r="A1153">
            <v>75417</v>
          </cell>
          <cell r="B1153">
            <v>10498</v>
          </cell>
          <cell r="C1153">
            <v>1058</v>
          </cell>
          <cell r="E1153">
            <v>1000</v>
          </cell>
        </row>
        <row r="1154">
          <cell r="A1154">
            <v>75418</v>
          </cell>
          <cell r="B1154">
            <v>10498</v>
          </cell>
          <cell r="C1154">
            <v>1058</v>
          </cell>
          <cell r="E1154">
            <v>1000</v>
          </cell>
        </row>
        <row r="1155">
          <cell r="A1155">
            <v>75419</v>
          </cell>
          <cell r="B1155">
            <v>10498</v>
          </cell>
          <cell r="C1155">
            <v>1058</v>
          </cell>
          <cell r="E1155">
            <v>1000</v>
          </cell>
        </row>
        <row r="1156">
          <cell r="A1156">
            <v>75420</v>
          </cell>
          <cell r="B1156">
            <v>10495</v>
          </cell>
          <cell r="C1156">
            <v>1058</v>
          </cell>
          <cell r="E1156">
            <v>1000</v>
          </cell>
        </row>
        <row r="1157">
          <cell r="A1157">
            <v>75430</v>
          </cell>
          <cell r="B1157">
            <v>10498</v>
          </cell>
          <cell r="C1157">
            <v>1058</v>
          </cell>
          <cell r="E1157">
            <v>1000</v>
          </cell>
        </row>
        <row r="1158">
          <cell r="A1158">
            <v>75441</v>
          </cell>
          <cell r="B1158">
            <v>10492</v>
          </cell>
          <cell r="C1158">
            <v>1058</v>
          </cell>
          <cell r="E1158">
            <v>1000</v>
          </cell>
        </row>
        <row r="1159">
          <cell r="A1159">
            <v>75443</v>
          </cell>
          <cell r="B1159">
            <v>10492</v>
          </cell>
          <cell r="C1159">
            <v>1058</v>
          </cell>
          <cell r="E1159">
            <v>1000</v>
          </cell>
        </row>
        <row r="1160">
          <cell r="A1160">
            <v>75451</v>
          </cell>
          <cell r="B1160">
            <v>10498</v>
          </cell>
          <cell r="C1160">
            <v>1058</v>
          </cell>
          <cell r="E1160">
            <v>1000</v>
          </cell>
        </row>
        <row r="1161">
          <cell r="A1161">
            <v>75452</v>
          </cell>
          <cell r="B1161">
            <v>10498</v>
          </cell>
          <cell r="C1161">
            <v>1058</v>
          </cell>
          <cell r="E1161">
            <v>1000</v>
          </cell>
        </row>
        <row r="1162">
          <cell r="A1162">
            <v>75453</v>
          </cell>
          <cell r="B1162">
            <v>10498</v>
          </cell>
          <cell r="C1162">
            <v>1058</v>
          </cell>
          <cell r="E1162">
            <v>1000</v>
          </cell>
        </row>
        <row r="1163">
          <cell r="A1163">
            <v>75473</v>
          </cell>
          <cell r="B1163">
            <v>10498</v>
          </cell>
          <cell r="C1163">
            <v>1058</v>
          </cell>
          <cell r="E1163">
            <v>1000</v>
          </cell>
        </row>
        <row r="1164">
          <cell r="A1164">
            <v>75474</v>
          </cell>
          <cell r="B1164">
            <v>10498</v>
          </cell>
          <cell r="C1164">
            <v>1058</v>
          </cell>
          <cell r="E1164">
            <v>1000</v>
          </cell>
        </row>
        <row r="1165">
          <cell r="A1165">
            <v>75482</v>
          </cell>
          <cell r="B1165">
            <v>10498</v>
          </cell>
          <cell r="C1165">
            <v>1058</v>
          </cell>
          <cell r="E1165">
            <v>1000</v>
          </cell>
        </row>
        <row r="1166">
          <cell r="A1166">
            <v>75483</v>
          </cell>
          <cell r="B1166">
            <v>10495</v>
          </cell>
          <cell r="C1166">
            <v>1058</v>
          </cell>
          <cell r="E1166">
            <v>1000</v>
          </cell>
        </row>
        <row r="1167">
          <cell r="A1167">
            <v>75484</v>
          </cell>
          <cell r="B1167">
            <v>10498</v>
          </cell>
          <cell r="C1167">
            <v>1058</v>
          </cell>
          <cell r="E1167">
            <v>1000</v>
          </cell>
        </row>
        <row r="1168">
          <cell r="A1168">
            <v>75485</v>
          </cell>
          <cell r="B1168">
            <v>10498</v>
          </cell>
          <cell r="C1168">
            <v>1058</v>
          </cell>
          <cell r="E1168">
            <v>1000</v>
          </cell>
        </row>
        <row r="1169">
          <cell r="A1169">
            <v>75486</v>
          </cell>
          <cell r="B1169">
            <v>10498</v>
          </cell>
          <cell r="C1169">
            <v>1058</v>
          </cell>
          <cell r="E1169">
            <v>1000</v>
          </cell>
        </row>
        <row r="1170">
          <cell r="A1170">
            <v>75487</v>
          </cell>
          <cell r="B1170">
            <v>10498</v>
          </cell>
          <cell r="C1170">
            <v>1058</v>
          </cell>
          <cell r="E1170">
            <v>1000</v>
          </cell>
        </row>
        <row r="1171">
          <cell r="A1171">
            <v>75488</v>
          </cell>
          <cell r="B1171">
            <v>10498</v>
          </cell>
          <cell r="C1171">
            <v>1058</v>
          </cell>
          <cell r="E1171">
            <v>1000</v>
          </cell>
        </row>
        <row r="1172">
          <cell r="A1172">
            <v>75490</v>
          </cell>
          <cell r="B1172">
            <v>10492</v>
          </cell>
          <cell r="C1172">
            <v>1058</v>
          </cell>
          <cell r="E1172">
            <v>1000</v>
          </cell>
        </row>
        <row r="1173">
          <cell r="A1173">
            <v>75601</v>
          </cell>
          <cell r="B1173">
            <v>10001</v>
          </cell>
          <cell r="C1173">
            <v>1001</v>
          </cell>
          <cell r="E1173">
            <v>1000</v>
          </cell>
        </row>
        <row r="1174">
          <cell r="A1174">
            <v>75610</v>
          </cell>
          <cell r="B1174">
            <v>10006</v>
          </cell>
          <cell r="C1174">
            <v>1001</v>
          </cell>
          <cell r="E1174">
            <v>1000</v>
          </cell>
        </row>
        <row r="1175">
          <cell r="A1175">
            <v>75611</v>
          </cell>
          <cell r="B1175">
            <v>10006</v>
          </cell>
          <cell r="C1175">
            <v>1001</v>
          </cell>
          <cell r="E1175">
            <v>1000</v>
          </cell>
        </row>
        <row r="1176">
          <cell r="A1176">
            <v>75612</v>
          </cell>
          <cell r="B1176">
            <v>10005</v>
          </cell>
          <cell r="C1176">
            <v>1001</v>
          </cell>
          <cell r="E1176">
            <v>1000</v>
          </cell>
        </row>
        <row r="1177">
          <cell r="A1177">
            <v>75615</v>
          </cell>
          <cell r="B1177">
            <v>10006</v>
          </cell>
          <cell r="C1177">
            <v>1001</v>
          </cell>
          <cell r="E1177">
            <v>1000</v>
          </cell>
        </row>
        <row r="1178">
          <cell r="A1178">
            <v>75616</v>
          </cell>
          <cell r="B1178">
            <v>10006</v>
          </cell>
          <cell r="C1178">
            <v>1001</v>
          </cell>
          <cell r="E1178">
            <v>1000</v>
          </cell>
        </row>
        <row r="1179">
          <cell r="A1179">
            <v>75617</v>
          </cell>
          <cell r="B1179">
            <v>10006</v>
          </cell>
          <cell r="C1179">
            <v>1091</v>
          </cell>
          <cell r="E1179">
            <v>1000</v>
          </cell>
        </row>
        <row r="1180">
          <cell r="A1180">
            <v>75620</v>
          </cell>
          <cell r="B1180">
            <v>10004</v>
          </cell>
          <cell r="C1180">
            <v>1001</v>
          </cell>
          <cell r="E1180">
            <v>1000</v>
          </cell>
        </row>
        <row r="1181">
          <cell r="A1181">
            <v>75630</v>
          </cell>
          <cell r="B1181">
            <v>10006</v>
          </cell>
          <cell r="C1181">
            <v>1001</v>
          </cell>
          <cell r="E1181">
            <v>1000</v>
          </cell>
        </row>
        <row r="1182">
          <cell r="A1182">
            <v>75635</v>
          </cell>
          <cell r="B1182">
            <v>10004</v>
          </cell>
          <cell r="C1182">
            <v>1001</v>
          </cell>
          <cell r="E1182">
            <v>1000</v>
          </cell>
        </row>
        <row r="1183">
          <cell r="A1183">
            <v>75640</v>
          </cell>
          <cell r="B1183">
            <v>10001</v>
          </cell>
          <cell r="C1183">
            <v>1001</v>
          </cell>
          <cell r="E1183">
            <v>1000</v>
          </cell>
        </row>
        <row r="1184">
          <cell r="A1184">
            <v>75645</v>
          </cell>
          <cell r="B1184">
            <v>10006</v>
          </cell>
          <cell r="C1184">
            <v>1001</v>
          </cell>
          <cell r="E1184">
            <v>1000</v>
          </cell>
        </row>
        <row r="1185">
          <cell r="A1185">
            <v>75650</v>
          </cell>
          <cell r="B1185">
            <v>10001</v>
          </cell>
          <cell r="C1185">
            <v>1001</v>
          </cell>
          <cell r="E1185">
            <v>1000</v>
          </cell>
        </row>
        <row r="1186">
          <cell r="A1186">
            <v>75680</v>
          </cell>
          <cell r="B1186">
            <v>10001</v>
          </cell>
          <cell r="C1186">
            <v>1001</v>
          </cell>
          <cell r="E1186">
            <v>1000</v>
          </cell>
        </row>
        <row r="1187">
          <cell r="A1187">
            <v>75792</v>
          </cell>
          <cell r="B1187">
            <v>10184</v>
          </cell>
          <cell r="C1187">
            <v>1057</v>
          </cell>
          <cell r="E1187">
            <v>1000</v>
          </cell>
        </row>
        <row r="1188">
          <cell r="A1188">
            <v>75793</v>
          </cell>
          <cell r="B1188">
            <v>10184</v>
          </cell>
          <cell r="C1188">
            <v>1057</v>
          </cell>
          <cell r="E1188">
            <v>1000</v>
          </cell>
        </row>
        <row r="1189">
          <cell r="A1189">
            <v>75805</v>
          </cell>
          <cell r="B1189">
            <v>10546</v>
          </cell>
          <cell r="C1189">
            <v>1078</v>
          </cell>
          <cell r="E1189">
            <v>1000</v>
          </cell>
        </row>
        <row r="1190">
          <cell r="A1190">
            <v>75809</v>
          </cell>
          <cell r="B1190">
            <v>10549</v>
          </cell>
          <cell r="C1190">
            <v>1078</v>
          </cell>
          <cell r="E1190">
            <v>1000</v>
          </cell>
        </row>
        <row r="1191">
          <cell r="A1191">
            <v>75810</v>
          </cell>
          <cell r="B1191">
            <v>10552</v>
          </cell>
          <cell r="C1191">
            <v>1078</v>
          </cell>
          <cell r="E1191">
            <v>1000</v>
          </cell>
        </row>
        <row r="1192">
          <cell r="A1192">
            <v>75821</v>
          </cell>
          <cell r="B1192">
            <v>10552</v>
          </cell>
          <cell r="C1192">
            <v>1078</v>
          </cell>
          <cell r="E1192">
            <v>1000</v>
          </cell>
        </row>
        <row r="1193">
          <cell r="A1193">
            <v>75822</v>
          </cell>
          <cell r="B1193">
            <v>10552</v>
          </cell>
          <cell r="C1193">
            <v>1078</v>
          </cell>
          <cell r="E1193">
            <v>1000</v>
          </cell>
        </row>
        <row r="1194">
          <cell r="A1194">
            <v>75823</v>
          </cell>
          <cell r="B1194">
            <v>10552</v>
          </cell>
          <cell r="C1194">
            <v>1078</v>
          </cell>
          <cell r="E1194">
            <v>1000</v>
          </cell>
        </row>
        <row r="1195">
          <cell r="A1195">
            <v>75824</v>
          </cell>
          <cell r="B1195">
            <v>10552</v>
          </cell>
          <cell r="C1195">
            <v>1678</v>
          </cell>
          <cell r="E1195">
            <v>1000</v>
          </cell>
        </row>
        <row r="1196">
          <cell r="A1196">
            <v>75831</v>
          </cell>
          <cell r="B1196">
            <v>10552</v>
          </cell>
          <cell r="C1196">
            <v>1078</v>
          </cell>
          <cell r="E1196">
            <v>1000</v>
          </cell>
        </row>
        <row r="1197">
          <cell r="A1197">
            <v>75833</v>
          </cell>
          <cell r="B1197">
            <v>10549</v>
          </cell>
          <cell r="C1197">
            <v>1078</v>
          </cell>
          <cell r="E1197">
            <v>1000</v>
          </cell>
        </row>
        <row r="1198">
          <cell r="A1198">
            <v>75841</v>
          </cell>
          <cell r="B1198">
            <v>10546</v>
          </cell>
          <cell r="C1198">
            <v>1078</v>
          </cell>
          <cell r="E1198">
            <v>1000</v>
          </cell>
        </row>
        <row r="1199">
          <cell r="A1199">
            <v>75842</v>
          </cell>
          <cell r="B1199">
            <v>10546</v>
          </cell>
          <cell r="C1199">
            <v>1078</v>
          </cell>
          <cell r="E1199">
            <v>1000</v>
          </cell>
        </row>
        <row r="1200">
          <cell r="A1200">
            <v>75843</v>
          </cell>
          <cell r="B1200">
            <v>10546</v>
          </cell>
          <cell r="C1200">
            <v>1078</v>
          </cell>
          <cell r="E1200">
            <v>1000</v>
          </cell>
        </row>
        <row r="1201">
          <cell r="A1201">
            <v>75844</v>
          </cell>
          <cell r="B1201">
            <v>10546</v>
          </cell>
          <cell r="C1201">
            <v>1078</v>
          </cell>
          <cell r="E1201">
            <v>1000</v>
          </cell>
        </row>
        <row r="1202">
          <cell r="A1202">
            <v>75845</v>
          </cell>
          <cell r="B1202">
            <v>10546</v>
          </cell>
          <cell r="C1202">
            <v>1078</v>
          </cell>
          <cell r="E1202">
            <v>1000</v>
          </cell>
        </row>
        <row r="1203">
          <cell r="A1203">
            <v>75909</v>
          </cell>
          <cell r="B1203">
            <v>10604</v>
          </cell>
          <cell r="C1203">
            <v>1204</v>
          </cell>
          <cell r="E1203">
            <v>1000</v>
          </cell>
        </row>
        <row r="1204">
          <cell r="A1204">
            <v>75910</v>
          </cell>
          <cell r="B1204">
            <v>10604</v>
          </cell>
          <cell r="C1204">
            <v>1204</v>
          </cell>
          <cell r="E1204">
            <v>1000</v>
          </cell>
        </row>
        <row r="1205">
          <cell r="A1205">
            <v>79001</v>
          </cell>
          <cell r="B1205">
            <v>11899</v>
          </cell>
          <cell r="C1205">
            <v>1202</v>
          </cell>
          <cell r="E1205">
            <v>1000</v>
          </cell>
        </row>
        <row r="1206">
          <cell r="A1206">
            <v>79101</v>
          </cell>
          <cell r="B1206">
            <v>11899</v>
          </cell>
          <cell r="C1206">
            <v>1202</v>
          </cell>
          <cell r="E1206">
            <v>1000</v>
          </cell>
        </row>
        <row r="1207">
          <cell r="A1207">
            <v>79201</v>
          </cell>
          <cell r="B1207">
            <v>11818</v>
          </cell>
          <cell r="C1207">
            <v>1202</v>
          </cell>
          <cell r="E1207">
            <v>1000</v>
          </cell>
        </row>
        <row r="1208">
          <cell r="A1208">
            <v>79205</v>
          </cell>
          <cell r="B1208">
            <v>11819</v>
          </cell>
          <cell r="C1208">
            <v>1202</v>
          </cell>
          <cell r="E1208">
            <v>1000</v>
          </cell>
        </row>
        <row r="1209">
          <cell r="A1209">
            <v>79210</v>
          </cell>
          <cell r="B1209">
            <v>11899</v>
          </cell>
          <cell r="C1209">
            <v>1202</v>
          </cell>
          <cell r="E1209">
            <v>1000</v>
          </cell>
        </row>
        <row r="1210">
          <cell r="A1210">
            <v>79301</v>
          </cell>
          <cell r="B1210">
            <v>11821</v>
          </cell>
          <cell r="C1210">
            <v>1202</v>
          </cell>
          <cell r="E1210">
            <v>1000</v>
          </cell>
        </row>
        <row r="1211">
          <cell r="A1211">
            <v>79310</v>
          </cell>
          <cell r="B1211">
            <v>11824</v>
          </cell>
          <cell r="C1211">
            <v>1202</v>
          </cell>
          <cell r="E1211">
            <v>1000</v>
          </cell>
        </row>
        <row r="1212">
          <cell r="A1212">
            <v>79329</v>
          </cell>
          <cell r="B1212">
            <v>11899</v>
          </cell>
          <cell r="C1212">
            <v>1202</v>
          </cell>
          <cell r="E1212">
            <v>1000</v>
          </cell>
        </row>
        <row r="1213">
          <cell r="A1213">
            <v>79335</v>
          </cell>
          <cell r="B1213">
            <v>11899</v>
          </cell>
          <cell r="C1213">
            <v>1202</v>
          </cell>
          <cell r="E1213">
            <v>1000</v>
          </cell>
        </row>
        <row r="1214">
          <cell r="A1214">
            <v>79355</v>
          </cell>
          <cell r="B1214">
            <v>11825</v>
          </cell>
          <cell r="C1214">
            <v>1202</v>
          </cell>
          <cell r="E1214">
            <v>1000</v>
          </cell>
        </row>
        <row r="1215">
          <cell r="A1215">
            <v>79360</v>
          </cell>
          <cell r="B1215">
            <v>11824</v>
          </cell>
          <cell r="C1215">
            <v>1202</v>
          </cell>
          <cell r="E1215">
            <v>1000</v>
          </cell>
        </row>
        <row r="1216">
          <cell r="A1216">
            <v>79370</v>
          </cell>
          <cell r="B1216">
            <v>11824</v>
          </cell>
          <cell r="C1216">
            <v>1202</v>
          </cell>
          <cell r="E1216">
            <v>1000</v>
          </cell>
        </row>
        <row r="1217">
          <cell r="A1217">
            <v>79405</v>
          </cell>
          <cell r="B1217">
            <v>12000</v>
          </cell>
          <cell r="C1217">
            <v>1202</v>
          </cell>
          <cell r="E1217">
            <v>1000</v>
          </cell>
        </row>
        <row r="1218">
          <cell r="A1218">
            <v>79601</v>
          </cell>
          <cell r="B1218">
            <v>11826</v>
          </cell>
          <cell r="C1218">
            <v>1202</v>
          </cell>
          <cell r="E1218">
            <v>1000</v>
          </cell>
        </row>
        <row r="1219">
          <cell r="A1219">
            <v>89001</v>
          </cell>
          <cell r="B1219">
            <v>10123</v>
          </cell>
          <cell r="C1219">
            <v>1023</v>
          </cell>
          <cell r="E1219">
            <v>1000</v>
          </cell>
        </row>
        <row r="1220">
          <cell r="A1220">
            <v>89101</v>
          </cell>
          <cell r="B1220">
            <v>11690</v>
          </cell>
          <cell r="C1220">
            <v>1201</v>
          </cell>
          <cell r="E1220">
            <v>1000</v>
          </cell>
        </row>
        <row r="1221">
          <cell r="A1221">
            <v>89102</v>
          </cell>
          <cell r="B1221">
            <v>11736</v>
          </cell>
          <cell r="C1221">
            <v>1197</v>
          </cell>
          <cell r="E1221">
            <v>1000</v>
          </cell>
        </row>
        <row r="1222">
          <cell r="A1222">
            <v>89103</v>
          </cell>
          <cell r="B1222">
            <v>11688</v>
          </cell>
          <cell r="C1222">
            <v>1201</v>
          </cell>
          <cell r="E1222">
            <v>1000</v>
          </cell>
        </row>
        <row r="1223">
          <cell r="A1223">
            <v>89104</v>
          </cell>
          <cell r="B1223">
            <v>11688</v>
          </cell>
          <cell r="C1223">
            <v>1201</v>
          </cell>
          <cell r="E1223">
            <v>1000</v>
          </cell>
        </row>
        <row r="1224">
          <cell r="A1224">
            <v>99901</v>
          </cell>
          <cell r="B1224">
            <v>11845</v>
          </cell>
          <cell r="C1224">
            <v>1200</v>
          </cell>
          <cell r="E1224">
            <v>1000</v>
          </cell>
        </row>
        <row r="1225">
          <cell r="A1225">
            <v>99902</v>
          </cell>
          <cell r="B1225">
            <v>11845</v>
          </cell>
          <cell r="C1225">
            <v>1200</v>
          </cell>
          <cell r="E1225">
            <v>1000</v>
          </cell>
        </row>
        <row r="1226">
          <cell r="A1226">
            <v>99904</v>
          </cell>
          <cell r="B1226">
            <v>11845</v>
          </cell>
          <cell r="C1226">
            <v>1200</v>
          </cell>
          <cell r="E1226">
            <v>1000</v>
          </cell>
        </row>
        <row r="1227">
          <cell r="A1227">
            <v>99908</v>
          </cell>
          <cell r="B1227">
            <v>11845</v>
          </cell>
          <cell r="C1227">
            <v>1200</v>
          </cell>
          <cell r="E1227">
            <v>1000</v>
          </cell>
        </row>
        <row r="1228">
          <cell r="A1228">
            <v>10700</v>
          </cell>
          <cell r="B1228">
            <v>11758</v>
          </cell>
          <cell r="E1228">
            <v>1000</v>
          </cell>
        </row>
        <row r="1229">
          <cell r="A1229">
            <v>11080</v>
          </cell>
          <cell r="D1229" t="str">
            <v>IO REQ</v>
          </cell>
          <cell r="E1229">
            <v>5320</v>
          </cell>
        </row>
        <row r="1230">
          <cell r="A1230">
            <v>11200</v>
          </cell>
          <cell r="B1230">
            <v>12360</v>
          </cell>
          <cell r="D1230" t="str">
            <v>IO REQ</v>
          </cell>
          <cell r="E1230">
            <v>1010</v>
          </cell>
        </row>
        <row r="1231">
          <cell r="A1231">
            <v>11206</v>
          </cell>
          <cell r="D1231">
            <v>300202</v>
          </cell>
          <cell r="E1231">
            <v>1000</v>
          </cell>
        </row>
        <row r="1232">
          <cell r="A1232">
            <v>11211</v>
          </cell>
          <cell r="B1232">
            <v>12361</v>
          </cell>
          <cell r="E1232">
            <v>1020</v>
          </cell>
        </row>
        <row r="1233">
          <cell r="A1233" t="str">
            <v>113XX</v>
          </cell>
          <cell r="B1233">
            <v>10065</v>
          </cell>
          <cell r="E1233">
            <v>4000</v>
          </cell>
        </row>
        <row r="1234">
          <cell r="A1234">
            <v>11500</v>
          </cell>
          <cell r="D1234">
            <v>300203</v>
          </cell>
          <cell r="E1234">
            <v>1000</v>
          </cell>
        </row>
        <row r="1235">
          <cell r="A1235">
            <v>11635</v>
          </cell>
          <cell r="B1235">
            <v>10110</v>
          </cell>
          <cell r="E1235">
            <v>4100</v>
          </cell>
        </row>
        <row r="1236">
          <cell r="A1236">
            <v>11636</v>
          </cell>
          <cell r="B1236">
            <v>10108</v>
          </cell>
          <cell r="E1236">
            <v>4100</v>
          </cell>
        </row>
        <row r="1237">
          <cell r="A1237">
            <v>11637</v>
          </cell>
          <cell r="B1237">
            <v>10102</v>
          </cell>
          <cell r="E1237">
            <v>4100</v>
          </cell>
        </row>
        <row r="1238">
          <cell r="A1238">
            <v>11638</v>
          </cell>
          <cell r="B1238">
            <v>10107</v>
          </cell>
          <cell r="E1238">
            <v>4100</v>
          </cell>
        </row>
        <row r="1239">
          <cell r="A1239">
            <v>11639</v>
          </cell>
          <cell r="B1239">
            <v>10101</v>
          </cell>
          <cell r="E1239">
            <v>4100</v>
          </cell>
        </row>
        <row r="1240">
          <cell r="A1240">
            <v>11764</v>
          </cell>
          <cell r="B1240">
            <v>10136</v>
          </cell>
          <cell r="E1240">
            <v>4900</v>
          </cell>
        </row>
        <row r="1241">
          <cell r="A1241">
            <v>11900</v>
          </cell>
          <cell r="D1241" t="str">
            <v>IO REQ</v>
          </cell>
          <cell r="E1241">
            <v>1040</v>
          </cell>
        </row>
        <row r="1242">
          <cell r="A1242">
            <v>11940</v>
          </cell>
          <cell r="B1242">
            <v>10182</v>
          </cell>
          <cell r="E1242">
            <v>3500</v>
          </cell>
        </row>
        <row r="1243">
          <cell r="A1243">
            <v>11942</v>
          </cell>
          <cell r="B1243">
            <v>10284</v>
          </cell>
          <cell r="E1243">
            <v>3520</v>
          </cell>
        </row>
        <row r="1244">
          <cell r="A1244">
            <v>11943</v>
          </cell>
          <cell r="B1244">
            <v>10074</v>
          </cell>
          <cell r="E1244">
            <v>3510</v>
          </cell>
        </row>
        <row r="1245">
          <cell r="A1245">
            <v>11944</v>
          </cell>
          <cell r="B1245">
            <v>10074</v>
          </cell>
          <cell r="E1245">
            <v>3510</v>
          </cell>
        </row>
        <row r="1246">
          <cell r="A1246">
            <v>11945</v>
          </cell>
          <cell r="B1246">
            <v>10156</v>
          </cell>
          <cell r="E1246">
            <v>3600</v>
          </cell>
        </row>
        <row r="1247">
          <cell r="A1247">
            <v>11990</v>
          </cell>
          <cell r="B1247">
            <v>10185</v>
          </cell>
          <cell r="E1247">
            <v>3000</v>
          </cell>
        </row>
        <row r="1248">
          <cell r="A1248">
            <v>11995</v>
          </cell>
          <cell r="B1248">
            <v>10180</v>
          </cell>
          <cell r="E1248">
            <v>3000</v>
          </cell>
        </row>
        <row r="1249">
          <cell r="A1249">
            <v>11997</v>
          </cell>
          <cell r="B1249">
            <v>10185</v>
          </cell>
          <cell r="E1249">
            <v>3000</v>
          </cell>
        </row>
        <row r="1250">
          <cell r="A1250">
            <v>11997</v>
          </cell>
          <cell r="D1250">
            <v>300201</v>
          </cell>
          <cell r="E1250">
            <v>1000</v>
          </cell>
        </row>
        <row r="1251">
          <cell r="A1251">
            <v>11997</v>
          </cell>
          <cell r="D1251">
            <v>300203</v>
          </cell>
          <cell r="E1251">
            <v>1000</v>
          </cell>
        </row>
        <row r="1252">
          <cell r="A1252">
            <v>11997</v>
          </cell>
          <cell r="D1252">
            <v>300100</v>
          </cell>
          <cell r="E1252">
            <v>3000</v>
          </cell>
        </row>
        <row r="1253">
          <cell r="A1253">
            <v>11997</v>
          </cell>
          <cell r="D1253">
            <v>300180</v>
          </cell>
          <cell r="E1253">
            <v>3000</v>
          </cell>
        </row>
      </sheetData>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me"/>
      <sheetName val="Assumptions"/>
      <sheetName val="PY2Actuals"/>
      <sheetName val="PY1Actuals"/>
      <sheetName val="PriorPlan"/>
      <sheetName val="Forecast"/>
      <sheetName val="TotalView"/>
      <sheetName val="Red Header Unescalated"/>
      <sheetName val="Red Header Escalated"/>
      <sheetName val="Escalation Rates"/>
      <sheetName val="Targets"/>
      <sheetName val="Tracker"/>
      <sheetName val="SumData"/>
      <sheetName val="CC Summary"/>
      <sheetName val="Labor"/>
      <sheetName val="Labor Adj Calc"/>
      <sheetName val="EmpExp"/>
      <sheetName val="Materials"/>
      <sheetName val="Contracts"/>
      <sheetName val="Unescalated Target-Adj"/>
      <sheetName val="Other"/>
      <sheetName val="MgmtFee"/>
      <sheetName val="Adjustment"/>
      <sheetName val="Workforce"/>
    </sheetNames>
    <sheetDataSet>
      <sheetData sheetId="0" refreshError="1"/>
      <sheetData sheetId="1">
        <row r="2">
          <cell r="A2" t="str">
            <v>Interwest Fuels</v>
          </cell>
        </row>
        <row r="12">
          <cell r="P12">
            <v>10070</v>
          </cell>
          <cell r="X12">
            <v>364105</v>
          </cell>
        </row>
        <row r="13">
          <cell r="P13">
            <v>10071</v>
          </cell>
          <cell r="X13">
            <v>500100</v>
          </cell>
        </row>
        <row r="14">
          <cell r="P14">
            <v>10072</v>
          </cell>
          <cell r="X14">
            <v>500102</v>
          </cell>
        </row>
        <row r="15">
          <cell r="P15">
            <v>10082</v>
          </cell>
          <cell r="X15">
            <v>500103</v>
          </cell>
        </row>
        <row r="16">
          <cell r="P16">
            <v>10139</v>
          </cell>
          <cell r="X16">
            <v>500104</v>
          </cell>
        </row>
        <row r="17">
          <cell r="P17">
            <v>10145</v>
          </cell>
          <cell r="X17">
            <v>500108</v>
          </cell>
        </row>
        <row r="18">
          <cell r="P18">
            <v>10146</v>
          </cell>
          <cell r="X18">
            <v>500109</v>
          </cell>
        </row>
        <row r="19">
          <cell r="P19">
            <v>10148</v>
          </cell>
          <cell r="X19">
            <v>500110</v>
          </cell>
        </row>
        <row r="20">
          <cell r="P20">
            <v>10161</v>
          </cell>
          <cell r="X20">
            <v>500111</v>
          </cell>
        </row>
        <row r="21">
          <cell r="P21">
            <v>10192</v>
          </cell>
          <cell r="X21">
            <v>500112</v>
          </cell>
        </row>
        <row r="22">
          <cell r="P22">
            <v>10200</v>
          </cell>
          <cell r="X22">
            <v>500113</v>
          </cell>
        </row>
        <row r="23">
          <cell r="P23">
            <v>10201</v>
          </cell>
          <cell r="X23">
            <v>500115</v>
          </cell>
        </row>
        <row r="24">
          <cell r="P24">
            <v>10202</v>
          </cell>
          <cell r="X24">
            <v>500118</v>
          </cell>
        </row>
        <row r="25">
          <cell r="P25">
            <v>10203</v>
          </cell>
          <cell r="X25">
            <v>500120</v>
          </cell>
        </row>
        <row r="26">
          <cell r="P26">
            <v>10204</v>
          </cell>
          <cell r="X26">
            <v>500178</v>
          </cell>
        </row>
        <row r="27">
          <cell r="P27">
            <v>10205</v>
          </cell>
          <cell r="X27">
            <v>500181</v>
          </cell>
        </row>
        <row r="28">
          <cell r="P28">
            <v>10208</v>
          </cell>
          <cell r="X28">
            <v>500190</v>
          </cell>
        </row>
        <row r="29">
          <cell r="P29">
            <v>10209</v>
          </cell>
          <cell r="X29">
            <v>500200</v>
          </cell>
        </row>
        <row r="30">
          <cell r="P30">
            <v>10211</v>
          </cell>
          <cell r="X30">
            <v>500202</v>
          </cell>
        </row>
        <row r="31">
          <cell r="P31">
            <v>10212</v>
          </cell>
          <cell r="X31">
            <v>500203</v>
          </cell>
        </row>
        <row r="32">
          <cell r="P32">
            <v>10213</v>
          </cell>
          <cell r="X32">
            <v>500204</v>
          </cell>
        </row>
        <row r="33">
          <cell r="P33">
            <v>10214</v>
          </cell>
          <cell r="X33">
            <v>500208</v>
          </cell>
        </row>
        <row r="34">
          <cell r="P34">
            <v>10215</v>
          </cell>
          <cell r="X34">
            <v>500209</v>
          </cell>
        </row>
        <row r="35">
          <cell r="P35">
            <v>10218</v>
          </cell>
          <cell r="X35">
            <v>500211</v>
          </cell>
        </row>
        <row r="36">
          <cell r="P36">
            <v>10221</v>
          </cell>
          <cell r="X36">
            <v>500212</v>
          </cell>
        </row>
        <row r="37">
          <cell r="P37">
            <v>10224</v>
          </cell>
          <cell r="X37">
            <v>500215</v>
          </cell>
        </row>
        <row r="38">
          <cell r="P38">
            <v>10251</v>
          </cell>
          <cell r="X38">
            <v>500218</v>
          </cell>
        </row>
        <row r="39">
          <cell r="P39">
            <v>10252</v>
          </cell>
          <cell r="X39">
            <v>500250</v>
          </cell>
        </row>
        <row r="40">
          <cell r="P40">
            <v>10253</v>
          </cell>
          <cell r="X40">
            <v>500278</v>
          </cell>
        </row>
        <row r="41">
          <cell r="P41">
            <v>10254</v>
          </cell>
          <cell r="X41">
            <v>500281</v>
          </cell>
        </row>
        <row r="42">
          <cell r="P42">
            <v>10255</v>
          </cell>
          <cell r="X42">
            <v>500282</v>
          </cell>
        </row>
        <row r="43">
          <cell r="P43">
            <v>10256</v>
          </cell>
          <cell r="X43">
            <v>500300</v>
          </cell>
        </row>
        <row r="44">
          <cell r="P44">
            <v>10257</v>
          </cell>
          <cell r="X44">
            <v>500302</v>
          </cell>
        </row>
        <row r="45">
          <cell r="P45">
            <v>10258</v>
          </cell>
          <cell r="X45">
            <v>500303</v>
          </cell>
        </row>
        <row r="46">
          <cell r="P46">
            <v>10259</v>
          </cell>
          <cell r="X46">
            <v>500304</v>
          </cell>
        </row>
        <row r="47">
          <cell r="P47">
            <v>10260</v>
          </cell>
          <cell r="X47">
            <v>500305</v>
          </cell>
        </row>
        <row r="48">
          <cell r="P48">
            <v>10261</v>
          </cell>
          <cell r="X48">
            <v>500308</v>
          </cell>
        </row>
        <row r="49">
          <cell r="P49">
            <v>10262</v>
          </cell>
          <cell r="X49">
            <v>500309</v>
          </cell>
        </row>
        <row r="50">
          <cell r="P50">
            <v>10263</v>
          </cell>
          <cell r="X50">
            <v>500311</v>
          </cell>
        </row>
        <row r="51">
          <cell r="P51">
            <v>10264</v>
          </cell>
          <cell r="X51">
            <v>500312</v>
          </cell>
        </row>
        <row r="52">
          <cell r="P52">
            <v>10265</v>
          </cell>
          <cell r="X52">
            <v>500315</v>
          </cell>
        </row>
        <row r="53">
          <cell r="P53">
            <v>10266</v>
          </cell>
          <cell r="X53">
            <v>500318</v>
          </cell>
        </row>
        <row r="54">
          <cell r="P54">
            <v>10267</v>
          </cell>
          <cell r="X54">
            <v>500378</v>
          </cell>
        </row>
        <row r="55">
          <cell r="P55">
            <v>10268</v>
          </cell>
          <cell r="X55">
            <v>500381</v>
          </cell>
        </row>
        <row r="56">
          <cell r="P56">
            <v>10269</v>
          </cell>
          <cell r="X56">
            <v>500382</v>
          </cell>
        </row>
        <row r="57">
          <cell r="P57">
            <v>10270</v>
          </cell>
          <cell r="X57">
            <v>500400</v>
          </cell>
        </row>
        <row r="58">
          <cell r="P58">
            <v>10271</v>
          </cell>
          <cell r="X58">
            <v>500410</v>
          </cell>
        </row>
        <row r="59">
          <cell r="P59">
            <v>10272</v>
          </cell>
          <cell r="X59">
            <v>500500</v>
          </cell>
        </row>
        <row r="60">
          <cell r="P60">
            <v>10273</v>
          </cell>
          <cell r="X60">
            <v>500510</v>
          </cell>
        </row>
        <row r="61">
          <cell r="P61">
            <v>10274</v>
          </cell>
          <cell r="X61">
            <v>500515</v>
          </cell>
        </row>
        <row r="62">
          <cell r="P62">
            <v>10275</v>
          </cell>
          <cell r="X62">
            <v>500516</v>
          </cell>
        </row>
        <row r="63">
          <cell r="P63">
            <v>10276</v>
          </cell>
          <cell r="X63">
            <v>500517</v>
          </cell>
        </row>
        <row r="64">
          <cell r="P64">
            <v>10277</v>
          </cell>
          <cell r="X64">
            <v>500518</v>
          </cell>
        </row>
        <row r="65">
          <cell r="P65">
            <v>10278</v>
          </cell>
          <cell r="X65">
            <v>500519</v>
          </cell>
        </row>
        <row r="66">
          <cell r="P66">
            <v>10279</v>
          </cell>
          <cell r="X66">
            <v>500520</v>
          </cell>
        </row>
        <row r="67">
          <cell r="P67">
            <v>10280</v>
          </cell>
          <cell r="X67">
            <v>500600</v>
          </cell>
        </row>
        <row r="68">
          <cell r="P68">
            <v>10281</v>
          </cell>
          <cell r="X68">
            <v>500700</v>
          </cell>
        </row>
        <row r="69">
          <cell r="P69">
            <v>10282</v>
          </cell>
          <cell r="X69">
            <v>500801</v>
          </cell>
        </row>
        <row r="70">
          <cell r="P70">
            <v>10283</v>
          </cell>
          <cell r="X70">
            <v>500802</v>
          </cell>
        </row>
        <row r="71">
          <cell r="P71">
            <v>10289</v>
          </cell>
          <cell r="X71">
            <v>500803</v>
          </cell>
        </row>
        <row r="72">
          <cell r="P72">
            <v>10290</v>
          </cell>
          <cell r="X72">
            <v>500804</v>
          </cell>
        </row>
        <row r="73">
          <cell r="P73">
            <v>10291</v>
          </cell>
          <cell r="X73">
            <v>500805</v>
          </cell>
        </row>
        <row r="74">
          <cell r="P74">
            <v>10292</v>
          </cell>
          <cell r="X74">
            <v>500850</v>
          </cell>
        </row>
        <row r="75">
          <cell r="P75">
            <v>10293</v>
          </cell>
          <cell r="X75">
            <v>500851</v>
          </cell>
        </row>
        <row r="76">
          <cell r="P76">
            <v>10294</v>
          </cell>
          <cell r="X76">
            <v>500855</v>
          </cell>
        </row>
        <row r="77">
          <cell r="P77">
            <v>10295</v>
          </cell>
          <cell r="X77">
            <v>500860</v>
          </cell>
        </row>
        <row r="78">
          <cell r="P78">
            <v>10296</v>
          </cell>
          <cell r="X78">
            <v>500950</v>
          </cell>
        </row>
        <row r="79">
          <cell r="P79">
            <v>10297</v>
          </cell>
          <cell r="X79">
            <v>501093</v>
          </cell>
        </row>
        <row r="80">
          <cell r="P80">
            <v>10298</v>
          </cell>
          <cell r="X80">
            <v>501096</v>
          </cell>
        </row>
        <row r="81">
          <cell r="P81">
            <v>10299</v>
          </cell>
          <cell r="X81">
            <v>501097</v>
          </cell>
        </row>
        <row r="82">
          <cell r="P82">
            <v>10300</v>
          </cell>
          <cell r="X82">
            <v>501100</v>
          </cell>
        </row>
        <row r="83">
          <cell r="P83">
            <v>10301</v>
          </cell>
          <cell r="X83">
            <v>501102</v>
          </cell>
        </row>
        <row r="84">
          <cell r="P84">
            <v>10302</v>
          </cell>
          <cell r="X84">
            <v>501103</v>
          </cell>
        </row>
        <row r="85">
          <cell r="P85">
            <v>10303</v>
          </cell>
          <cell r="X85">
            <v>501104</v>
          </cell>
        </row>
        <row r="86">
          <cell r="P86">
            <v>10304</v>
          </cell>
          <cell r="X86">
            <v>501105</v>
          </cell>
        </row>
        <row r="87">
          <cell r="P87">
            <v>10305</v>
          </cell>
          <cell r="X87">
            <v>501107</v>
          </cell>
        </row>
        <row r="88">
          <cell r="P88">
            <v>10306</v>
          </cell>
          <cell r="X88">
            <v>501108</v>
          </cell>
        </row>
        <row r="89">
          <cell r="P89">
            <v>10307</v>
          </cell>
          <cell r="X89">
            <v>501109</v>
          </cell>
        </row>
        <row r="90">
          <cell r="P90">
            <v>10308</v>
          </cell>
          <cell r="X90">
            <v>501111</v>
          </cell>
        </row>
        <row r="91">
          <cell r="P91">
            <v>10309</v>
          </cell>
          <cell r="X91">
            <v>501115</v>
          </cell>
        </row>
        <row r="92">
          <cell r="P92">
            <v>10310</v>
          </cell>
          <cell r="X92">
            <v>501116</v>
          </cell>
        </row>
        <row r="93">
          <cell r="P93">
            <v>10311</v>
          </cell>
          <cell r="X93">
            <v>501117</v>
          </cell>
        </row>
        <row r="94">
          <cell r="P94">
            <v>10312</v>
          </cell>
          <cell r="X94">
            <v>501125</v>
          </cell>
        </row>
        <row r="95">
          <cell r="P95">
            <v>10313</v>
          </cell>
          <cell r="X95">
            <v>501126</v>
          </cell>
        </row>
        <row r="96">
          <cell r="P96">
            <v>10314</v>
          </cell>
          <cell r="X96">
            <v>501149</v>
          </cell>
        </row>
        <row r="97">
          <cell r="P97">
            <v>10315</v>
          </cell>
          <cell r="X97">
            <v>501150</v>
          </cell>
        </row>
        <row r="98">
          <cell r="P98">
            <v>10316</v>
          </cell>
          <cell r="X98">
            <v>501153</v>
          </cell>
        </row>
        <row r="99">
          <cell r="P99">
            <v>10317</v>
          </cell>
          <cell r="X99">
            <v>501154</v>
          </cell>
        </row>
        <row r="100">
          <cell r="P100">
            <v>10318</v>
          </cell>
          <cell r="X100">
            <v>501155</v>
          </cell>
        </row>
        <row r="101">
          <cell r="P101">
            <v>10319</v>
          </cell>
          <cell r="X101">
            <v>501156</v>
          </cell>
        </row>
        <row r="102">
          <cell r="P102">
            <v>10320</v>
          </cell>
          <cell r="X102">
            <v>501157</v>
          </cell>
        </row>
        <row r="103">
          <cell r="P103">
            <v>10321</v>
          </cell>
          <cell r="X103">
            <v>501158</v>
          </cell>
        </row>
        <row r="104">
          <cell r="P104">
            <v>10322</v>
          </cell>
          <cell r="X104">
            <v>501160</v>
          </cell>
        </row>
        <row r="105">
          <cell r="P105">
            <v>10323</v>
          </cell>
          <cell r="X105">
            <v>501175</v>
          </cell>
        </row>
        <row r="106">
          <cell r="P106">
            <v>10324</v>
          </cell>
          <cell r="X106">
            <v>501200</v>
          </cell>
        </row>
        <row r="107">
          <cell r="P107">
            <v>10325</v>
          </cell>
          <cell r="X107">
            <v>501225</v>
          </cell>
        </row>
        <row r="108">
          <cell r="P108">
            <v>10326</v>
          </cell>
          <cell r="X108">
            <v>501226</v>
          </cell>
        </row>
        <row r="109">
          <cell r="P109">
            <v>10327</v>
          </cell>
          <cell r="X109">
            <v>501250</v>
          </cell>
        </row>
        <row r="110">
          <cell r="P110">
            <v>10328</v>
          </cell>
          <cell r="X110">
            <v>501251</v>
          </cell>
        </row>
        <row r="111">
          <cell r="P111">
            <v>10329</v>
          </cell>
          <cell r="X111">
            <v>501252</v>
          </cell>
        </row>
        <row r="112">
          <cell r="P112">
            <v>10330</v>
          </cell>
          <cell r="X112">
            <v>501275</v>
          </cell>
        </row>
        <row r="113">
          <cell r="P113">
            <v>10331</v>
          </cell>
          <cell r="X113">
            <v>501300</v>
          </cell>
        </row>
        <row r="114">
          <cell r="P114">
            <v>10332</v>
          </cell>
          <cell r="X114">
            <v>501325</v>
          </cell>
        </row>
        <row r="115">
          <cell r="P115">
            <v>10333</v>
          </cell>
          <cell r="X115">
            <v>501650</v>
          </cell>
        </row>
        <row r="116">
          <cell r="P116">
            <v>10334</v>
          </cell>
          <cell r="X116">
            <v>501670</v>
          </cell>
        </row>
        <row r="117">
          <cell r="P117">
            <v>10335</v>
          </cell>
          <cell r="X117">
            <v>502300</v>
          </cell>
        </row>
        <row r="118">
          <cell r="P118">
            <v>10336</v>
          </cell>
          <cell r="X118">
            <v>502900</v>
          </cell>
        </row>
        <row r="119">
          <cell r="P119">
            <v>10337</v>
          </cell>
          <cell r="X119">
            <v>502990</v>
          </cell>
        </row>
        <row r="120">
          <cell r="P120">
            <v>10338</v>
          </cell>
          <cell r="X120">
            <v>503100</v>
          </cell>
        </row>
        <row r="121">
          <cell r="P121">
            <v>10339</v>
          </cell>
          <cell r="X121">
            <v>503105</v>
          </cell>
        </row>
        <row r="122">
          <cell r="P122">
            <v>10340</v>
          </cell>
          <cell r="X122">
            <v>503106</v>
          </cell>
        </row>
        <row r="123">
          <cell r="P123">
            <v>10341</v>
          </cell>
          <cell r="X123">
            <v>503108</v>
          </cell>
        </row>
        <row r="124">
          <cell r="P124">
            <v>10342</v>
          </cell>
          <cell r="X124">
            <v>503109</v>
          </cell>
        </row>
        <row r="125">
          <cell r="P125">
            <v>10343</v>
          </cell>
          <cell r="X125">
            <v>503110</v>
          </cell>
        </row>
        <row r="126">
          <cell r="P126">
            <v>10344</v>
          </cell>
          <cell r="X126">
            <v>503111</v>
          </cell>
        </row>
        <row r="127">
          <cell r="P127">
            <v>10345</v>
          </cell>
          <cell r="X127">
            <v>503115</v>
          </cell>
        </row>
        <row r="128">
          <cell r="P128">
            <v>10346</v>
          </cell>
          <cell r="X128">
            <v>503120</v>
          </cell>
        </row>
        <row r="129">
          <cell r="P129">
            <v>10347</v>
          </cell>
          <cell r="X129">
            <v>503125</v>
          </cell>
        </row>
        <row r="130">
          <cell r="P130">
            <v>10348</v>
          </cell>
          <cell r="X130">
            <v>503130</v>
          </cell>
        </row>
        <row r="131">
          <cell r="P131">
            <v>10349</v>
          </cell>
          <cell r="X131">
            <v>503135</v>
          </cell>
        </row>
        <row r="132">
          <cell r="P132">
            <v>10350</v>
          </cell>
          <cell r="X132">
            <v>503140</v>
          </cell>
        </row>
        <row r="133">
          <cell r="P133">
            <v>10351</v>
          </cell>
          <cell r="X133">
            <v>503145</v>
          </cell>
        </row>
        <row r="134">
          <cell r="P134">
            <v>10352</v>
          </cell>
          <cell r="X134">
            <v>503150</v>
          </cell>
        </row>
        <row r="135">
          <cell r="P135">
            <v>10353</v>
          </cell>
          <cell r="X135">
            <v>503160</v>
          </cell>
        </row>
        <row r="136">
          <cell r="P136">
            <v>10354</v>
          </cell>
          <cell r="X136">
            <v>503170</v>
          </cell>
        </row>
        <row r="137">
          <cell r="P137">
            <v>10355</v>
          </cell>
          <cell r="X137">
            <v>503185</v>
          </cell>
        </row>
        <row r="138">
          <cell r="P138">
            <v>10356</v>
          </cell>
          <cell r="X138">
            <v>503370</v>
          </cell>
        </row>
        <row r="139">
          <cell r="P139">
            <v>10357</v>
          </cell>
          <cell r="X139">
            <v>503400</v>
          </cell>
        </row>
        <row r="140">
          <cell r="P140">
            <v>10358</v>
          </cell>
          <cell r="X140">
            <v>503420</v>
          </cell>
        </row>
        <row r="141">
          <cell r="P141">
            <v>10359</v>
          </cell>
          <cell r="X141">
            <v>503490</v>
          </cell>
        </row>
        <row r="142">
          <cell r="P142">
            <v>10360</v>
          </cell>
          <cell r="X142">
            <v>503820</v>
          </cell>
        </row>
        <row r="143">
          <cell r="P143">
            <v>10604</v>
          </cell>
          <cell r="X143">
            <v>503950</v>
          </cell>
        </row>
        <row r="144">
          <cell r="P144">
            <v>10605</v>
          </cell>
          <cell r="X144">
            <v>503999</v>
          </cell>
        </row>
        <row r="145">
          <cell r="P145">
            <v>10646</v>
          </cell>
          <cell r="X145">
            <v>505971</v>
          </cell>
        </row>
        <row r="146">
          <cell r="P146">
            <v>10753</v>
          </cell>
          <cell r="X146">
            <v>507900</v>
          </cell>
        </row>
        <row r="147">
          <cell r="P147">
            <v>10754</v>
          </cell>
          <cell r="X147">
            <v>507901</v>
          </cell>
        </row>
        <row r="148">
          <cell r="P148">
            <v>10757</v>
          </cell>
          <cell r="X148">
            <v>513100</v>
          </cell>
        </row>
        <row r="149">
          <cell r="P149">
            <v>10758</v>
          </cell>
          <cell r="X149">
            <v>515105</v>
          </cell>
        </row>
        <row r="150">
          <cell r="P150">
            <v>10759</v>
          </cell>
          <cell r="X150">
            <v>515600</v>
          </cell>
        </row>
        <row r="151">
          <cell r="P151">
            <v>10760</v>
          </cell>
          <cell r="X151">
            <v>515650</v>
          </cell>
        </row>
        <row r="152">
          <cell r="P152">
            <v>10761</v>
          </cell>
          <cell r="X152">
            <v>515651</v>
          </cell>
        </row>
        <row r="153">
          <cell r="P153">
            <v>10762</v>
          </cell>
          <cell r="X153">
            <v>515700</v>
          </cell>
        </row>
        <row r="154">
          <cell r="P154">
            <v>10764</v>
          </cell>
          <cell r="X154">
            <v>516010</v>
          </cell>
        </row>
        <row r="155">
          <cell r="P155">
            <v>10769</v>
          </cell>
          <cell r="X155">
            <v>516012</v>
          </cell>
        </row>
        <row r="156">
          <cell r="P156">
            <v>10770</v>
          </cell>
          <cell r="X156">
            <v>516015</v>
          </cell>
        </row>
        <row r="157">
          <cell r="P157">
            <v>10771</v>
          </cell>
          <cell r="X157">
            <v>516020</v>
          </cell>
        </row>
        <row r="158">
          <cell r="P158">
            <v>10772</v>
          </cell>
          <cell r="X158">
            <v>516030</v>
          </cell>
        </row>
        <row r="159">
          <cell r="P159">
            <v>10773</v>
          </cell>
          <cell r="X159">
            <v>516035</v>
          </cell>
        </row>
        <row r="160">
          <cell r="P160">
            <v>10774</v>
          </cell>
          <cell r="X160">
            <v>516036</v>
          </cell>
        </row>
        <row r="161">
          <cell r="P161">
            <v>10775</v>
          </cell>
          <cell r="X161">
            <v>516037</v>
          </cell>
        </row>
        <row r="162">
          <cell r="P162">
            <v>10778</v>
          </cell>
          <cell r="X162">
            <v>516039</v>
          </cell>
        </row>
        <row r="163">
          <cell r="P163">
            <v>10779</v>
          </cell>
          <cell r="X163">
            <v>516040</v>
          </cell>
        </row>
        <row r="164">
          <cell r="P164">
            <v>10780</v>
          </cell>
          <cell r="X164">
            <v>516041</v>
          </cell>
        </row>
        <row r="165">
          <cell r="P165">
            <v>10781</v>
          </cell>
          <cell r="X165">
            <v>516050</v>
          </cell>
        </row>
        <row r="166">
          <cell r="P166">
            <v>10782</v>
          </cell>
          <cell r="X166">
            <v>516053</v>
          </cell>
        </row>
        <row r="167">
          <cell r="P167">
            <v>10783</v>
          </cell>
          <cell r="X167">
            <v>516055</v>
          </cell>
        </row>
        <row r="168">
          <cell r="P168">
            <v>10784</v>
          </cell>
          <cell r="X168">
            <v>516060</v>
          </cell>
        </row>
        <row r="169">
          <cell r="P169">
            <v>10785</v>
          </cell>
          <cell r="X169">
            <v>516070</v>
          </cell>
        </row>
        <row r="170">
          <cell r="P170">
            <v>10786</v>
          </cell>
          <cell r="X170">
            <v>516080</v>
          </cell>
        </row>
        <row r="171">
          <cell r="P171">
            <v>10787</v>
          </cell>
          <cell r="X171">
            <v>516090</v>
          </cell>
        </row>
        <row r="172">
          <cell r="P172">
            <v>10788</v>
          </cell>
          <cell r="X172">
            <v>516095</v>
          </cell>
        </row>
        <row r="173">
          <cell r="P173">
            <v>10789</v>
          </cell>
          <cell r="X173">
            <v>516100</v>
          </cell>
        </row>
        <row r="174">
          <cell r="P174">
            <v>10790</v>
          </cell>
          <cell r="X174">
            <v>516110</v>
          </cell>
        </row>
        <row r="175">
          <cell r="P175">
            <v>10791</v>
          </cell>
          <cell r="X175">
            <v>516115</v>
          </cell>
        </row>
        <row r="176">
          <cell r="P176">
            <v>10792</v>
          </cell>
          <cell r="X176">
            <v>516120</v>
          </cell>
        </row>
        <row r="177">
          <cell r="P177">
            <v>10793</v>
          </cell>
          <cell r="X177">
            <v>516125</v>
          </cell>
        </row>
        <row r="178">
          <cell r="P178">
            <v>10794</v>
          </cell>
          <cell r="X178">
            <v>516130</v>
          </cell>
        </row>
        <row r="179">
          <cell r="P179">
            <v>10795</v>
          </cell>
          <cell r="X179">
            <v>516140</v>
          </cell>
        </row>
        <row r="180">
          <cell r="P180">
            <v>10796</v>
          </cell>
          <cell r="X180">
            <v>516150</v>
          </cell>
        </row>
        <row r="181">
          <cell r="P181">
            <v>10797</v>
          </cell>
          <cell r="X181">
            <v>516160</v>
          </cell>
        </row>
        <row r="182">
          <cell r="P182">
            <v>10798</v>
          </cell>
          <cell r="X182">
            <v>516170</v>
          </cell>
        </row>
        <row r="183">
          <cell r="P183">
            <v>10799</v>
          </cell>
          <cell r="X183">
            <v>516175</v>
          </cell>
        </row>
        <row r="184">
          <cell r="P184">
            <v>10800</v>
          </cell>
          <cell r="X184">
            <v>516180</v>
          </cell>
        </row>
        <row r="185">
          <cell r="P185">
            <v>10814</v>
          </cell>
          <cell r="X185">
            <v>516190</v>
          </cell>
        </row>
        <row r="186">
          <cell r="P186">
            <v>10815</v>
          </cell>
          <cell r="X186">
            <v>516200</v>
          </cell>
        </row>
        <row r="187">
          <cell r="P187">
            <v>10816</v>
          </cell>
          <cell r="X187">
            <v>516210</v>
          </cell>
        </row>
        <row r="188">
          <cell r="P188">
            <v>10825</v>
          </cell>
          <cell r="X188">
            <v>516220</v>
          </cell>
        </row>
        <row r="189">
          <cell r="P189">
            <v>10829</v>
          </cell>
          <cell r="X189">
            <v>516230</v>
          </cell>
        </row>
        <row r="190">
          <cell r="P190">
            <v>10833</v>
          </cell>
          <cell r="X190">
            <v>516240</v>
          </cell>
        </row>
        <row r="191">
          <cell r="P191">
            <v>10837</v>
          </cell>
          <cell r="X191">
            <v>516250</v>
          </cell>
        </row>
        <row r="192">
          <cell r="P192">
            <v>10841</v>
          </cell>
          <cell r="X192">
            <v>516260</v>
          </cell>
        </row>
        <row r="193">
          <cell r="P193">
            <v>10853</v>
          </cell>
          <cell r="X193">
            <v>516270</v>
          </cell>
        </row>
        <row r="194">
          <cell r="P194">
            <v>10857</v>
          </cell>
          <cell r="X194">
            <v>516280</v>
          </cell>
        </row>
        <row r="195">
          <cell r="P195">
            <v>10861</v>
          </cell>
          <cell r="X195">
            <v>516290</v>
          </cell>
        </row>
        <row r="196">
          <cell r="P196">
            <v>10865</v>
          </cell>
          <cell r="X196">
            <v>516300</v>
          </cell>
        </row>
        <row r="197">
          <cell r="P197">
            <v>10869</v>
          </cell>
          <cell r="X197">
            <v>516301</v>
          </cell>
        </row>
        <row r="198">
          <cell r="P198">
            <v>10873</v>
          </cell>
          <cell r="X198">
            <v>516310</v>
          </cell>
        </row>
        <row r="199">
          <cell r="P199">
            <v>10877</v>
          </cell>
          <cell r="X199">
            <v>516320</v>
          </cell>
        </row>
        <row r="200">
          <cell r="P200">
            <v>10881</v>
          </cell>
          <cell r="X200">
            <v>516328</v>
          </cell>
        </row>
        <row r="201">
          <cell r="P201">
            <v>10885</v>
          </cell>
          <cell r="X201">
            <v>516330</v>
          </cell>
        </row>
        <row r="202">
          <cell r="P202">
            <v>10889</v>
          </cell>
          <cell r="X202">
            <v>516340</v>
          </cell>
        </row>
        <row r="203">
          <cell r="P203">
            <v>10897</v>
          </cell>
          <cell r="X203">
            <v>516350</v>
          </cell>
        </row>
        <row r="204">
          <cell r="P204">
            <v>10901</v>
          </cell>
          <cell r="X204">
            <v>516360</v>
          </cell>
        </row>
        <row r="205">
          <cell r="P205">
            <v>10905</v>
          </cell>
          <cell r="X205">
            <v>516370</v>
          </cell>
        </row>
        <row r="206">
          <cell r="P206">
            <v>10909</v>
          </cell>
          <cell r="X206">
            <v>516380</v>
          </cell>
        </row>
        <row r="207">
          <cell r="P207">
            <v>10921</v>
          </cell>
          <cell r="X207">
            <v>516390</v>
          </cell>
        </row>
        <row r="208">
          <cell r="P208">
            <v>10925</v>
          </cell>
          <cell r="X208">
            <v>516395</v>
          </cell>
        </row>
        <row r="209">
          <cell r="P209">
            <v>10929</v>
          </cell>
          <cell r="X209">
            <v>516400</v>
          </cell>
        </row>
        <row r="210">
          <cell r="P210">
            <v>10933</v>
          </cell>
          <cell r="X210">
            <v>516410</v>
          </cell>
        </row>
        <row r="211">
          <cell r="P211">
            <v>10935</v>
          </cell>
          <cell r="X211">
            <v>516420</v>
          </cell>
        </row>
        <row r="212">
          <cell r="P212">
            <v>10936</v>
          </cell>
          <cell r="X212">
            <v>516422</v>
          </cell>
        </row>
        <row r="213">
          <cell r="P213">
            <v>10937</v>
          </cell>
          <cell r="X213">
            <v>516425</v>
          </cell>
        </row>
        <row r="214">
          <cell r="P214">
            <v>10938</v>
          </cell>
          <cell r="X214">
            <v>516430</v>
          </cell>
        </row>
        <row r="215">
          <cell r="P215">
            <v>10939</v>
          </cell>
          <cell r="X215">
            <v>516435</v>
          </cell>
        </row>
        <row r="216">
          <cell r="P216">
            <v>10940</v>
          </cell>
          <cell r="X216">
            <v>516438</v>
          </cell>
        </row>
        <row r="217">
          <cell r="P217">
            <v>10941</v>
          </cell>
          <cell r="X217">
            <v>516439</v>
          </cell>
        </row>
        <row r="218">
          <cell r="P218">
            <v>10942</v>
          </cell>
          <cell r="X218">
            <v>516440</v>
          </cell>
        </row>
        <row r="219">
          <cell r="P219">
            <v>10943</v>
          </cell>
          <cell r="X219">
            <v>516441</v>
          </cell>
        </row>
        <row r="220">
          <cell r="P220">
            <v>10944</v>
          </cell>
          <cell r="X220">
            <v>516442</v>
          </cell>
        </row>
        <row r="221">
          <cell r="P221">
            <v>10945</v>
          </cell>
          <cell r="X221">
            <v>516443</v>
          </cell>
        </row>
        <row r="222">
          <cell r="P222">
            <v>10946</v>
          </cell>
          <cell r="X222">
            <v>516444</v>
          </cell>
        </row>
        <row r="223">
          <cell r="P223">
            <v>10947</v>
          </cell>
          <cell r="X223">
            <v>516445</v>
          </cell>
        </row>
        <row r="224">
          <cell r="P224">
            <v>10948</v>
          </cell>
          <cell r="X224">
            <v>516446</v>
          </cell>
        </row>
        <row r="225">
          <cell r="P225">
            <v>10949</v>
          </cell>
          <cell r="X225">
            <v>516447</v>
          </cell>
        </row>
        <row r="226">
          <cell r="P226">
            <v>10950</v>
          </cell>
          <cell r="X226">
            <v>516448</v>
          </cell>
        </row>
        <row r="227">
          <cell r="P227">
            <v>10951</v>
          </cell>
          <cell r="X227">
            <v>516449</v>
          </cell>
        </row>
        <row r="228">
          <cell r="P228">
            <v>10952</v>
          </cell>
          <cell r="X228">
            <v>516450</v>
          </cell>
        </row>
        <row r="229">
          <cell r="P229">
            <v>10953</v>
          </cell>
          <cell r="X229">
            <v>516451</v>
          </cell>
        </row>
        <row r="230">
          <cell r="P230">
            <v>10954</v>
          </cell>
          <cell r="X230">
            <v>516452</v>
          </cell>
        </row>
        <row r="231">
          <cell r="P231">
            <v>10955</v>
          </cell>
          <cell r="X231">
            <v>516453</v>
          </cell>
        </row>
        <row r="232">
          <cell r="P232">
            <v>10956</v>
          </cell>
          <cell r="X232">
            <v>516454</v>
          </cell>
        </row>
        <row r="233">
          <cell r="P233">
            <v>10957</v>
          </cell>
          <cell r="X233">
            <v>516455</v>
          </cell>
        </row>
        <row r="234">
          <cell r="P234">
            <v>10958</v>
          </cell>
          <cell r="X234">
            <v>516456</v>
          </cell>
        </row>
        <row r="235">
          <cell r="P235">
            <v>10959</v>
          </cell>
          <cell r="X235">
            <v>516457</v>
          </cell>
        </row>
        <row r="236">
          <cell r="P236">
            <v>10960</v>
          </cell>
          <cell r="X236">
            <v>516460</v>
          </cell>
        </row>
        <row r="237">
          <cell r="P237">
            <v>10961</v>
          </cell>
          <cell r="X237">
            <v>516470</v>
          </cell>
        </row>
        <row r="238">
          <cell r="P238">
            <v>10962</v>
          </cell>
          <cell r="X238">
            <v>516480</v>
          </cell>
        </row>
        <row r="239">
          <cell r="P239">
            <v>10963</v>
          </cell>
          <cell r="X239">
            <v>516490</v>
          </cell>
        </row>
        <row r="240">
          <cell r="P240">
            <v>10964</v>
          </cell>
          <cell r="X240">
            <v>516600</v>
          </cell>
        </row>
        <row r="241">
          <cell r="P241">
            <v>10965</v>
          </cell>
          <cell r="X241">
            <v>516610</v>
          </cell>
        </row>
        <row r="242">
          <cell r="P242">
            <v>10966</v>
          </cell>
          <cell r="X242">
            <v>516661</v>
          </cell>
        </row>
        <row r="243">
          <cell r="P243">
            <v>10967</v>
          </cell>
          <cell r="X243">
            <v>516899</v>
          </cell>
        </row>
        <row r="244">
          <cell r="P244">
            <v>10968</v>
          </cell>
          <cell r="X244">
            <v>516900</v>
          </cell>
        </row>
        <row r="245">
          <cell r="P245">
            <v>10969</v>
          </cell>
          <cell r="X245">
            <v>516910</v>
          </cell>
        </row>
        <row r="246">
          <cell r="P246">
            <v>10970</v>
          </cell>
          <cell r="X246">
            <v>516920</v>
          </cell>
        </row>
        <row r="247">
          <cell r="P247">
            <v>10971</v>
          </cell>
          <cell r="X247">
            <v>516930</v>
          </cell>
        </row>
        <row r="248">
          <cell r="P248">
            <v>10972</v>
          </cell>
          <cell r="X248">
            <v>516950</v>
          </cell>
        </row>
        <row r="249">
          <cell r="P249">
            <v>10973</v>
          </cell>
          <cell r="X249">
            <v>516990</v>
          </cell>
        </row>
        <row r="250">
          <cell r="P250">
            <v>10974</v>
          </cell>
          <cell r="X250">
            <v>516999</v>
          </cell>
        </row>
        <row r="251">
          <cell r="P251">
            <v>10975</v>
          </cell>
          <cell r="X251">
            <v>530005</v>
          </cell>
        </row>
        <row r="252">
          <cell r="P252">
            <v>10976</v>
          </cell>
          <cell r="X252">
            <v>530006</v>
          </cell>
        </row>
        <row r="253">
          <cell r="P253">
            <v>10977</v>
          </cell>
          <cell r="X253">
            <v>530007</v>
          </cell>
        </row>
        <row r="254">
          <cell r="P254">
            <v>10978</v>
          </cell>
          <cell r="X254">
            <v>530009</v>
          </cell>
        </row>
        <row r="255">
          <cell r="P255">
            <v>10979</v>
          </cell>
          <cell r="X255">
            <v>530010</v>
          </cell>
        </row>
        <row r="256">
          <cell r="P256">
            <v>10980</v>
          </cell>
          <cell r="X256">
            <v>530011</v>
          </cell>
        </row>
        <row r="257">
          <cell r="P257">
            <v>10981</v>
          </cell>
          <cell r="X257">
            <v>530015</v>
          </cell>
        </row>
        <row r="258">
          <cell r="P258">
            <v>10982</v>
          </cell>
          <cell r="X258">
            <v>530018</v>
          </cell>
        </row>
        <row r="259">
          <cell r="P259">
            <v>10987</v>
          </cell>
          <cell r="X259">
            <v>530019</v>
          </cell>
        </row>
        <row r="260">
          <cell r="P260">
            <v>10988</v>
          </cell>
          <cell r="X260">
            <v>530020</v>
          </cell>
        </row>
        <row r="261">
          <cell r="P261">
            <v>10989</v>
          </cell>
          <cell r="X261">
            <v>530022</v>
          </cell>
        </row>
        <row r="262">
          <cell r="P262">
            <v>10990</v>
          </cell>
          <cell r="X262">
            <v>530023</v>
          </cell>
        </row>
        <row r="263">
          <cell r="P263">
            <v>10991</v>
          </cell>
          <cell r="X263">
            <v>530024</v>
          </cell>
        </row>
        <row r="264">
          <cell r="P264">
            <v>10992</v>
          </cell>
          <cell r="X264">
            <v>530025</v>
          </cell>
        </row>
        <row r="265">
          <cell r="P265">
            <v>10993</v>
          </cell>
          <cell r="X265">
            <v>530026</v>
          </cell>
        </row>
        <row r="266">
          <cell r="P266">
            <v>10994</v>
          </cell>
          <cell r="X266">
            <v>530030</v>
          </cell>
        </row>
        <row r="267">
          <cell r="P267">
            <v>10995</v>
          </cell>
          <cell r="X267">
            <v>530031</v>
          </cell>
        </row>
        <row r="268">
          <cell r="P268">
            <v>10996</v>
          </cell>
          <cell r="X268">
            <v>530032</v>
          </cell>
        </row>
        <row r="269">
          <cell r="P269">
            <v>10997</v>
          </cell>
          <cell r="X269">
            <v>530035</v>
          </cell>
        </row>
        <row r="270">
          <cell r="P270">
            <v>10998</v>
          </cell>
          <cell r="X270">
            <v>530040</v>
          </cell>
        </row>
        <row r="271">
          <cell r="P271">
            <v>10999</v>
          </cell>
          <cell r="X271">
            <v>530042</v>
          </cell>
        </row>
        <row r="272">
          <cell r="P272">
            <v>11000</v>
          </cell>
          <cell r="X272">
            <v>530045</v>
          </cell>
        </row>
        <row r="273">
          <cell r="P273">
            <v>11001</v>
          </cell>
          <cell r="X273">
            <v>530046</v>
          </cell>
        </row>
        <row r="274">
          <cell r="P274">
            <v>11002</v>
          </cell>
          <cell r="X274">
            <v>530047</v>
          </cell>
        </row>
        <row r="275">
          <cell r="P275">
            <v>11003</v>
          </cell>
          <cell r="X275">
            <v>530048</v>
          </cell>
        </row>
        <row r="276">
          <cell r="P276">
            <v>11004</v>
          </cell>
          <cell r="X276">
            <v>530049</v>
          </cell>
        </row>
        <row r="277">
          <cell r="P277">
            <v>11005</v>
          </cell>
          <cell r="X277">
            <v>530050</v>
          </cell>
        </row>
        <row r="278">
          <cell r="P278">
            <v>11006</v>
          </cell>
          <cell r="X278">
            <v>530055</v>
          </cell>
        </row>
        <row r="279">
          <cell r="P279">
            <v>11009</v>
          </cell>
          <cell r="X279">
            <v>530056</v>
          </cell>
        </row>
        <row r="280">
          <cell r="P280">
            <v>11013</v>
          </cell>
          <cell r="X280">
            <v>530057</v>
          </cell>
        </row>
        <row r="281">
          <cell r="P281">
            <v>11021</v>
          </cell>
          <cell r="X281">
            <v>530060</v>
          </cell>
        </row>
        <row r="282">
          <cell r="P282">
            <v>11025</v>
          </cell>
          <cell r="X282">
            <v>530065</v>
          </cell>
        </row>
        <row r="283">
          <cell r="P283">
            <v>11027</v>
          </cell>
          <cell r="X283">
            <v>530070</v>
          </cell>
        </row>
        <row r="284">
          <cell r="P284">
            <v>11028</v>
          </cell>
          <cell r="X284">
            <v>530071</v>
          </cell>
        </row>
        <row r="285">
          <cell r="P285">
            <v>11029</v>
          </cell>
          <cell r="X285">
            <v>530072</v>
          </cell>
        </row>
        <row r="286">
          <cell r="P286">
            <v>11030</v>
          </cell>
          <cell r="X286">
            <v>530073</v>
          </cell>
        </row>
        <row r="287">
          <cell r="P287">
            <v>11031</v>
          </cell>
          <cell r="X287">
            <v>530074</v>
          </cell>
        </row>
        <row r="288">
          <cell r="P288">
            <v>11032</v>
          </cell>
          <cell r="X288">
            <v>530075</v>
          </cell>
        </row>
        <row r="289">
          <cell r="P289">
            <v>11033</v>
          </cell>
          <cell r="X289">
            <v>530077</v>
          </cell>
        </row>
        <row r="290">
          <cell r="P290">
            <v>11034</v>
          </cell>
          <cell r="X290">
            <v>530078</v>
          </cell>
        </row>
        <row r="291">
          <cell r="P291">
            <v>11035</v>
          </cell>
          <cell r="X291">
            <v>530080</v>
          </cell>
        </row>
        <row r="292">
          <cell r="P292">
            <v>11036</v>
          </cell>
          <cell r="X292">
            <v>530085</v>
          </cell>
        </row>
        <row r="293">
          <cell r="P293">
            <v>11037</v>
          </cell>
          <cell r="X293">
            <v>530086</v>
          </cell>
        </row>
        <row r="294">
          <cell r="P294">
            <v>11038</v>
          </cell>
          <cell r="X294">
            <v>530090</v>
          </cell>
        </row>
        <row r="295">
          <cell r="P295">
            <v>11039</v>
          </cell>
          <cell r="X295">
            <v>530094</v>
          </cell>
        </row>
        <row r="296">
          <cell r="P296">
            <v>11040</v>
          </cell>
          <cell r="X296">
            <v>530095</v>
          </cell>
        </row>
        <row r="297">
          <cell r="P297">
            <v>11041</v>
          </cell>
          <cell r="X297">
            <v>530096</v>
          </cell>
        </row>
        <row r="298">
          <cell r="P298">
            <v>11042</v>
          </cell>
          <cell r="X298">
            <v>530100</v>
          </cell>
        </row>
        <row r="299">
          <cell r="P299">
            <v>11043</v>
          </cell>
          <cell r="X299">
            <v>530105</v>
          </cell>
        </row>
        <row r="300">
          <cell r="P300">
            <v>11044</v>
          </cell>
          <cell r="X300">
            <v>530110</v>
          </cell>
        </row>
        <row r="301">
          <cell r="P301">
            <v>11045</v>
          </cell>
          <cell r="X301">
            <v>530111</v>
          </cell>
        </row>
        <row r="302">
          <cell r="P302">
            <v>11046</v>
          </cell>
          <cell r="X302">
            <v>530112</v>
          </cell>
        </row>
        <row r="303">
          <cell r="P303">
            <v>11047</v>
          </cell>
          <cell r="X303">
            <v>530114</v>
          </cell>
        </row>
        <row r="304">
          <cell r="P304">
            <v>11048</v>
          </cell>
          <cell r="X304">
            <v>530115</v>
          </cell>
        </row>
        <row r="305">
          <cell r="P305">
            <v>11049</v>
          </cell>
          <cell r="X305">
            <v>530120</v>
          </cell>
        </row>
        <row r="306">
          <cell r="P306">
            <v>11050</v>
          </cell>
          <cell r="X306">
            <v>530125</v>
          </cell>
        </row>
        <row r="307">
          <cell r="P307">
            <v>11051</v>
          </cell>
          <cell r="X307">
            <v>530130</v>
          </cell>
        </row>
        <row r="308">
          <cell r="P308">
            <v>11052</v>
          </cell>
          <cell r="X308">
            <v>530131</v>
          </cell>
        </row>
        <row r="309">
          <cell r="P309">
            <v>11053</v>
          </cell>
          <cell r="X309">
            <v>530132</v>
          </cell>
        </row>
        <row r="310">
          <cell r="P310">
            <v>11054</v>
          </cell>
          <cell r="X310">
            <v>530135</v>
          </cell>
        </row>
        <row r="311">
          <cell r="P311">
            <v>11055</v>
          </cell>
          <cell r="X311">
            <v>530140</v>
          </cell>
        </row>
        <row r="312">
          <cell r="P312">
            <v>11056</v>
          </cell>
          <cell r="X312">
            <v>530142</v>
          </cell>
        </row>
        <row r="313">
          <cell r="P313">
            <v>11057</v>
          </cell>
          <cell r="X313">
            <v>530143</v>
          </cell>
        </row>
        <row r="314">
          <cell r="P314">
            <v>11058</v>
          </cell>
          <cell r="X314">
            <v>530145</v>
          </cell>
        </row>
        <row r="315">
          <cell r="P315">
            <v>11059</v>
          </cell>
          <cell r="X315">
            <v>530148</v>
          </cell>
        </row>
        <row r="316">
          <cell r="P316">
            <v>11060</v>
          </cell>
          <cell r="X316">
            <v>530150</v>
          </cell>
        </row>
        <row r="317">
          <cell r="P317">
            <v>11061</v>
          </cell>
          <cell r="X317">
            <v>530151</v>
          </cell>
        </row>
        <row r="318">
          <cell r="P318">
            <v>11062</v>
          </cell>
          <cell r="X318">
            <v>530152</v>
          </cell>
        </row>
        <row r="319">
          <cell r="P319">
            <v>11063</v>
          </cell>
          <cell r="X319">
            <v>530153</v>
          </cell>
        </row>
        <row r="320">
          <cell r="P320">
            <v>11064</v>
          </cell>
          <cell r="X320">
            <v>530154</v>
          </cell>
        </row>
        <row r="321">
          <cell r="P321">
            <v>11065</v>
          </cell>
          <cell r="X321">
            <v>530159</v>
          </cell>
        </row>
        <row r="322">
          <cell r="P322">
            <v>11066</v>
          </cell>
          <cell r="X322">
            <v>530160</v>
          </cell>
        </row>
        <row r="323">
          <cell r="P323">
            <v>11067</v>
          </cell>
          <cell r="X323">
            <v>530185</v>
          </cell>
        </row>
        <row r="324">
          <cell r="P324">
            <v>11070</v>
          </cell>
          <cell r="X324">
            <v>530190</v>
          </cell>
        </row>
        <row r="325">
          <cell r="P325">
            <v>11071</v>
          </cell>
          <cell r="X325">
            <v>530191</v>
          </cell>
        </row>
        <row r="326">
          <cell r="P326">
            <v>11072</v>
          </cell>
          <cell r="X326">
            <v>530195</v>
          </cell>
        </row>
        <row r="327">
          <cell r="P327">
            <v>11073</v>
          </cell>
          <cell r="X327">
            <v>530501</v>
          </cell>
        </row>
        <row r="328">
          <cell r="P328">
            <v>11074</v>
          </cell>
          <cell r="X328">
            <v>530502</v>
          </cell>
        </row>
        <row r="329">
          <cell r="P329">
            <v>11075</v>
          </cell>
          <cell r="X329">
            <v>530503</v>
          </cell>
        </row>
        <row r="330">
          <cell r="P330">
            <v>11076</v>
          </cell>
          <cell r="X330">
            <v>530504</v>
          </cell>
        </row>
        <row r="331">
          <cell r="P331">
            <v>11077</v>
          </cell>
          <cell r="X331">
            <v>530505</v>
          </cell>
        </row>
        <row r="332">
          <cell r="P332">
            <v>11078</v>
          </cell>
          <cell r="X332">
            <v>530820</v>
          </cell>
        </row>
        <row r="333">
          <cell r="P333">
            <v>11079</v>
          </cell>
          <cell r="X333">
            <v>530950</v>
          </cell>
        </row>
        <row r="334">
          <cell r="P334">
            <v>11080</v>
          </cell>
          <cell r="X334">
            <v>530990</v>
          </cell>
        </row>
        <row r="335">
          <cell r="P335">
            <v>11081</v>
          </cell>
          <cell r="X335">
            <v>530999</v>
          </cell>
        </row>
        <row r="336">
          <cell r="P336">
            <v>11082</v>
          </cell>
          <cell r="X336">
            <v>533000</v>
          </cell>
        </row>
        <row r="337">
          <cell r="P337">
            <v>11083</v>
          </cell>
          <cell r="X337">
            <v>535000</v>
          </cell>
        </row>
        <row r="338">
          <cell r="P338">
            <v>11084</v>
          </cell>
          <cell r="X338">
            <v>535007</v>
          </cell>
        </row>
        <row r="339">
          <cell r="P339">
            <v>11085</v>
          </cell>
          <cell r="X339">
            <v>535100</v>
          </cell>
        </row>
        <row r="340">
          <cell r="P340">
            <v>11086</v>
          </cell>
          <cell r="X340">
            <v>535107</v>
          </cell>
        </row>
        <row r="341">
          <cell r="P341">
            <v>11087</v>
          </cell>
          <cell r="X341">
            <v>535110</v>
          </cell>
        </row>
        <row r="342">
          <cell r="P342">
            <v>11088</v>
          </cell>
          <cell r="X342">
            <v>535120</v>
          </cell>
        </row>
        <row r="343">
          <cell r="P343">
            <v>11090</v>
          </cell>
          <cell r="X343">
            <v>535150</v>
          </cell>
        </row>
        <row r="344">
          <cell r="P344">
            <v>11091</v>
          </cell>
          <cell r="X344">
            <v>535151</v>
          </cell>
        </row>
        <row r="345">
          <cell r="P345">
            <v>11092</v>
          </cell>
          <cell r="X345">
            <v>535152</v>
          </cell>
        </row>
        <row r="346">
          <cell r="P346">
            <v>11093</v>
          </cell>
          <cell r="X346">
            <v>535153</v>
          </cell>
        </row>
        <row r="347">
          <cell r="P347">
            <v>11094</v>
          </cell>
          <cell r="X347">
            <v>535154</v>
          </cell>
        </row>
        <row r="348">
          <cell r="P348">
            <v>11095</v>
          </cell>
          <cell r="X348">
            <v>535155</v>
          </cell>
        </row>
        <row r="349">
          <cell r="P349">
            <v>11096</v>
          </cell>
          <cell r="X349">
            <v>535160</v>
          </cell>
        </row>
        <row r="350">
          <cell r="P350">
            <v>11097</v>
          </cell>
          <cell r="X350">
            <v>535200</v>
          </cell>
        </row>
        <row r="351">
          <cell r="P351">
            <v>11098</v>
          </cell>
          <cell r="X351">
            <v>535225</v>
          </cell>
        </row>
        <row r="352">
          <cell r="P352">
            <v>11099</v>
          </cell>
          <cell r="X352">
            <v>535300</v>
          </cell>
        </row>
        <row r="353">
          <cell r="P353">
            <v>11100</v>
          </cell>
          <cell r="X353">
            <v>535999</v>
          </cell>
        </row>
        <row r="354">
          <cell r="P354">
            <v>11101</v>
          </cell>
          <cell r="X354">
            <v>540000</v>
          </cell>
        </row>
        <row r="355">
          <cell r="P355">
            <v>11102</v>
          </cell>
          <cell r="X355">
            <v>540035</v>
          </cell>
        </row>
        <row r="356">
          <cell r="P356">
            <v>11103</v>
          </cell>
          <cell r="X356">
            <v>540050</v>
          </cell>
        </row>
        <row r="357">
          <cell r="P357">
            <v>11104</v>
          </cell>
          <cell r="X357">
            <v>540150</v>
          </cell>
        </row>
        <row r="358">
          <cell r="P358">
            <v>11105</v>
          </cell>
          <cell r="X358">
            <v>540200</v>
          </cell>
        </row>
        <row r="359">
          <cell r="P359">
            <v>11106</v>
          </cell>
          <cell r="X359">
            <v>541000</v>
          </cell>
        </row>
        <row r="360">
          <cell r="P360">
            <v>11107</v>
          </cell>
          <cell r="X360">
            <v>541001</v>
          </cell>
        </row>
        <row r="361">
          <cell r="P361">
            <v>11108</v>
          </cell>
          <cell r="X361">
            <v>541002</v>
          </cell>
        </row>
        <row r="362">
          <cell r="P362">
            <v>11109</v>
          </cell>
          <cell r="X362">
            <v>543000</v>
          </cell>
        </row>
        <row r="363">
          <cell r="P363">
            <v>11110</v>
          </cell>
          <cell r="X363">
            <v>543050</v>
          </cell>
        </row>
        <row r="364">
          <cell r="P364">
            <v>11111</v>
          </cell>
          <cell r="X364">
            <v>543055</v>
          </cell>
        </row>
        <row r="365">
          <cell r="P365">
            <v>11112</v>
          </cell>
          <cell r="X365">
            <v>544000</v>
          </cell>
        </row>
        <row r="366">
          <cell r="P366">
            <v>11113</v>
          </cell>
          <cell r="X366">
            <v>545000</v>
          </cell>
        </row>
        <row r="367">
          <cell r="P367">
            <v>11114</v>
          </cell>
          <cell r="X367">
            <v>545002</v>
          </cell>
        </row>
        <row r="368">
          <cell r="P368">
            <v>11115</v>
          </cell>
          <cell r="X368">
            <v>545009</v>
          </cell>
        </row>
        <row r="369">
          <cell r="P369">
            <v>11116</v>
          </cell>
          <cell r="X369">
            <v>545050</v>
          </cell>
        </row>
        <row r="370">
          <cell r="P370">
            <v>11117</v>
          </cell>
          <cell r="X370">
            <v>545060</v>
          </cell>
        </row>
        <row r="371">
          <cell r="P371">
            <v>11118</v>
          </cell>
          <cell r="X371">
            <v>545090</v>
          </cell>
        </row>
        <row r="372">
          <cell r="P372">
            <v>11119</v>
          </cell>
          <cell r="X372">
            <v>545100</v>
          </cell>
        </row>
        <row r="373">
          <cell r="P373">
            <v>11120</v>
          </cell>
          <cell r="X373">
            <v>545140</v>
          </cell>
        </row>
        <row r="374">
          <cell r="P374">
            <v>11123</v>
          </cell>
          <cell r="X374">
            <v>545150</v>
          </cell>
        </row>
        <row r="375">
          <cell r="P375">
            <v>11124</v>
          </cell>
          <cell r="X375">
            <v>545160</v>
          </cell>
        </row>
        <row r="376">
          <cell r="P376">
            <v>11139</v>
          </cell>
          <cell r="X376">
            <v>545166</v>
          </cell>
        </row>
        <row r="377">
          <cell r="P377">
            <v>11140</v>
          </cell>
          <cell r="X377">
            <v>545168</v>
          </cell>
        </row>
        <row r="378">
          <cell r="P378">
            <v>11141</v>
          </cell>
          <cell r="X378">
            <v>545169</v>
          </cell>
        </row>
        <row r="379">
          <cell r="P379">
            <v>11278</v>
          </cell>
          <cell r="X379">
            <v>545170</v>
          </cell>
        </row>
        <row r="380">
          <cell r="P380">
            <v>11279</v>
          </cell>
          <cell r="X380">
            <v>545190</v>
          </cell>
        </row>
        <row r="381">
          <cell r="P381">
            <v>11280</v>
          </cell>
          <cell r="X381">
            <v>545200</v>
          </cell>
        </row>
        <row r="382">
          <cell r="P382">
            <v>11281</v>
          </cell>
          <cell r="X382">
            <v>545210</v>
          </cell>
        </row>
        <row r="383">
          <cell r="P383">
            <v>11282</v>
          </cell>
          <cell r="X383">
            <v>545225</v>
          </cell>
        </row>
        <row r="384">
          <cell r="P384">
            <v>11283</v>
          </cell>
          <cell r="X384">
            <v>545230</v>
          </cell>
        </row>
        <row r="385">
          <cell r="P385">
            <v>11284</v>
          </cell>
          <cell r="X385">
            <v>545240</v>
          </cell>
        </row>
        <row r="386">
          <cell r="P386">
            <v>11285</v>
          </cell>
          <cell r="X386">
            <v>545250</v>
          </cell>
        </row>
        <row r="387">
          <cell r="P387">
            <v>11286</v>
          </cell>
          <cell r="X387">
            <v>545261</v>
          </cell>
        </row>
        <row r="388">
          <cell r="P388">
            <v>11287</v>
          </cell>
          <cell r="X388">
            <v>545263</v>
          </cell>
        </row>
        <row r="389">
          <cell r="P389">
            <v>11288</v>
          </cell>
          <cell r="X389">
            <v>545266</v>
          </cell>
        </row>
        <row r="390">
          <cell r="P390">
            <v>11289</v>
          </cell>
          <cell r="X390">
            <v>545267</v>
          </cell>
        </row>
        <row r="391">
          <cell r="P391">
            <v>11290</v>
          </cell>
          <cell r="X391">
            <v>545268</v>
          </cell>
        </row>
        <row r="392">
          <cell r="P392">
            <v>11291</v>
          </cell>
          <cell r="X392">
            <v>545270</v>
          </cell>
        </row>
        <row r="393">
          <cell r="P393">
            <v>11292</v>
          </cell>
          <cell r="X393">
            <v>545271</v>
          </cell>
        </row>
        <row r="394">
          <cell r="P394">
            <v>11293</v>
          </cell>
          <cell r="X394">
            <v>545272</v>
          </cell>
        </row>
        <row r="395">
          <cell r="P395">
            <v>11294</v>
          </cell>
          <cell r="X395">
            <v>545280</v>
          </cell>
        </row>
        <row r="396">
          <cell r="P396">
            <v>11295</v>
          </cell>
          <cell r="X396">
            <v>545281</v>
          </cell>
        </row>
        <row r="397">
          <cell r="P397">
            <v>11296</v>
          </cell>
          <cell r="X397">
            <v>545290</v>
          </cell>
        </row>
        <row r="398">
          <cell r="P398">
            <v>11297</v>
          </cell>
          <cell r="X398">
            <v>545310</v>
          </cell>
        </row>
        <row r="399">
          <cell r="P399">
            <v>11298</v>
          </cell>
          <cell r="X399">
            <v>545330</v>
          </cell>
        </row>
        <row r="400">
          <cell r="P400">
            <v>11299</v>
          </cell>
          <cell r="X400">
            <v>545350</v>
          </cell>
        </row>
        <row r="401">
          <cell r="P401">
            <v>11300</v>
          </cell>
          <cell r="X401">
            <v>545400</v>
          </cell>
        </row>
        <row r="402">
          <cell r="P402">
            <v>11301</v>
          </cell>
          <cell r="X402">
            <v>545450</v>
          </cell>
        </row>
        <row r="403">
          <cell r="P403">
            <v>11302</v>
          </cell>
          <cell r="X403">
            <v>545500</v>
          </cell>
        </row>
        <row r="404">
          <cell r="P404">
            <v>11303</v>
          </cell>
          <cell r="X404">
            <v>545502</v>
          </cell>
        </row>
        <row r="405">
          <cell r="P405">
            <v>11304</v>
          </cell>
          <cell r="X405">
            <v>545510</v>
          </cell>
        </row>
        <row r="406">
          <cell r="P406">
            <v>11305</v>
          </cell>
          <cell r="X406">
            <v>545520</v>
          </cell>
        </row>
        <row r="407">
          <cell r="P407">
            <v>11306</v>
          </cell>
          <cell r="X407">
            <v>545550</v>
          </cell>
        </row>
        <row r="408">
          <cell r="P408">
            <v>11307</v>
          </cell>
          <cell r="X408">
            <v>545820</v>
          </cell>
        </row>
        <row r="409">
          <cell r="P409">
            <v>11308</v>
          </cell>
          <cell r="X409">
            <v>545910</v>
          </cell>
        </row>
        <row r="410">
          <cell r="P410">
            <v>11309</v>
          </cell>
          <cell r="X410">
            <v>545940</v>
          </cell>
        </row>
        <row r="411">
          <cell r="P411">
            <v>11310</v>
          </cell>
          <cell r="X411">
            <v>545990</v>
          </cell>
        </row>
        <row r="412">
          <cell r="P412">
            <v>11311</v>
          </cell>
          <cell r="X412">
            <v>545999</v>
          </cell>
        </row>
        <row r="413">
          <cell r="P413">
            <v>11312</v>
          </cell>
          <cell r="X413">
            <v>546150</v>
          </cell>
        </row>
        <row r="414">
          <cell r="P414">
            <v>11313</v>
          </cell>
          <cell r="X414">
            <v>546950</v>
          </cell>
        </row>
        <row r="415">
          <cell r="P415">
            <v>11314</v>
          </cell>
          <cell r="X415">
            <v>546960</v>
          </cell>
        </row>
        <row r="416">
          <cell r="P416">
            <v>11315</v>
          </cell>
          <cell r="X416">
            <v>547050</v>
          </cell>
        </row>
        <row r="417">
          <cell r="P417">
            <v>11316</v>
          </cell>
          <cell r="X417">
            <v>547950</v>
          </cell>
        </row>
        <row r="418">
          <cell r="P418">
            <v>11317</v>
          </cell>
          <cell r="X418">
            <v>548000</v>
          </cell>
        </row>
        <row r="419">
          <cell r="P419">
            <v>11318</v>
          </cell>
          <cell r="X419">
            <v>548018</v>
          </cell>
        </row>
        <row r="420">
          <cell r="P420">
            <v>11319</v>
          </cell>
          <cell r="X420">
            <v>548050</v>
          </cell>
        </row>
        <row r="421">
          <cell r="P421">
            <v>11320</v>
          </cell>
          <cell r="X421">
            <v>548051</v>
          </cell>
        </row>
        <row r="422">
          <cell r="P422">
            <v>11321</v>
          </cell>
          <cell r="X422">
            <v>548112</v>
          </cell>
        </row>
        <row r="423">
          <cell r="P423">
            <v>11322</v>
          </cell>
          <cell r="X423">
            <v>548114</v>
          </cell>
        </row>
        <row r="424">
          <cell r="P424">
            <v>11323</v>
          </cell>
          <cell r="X424">
            <v>548115</v>
          </cell>
        </row>
        <row r="425">
          <cell r="P425">
            <v>11324</v>
          </cell>
          <cell r="X425">
            <v>548116</v>
          </cell>
        </row>
        <row r="426">
          <cell r="P426">
            <v>11325</v>
          </cell>
          <cell r="X426">
            <v>548522</v>
          </cell>
        </row>
        <row r="427">
          <cell r="P427">
            <v>11326</v>
          </cell>
          <cell r="X427">
            <v>548530</v>
          </cell>
        </row>
        <row r="428">
          <cell r="P428">
            <v>11327</v>
          </cell>
          <cell r="X428">
            <v>548950</v>
          </cell>
        </row>
        <row r="429">
          <cell r="P429">
            <v>11328</v>
          </cell>
          <cell r="X429">
            <v>549000</v>
          </cell>
        </row>
        <row r="430">
          <cell r="P430">
            <v>11329</v>
          </cell>
          <cell r="X430">
            <v>549050</v>
          </cell>
        </row>
        <row r="431">
          <cell r="P431">
            <v>11330</v>
          </cell>
          <cell r="X431">
            <v>549082</v>
          </cell>
        </row>
        <row r="432">
          <cell r="P432">
            <v>11331</v>
          </cell>
          <cell r="X432">
            <v>549085</v>
          </cell>
        </row>
        <row r="433">
          <cell r="P433">
            <v>11332</v>
          </cell>
          <cell r="X433">
            <v>549086</v>
          </cell>
        </row>
        <row r="434">
          <cell r="P434">
            <v>11333</v>
          </cell>
          <cell r="X434">
            <v>549087</v>
          </cell>
        </row>
        <row r="435">
          <cell r="P435">
            <v>11334</v>
          </cell>
          <cell r="X435">
            <v>549088</v>
          </cell>
        </row>
        <row r="436">
          <cell r="P436">
            <v>11335</v>
          </cell>
          <cell r="X436">
            <v>549089</v>
          </cell>
        </row>
        <row r="437">
          <cell r="P437">
            <v>11336</v>
          </cell>
          <cell r="X437">
            <v>549090</v>
          </cell>
        </row>
        <row r="438">
          <cell r="P438">
            <v>11337</v>
          </cell>
          <cell r="X438">
            <v>549091</v>
          </cell>
        </row>
        <row r="439">
          <cell r="P439">
            <v>11338</v>
          </cell>
          <cell r="X439">
            <v>549092</v>
          </cell>
        </row>
        <row r="440">
          <cell r="P440">
            <v>11339</v>
          </cell>
          <cell r="X440">
            <v>549093</v>
          </cell>
        </row>
        <row r="441">
          <cell r="P441">
            <v>11340</v>
          </cell>
          <cell r="X441">
            <v>549094</v>
          </cell>
        </row>
        <row r="442">
          <cell r="P442">
            <v>11341</v>
          </cell>
          <cell r="X442">
            <v>549095</v>
          </cell>
        </row>
        <row r="443">
          <cell r="P443">
            <v>11342</v>
          </cell>
          <cell r="X443">
            <v>549096</v>
          </cell>
        </row>
        <row r="444">
          <cell r="P444">
            <v>11343</v>
          </cell>
          <cell r="X444">
            <v>549097</v>
          </cell>
        </row>
        <row r="445">
          <cell r="P445">
            <v>11344</v>
          </cell>
          <cell r="X445">
            <v>549098</v>
          </cell>
        </row>
        <row r="446">
          <cell r="P446">
            <v>11345</v>
          </cell>
          <cell r="X446">
            <v>549099</v>
          </cell>
        </row>
        <row r="447">
          <cell r="P447">
            <v>11346</v>
          </cell>
          <cell r="X447">
            <v>549150</v>
          </cell>
        </row>
        <row r="448">
          <cell r="P448">
            <v>11347</v>
          </cell>
          <cell r="X448">
            <v>549152</v>
          </cell>
        </row>
        <row r="449">
          <cell r="P449">
            <v>11348</v>
          </cell>
          <cell r="X449">
            <v>549153</v>
          </cell>
        </row>
        <row r="450">
          <cell r="P450">
            <v>11349</v>
          </cell>
          <cell r="X450">
            <v>549154</v>
          </cell>
        </row>
        <row r="451">
          <cell r="P451">
            <v>11350</v>
          </cell>
          <cell r="X451">
            <v>549155</v>
          </cell>
        </row>
        <row r="452">
          <cell r="P452">
            <v>11351</v>
          </cell>
          <cell r="X452">
            <v>549156</v>
          </cell>
        </row>
        <row r="453">
          <cell r="P453">
            <v>11352</v>
          </cell>
          <cell r="X453">
            <v>549157</v>
          </cell>
        </row>
        <row r="454">
          <cell r="P454">
            <v>11353</v>
          </cell>
          <cell r="X454">
            <v>549158</v>
          </cell>
        </row>
        <row r="455">
          <cell r="P455">
            <v>11354</v>
          </cell>
          <cell r="X455">
            <v>549175</v>
          </cell>
        </row>
        <row r="456">
          <cell r="P456">
            <v>11355</v>
          </cell>
          <cell r="X456">
            <v>549201</v>
          </cell>
        </row>
        <row r="457">
          <cell r="P457">
            <v>11356</v>
          </cell>
          <cell r="X457">
            <v>549202</v>
          </cell>
        </row>
        <row r="458">
          <cell r="P458">
            <v>11357</v>
          </cell>
          <cell r="X458">
            <v>549300</v>
          </cell>
        </row>
        <row r="459">
          <cell r="P459">
            <v>11358</v>
          </cell>
          <cell r="X459">
            <v>549301</v>
          </cell>
        </row>
        <row r="460">
          <cell r="P460">
            <v>11359</v>
          </cell>
          <cell r="X460">
            <v>549302</v>
          </cell>
        </row>
        <row r="461">
          <cell r="P461">
            <v>11360</v>
          </cell>
          <cell r="X461">
            <v>549303</v>
          </cell>
        </row>
        <row r="462">
          <cell r="P462">
            <v>11361</v>
          </cell>
          <cell r="X462">
            <v>549999</v>
          </cell>
        </row>
        <row r="463">
          <cell r="P463">
            <v>11362</v>
          </cell>
          <cell r="X463">
            <v>550500</v>
          </cell>
        </row>
        <row r="464">
          <cell r="P464">
            <v>11363</v>
          </cell>
          <cell r="X464">
            <v>550700</v>
          </cell>
        </row>
        <row r="465">
          <cell r="P465">
            <v>11364</v>
          </cell>
          <cell r="X465">
            <v>550701</v>
          </cell>
        </row>
        <row r="466">
          <cell r="P466">
            <v>11365</v>
          </cell>
          <cell r="X466">
            <v>550720</v>
          </cell>
        </row>
        <row r="467">
          <cell r="P467">
            <v>11366</v>
          </cell>
          <cell r="X467">
            <v>550750</v>
          </cell>
        </row>
        <row r="468">
          <cell r="P468">
            <v>11367</v>
          </cell>
          <cell r="X468">
            <v>550770</v>
          </cell>
        </row>
        <row r="469">
          <cell r="P469">
            <v>11368</v>
          </cell>
          <cell r="X469">
            <v>550776</v>
          </cell>
        </row>
        <row r="470">
          <cell r="P470">
            <v>11369</v>
          </cell>
          <cell r="X470">
            <v>551000</v>
          </cell>
        </row>
        <row r="471">
          <cell r="P471">
            <v>11370</v>
          </cell>
          <cell r="X471">
            <v>553110</v>
          </cell>
        </row>
        <row r="472">
          <cell r="P472">
            <v>11371</v>
          </cell>
          <cell r="X472">
            <v>553400</v>
          </cell>
        </row>
        <row r="473">
          <cell r="P473">
            <v>11372</v>
          </cell>
          <cell r="X473">
            <v>553401</v>
          </cell>
        </row>
        <row r="474">
          <cell r="P474">
            <v>11373</v>
          </cell>
          <cell r="X474">
            <v>553402</v>
          </cell>
        </row>
        <row r="475">
          <cell r="P475">
            <v>11374</v>
          </cell>
          <cell r="X475">
            <v>553403</v>
          </cell>
        </row>
        <row r="476">
          <cell r="P476">
            <v>11375</v>
          </cell>
          <cell r="X476">
            <v>553404</v>
          </cell>
        </row>
        <row r="477">
          <cell r="P477">
            <v>11376</v>
          </cell>
          <cell r="X477">
            <v>553405</v>
          </cell>
        </row>
        <row r="478">
          <cell r="P478">
            <v>11377</v>
          </cell>
          <cell r="X478">
            <v>553406</v>
          </cell>
        </row>
        <row r="479">
          <cell r="P479">
            <v>11378</v>
          </cell>
          <cell r="X479">
            <v>553407</v>
          </cell>
        </row>
        <row r="480">
          <cell r="P480">
            <v>11379</v>
          </cell>
          <cell r="X480">
            <v>553408</v>
          </cell>
        </row>
        <row r="481">
          <cell r="P481">
            <v>11380</v>
          </cell>
          <cell r="X481">
            <v>553500</v>
          </cell>
        </row>
        <row r="482">
          <cell r="P482">
            <v>11381</v>
          </cell>
          <cell r="X482">
            <v>554000</v>
          </cell>
        </row>
        <row r="483">
          <cell r="P483">
            <v>11382</v>
          </cell>
          <cell r="X483">
            <v>554100</v>
          </cell>
        </row>
        <row r="484">
          <cell r="P484">
            <v>11383</v>
          </cell>
          <cell r="X484">
            <v>554403</v>
          </cell>
        </row>
        <row r="485">
          <cell r="P485">
            <v>11384</v>
          </cell>
          <cell r="X485">
            <v>554409</v>
          </cell>
        </row>
        <row r="486">
          <cell r="P486">
            <v>11385</v>
          </cell>
          <cell r="X486">
            <v>554420</v>
          </cell>
        </row>
        <row r="487">
          <cell r="P487">
            <v>11386</v>
          </cell>
          <cell r="X487">
            <v>554435</v>
          </cell>
        </row>
        <row r="488">
          <cell r="P488">
            <v>11387</v>
          </cell>
          <cell r="X488">
            <v>554450</v>
          </cell>
        </row>
        <row r="489">
          <cell r="P489">
            <v>11388</v>
          </cell>
          <cell r="X489">
            <v>554700</v>
          </cell>
        </row>
        <row r="490">
          <cell r="P490">
            <v>11389</v>
          </cell>
          <cell r="X490">
            <v>554701</v>
          </cell>
        </row>
        <row r="491">
          <cell r="P491">
            <v>11390</v>
          </cell>
          <cell r="X491">
            <v>554702</v>
          </cell>
        </row>
        <row r="492">
          <cell r="P492">
            <v>11391</v>
          </cell>
          <cell r="X492">
            <v>554805</v>
          </cell>
        </row>
        <row r="493">
          <cell r="P493">
            <v>11392</v>
          </cell>
          <cell r="X493">
            <v>554807</v>
          </cell>
        </row>
        <row r="494">
          <cell r="P494">
            <v>11393</v>
          </cell>
          <cell r="X494">
            <v>554808</v>
          </cell>
        </row>
        <row r="495">
          <cell r="P495">
            <v>11394</v>
          </cell>
          <cell r="X495">
            <v>554810</v>
          </cell>
        </row>
        <row r="496">
          <cell r="P496">
            <v>11395</v>
          </cell>
          <cell r="X496">
            <v>554815</v>
          </cell>
        </row>
        <row r="497">
          <cell r="P497">
            <v>11396</v>
          </cell>
          <cell r="X497">
            <v>554816</v>
          </cell>
        </row>
        <row r="498">
          <cell r="P498">
            <v>11397</v>
          </cell>
          <cell r="X498">
            <v>554820</v>
          </cell>
        </row>
        <row r="499">
          <cell r="P499">
            <v>11398</v>
          </cell>
          <cell r="X499">
            <v>554821</v>
          </cell>
        </row>
        <row r="500">
          <cell r="P500">
            <v>11399</v>
          </cell>
          <cell r="X500">
            <v>554829</v>
          </cell>
        </row>
        <row r="501">
          <cell r="P501">
            <v>11400</v>
          </cell>
          <cell r="X501">
            <v>554830</v>
          </cell>
        </row>
        <row r="502">
          <cell r="P502">
            <v>11401</v>
          </cell>
          <cell r="X502">
            <v>554890</v>
          </cell>
        </row>
        <row r="503">
          <cell r="P503">
            <v>11402</v>
          </cell>
          <cell r="X503">
            <v>566600</v>
          </cell>
        </row>
        <row r="504">
          <cell r="P504">
            <v>11403</v>
          </cell>
          <cell r="X504">
            <v>566700</v>
          </cell>
        </row>
        <row r="505">
          <cell r="P505">
            <v>11404</v>
          </cell>
          <cell r="X505">
            <v>566710</v>
          </cell>
        </row>
        <row r="506">
          <cell r="P506">
            <v>11405</v>
          </cell>
          <cell r="X506">
            <v>566901</v>
          </cell>
        </row>
        <row r="507">
          <cell r="P507">
            <v>11406</v>
          </cell>
          <cell r="X507">
            <v>566906</v>
          </cell>
        </row>
        <row r="508">
          <cell r="P508">
            <v>11407</v>
          </cell>
          <cell r="X508">
            <v>566907</v>
          </cell>
        </row>
        <row r="509">
          <cell r="P509">
            <v>11408</v>
          </cell>
          <cell r="X509">
            <v>580500</v>
          </cell>
        </row>
        <row r="510">
          <cell r="P510">
            <v>11409</v>
          </cell>
          <cell r="X510">
            <v>580501</v>
          </cell>
        </row>
        <row r="511">
          <cell r="P511">
            <v>11410</v>
          </cell>
          <cell r="X511">
            <v>580700</v>
          </cell>
        </row>
        <row r="512">
          <cell r="P512">
            <v>11411</v>
          </cell>
          <cell r="X512">
            <v>580899</v>
          </cell>
        </row>
        <row r="513">
          <cell r="P513">
            <v>11412</v>
          </cell>
          <cell r="X513">
            <v>582100</v>
          </cell>
        </row>
        <row r="514">
          <cell r="P514">
            <v>11413</v>
          </cell>
          <cell r="X514">
            <v>582300</v>
          </cell>
        </row>
        <row r="515">
          <cell r="P515">
            <v>11414</v>
          </cell>
          <cell r="X515">
            <v>582320</v>
          </cell>
        </row>
        <row r="516">
          <cell r="P516">
            <v>11415</v>
          </cell>
          <cell r="X516">
            <v>582400</v>
          </cell>
        </row>
        <row r="517">
          <cell r="P517">
            <v>11416</v>
          </cell>
          <cell r="X517">
            <v>582450</v>
          </cell>
        </row>
        <row r="518">
          <cell r="P518">
            <v>11417</v>
          </cell>
          <cell r="X518">
            <v>582500</v>
          </cell>
        </row>
        <row r="519">
          <cell r="P519">
            <v>11418</v>
          </cell>
          <cell r="X519">
            <v>582600</v>
          </cell>
        </row>
        <row r="520">
          <cell r="P520">
            <v>11419</v>
          </cell>
          <cell r="X520">
            <v>583300</v>
          </cell>
        </row>
        <row r="521">
          <cell r="P521">
            <v>11420</v>
          </cell>
          <cell r="X521">
            <v>610000</v>
          </cell>
        </row>
        <row r="522">
          <cell r="P522">
            <v>11421</v>
          </cell>
          <cell r="X522">
            <v>610001</v>
          </cell>
        </row>
        <row r="523">
          <cell r="P523">
            <v>11422</v>
          </cell>
          <cell r="X523">
            <v>610002</v>
          </cell>
        </row>
        <row r="524">
          <cell r="P524">
            <v>11423</v>
          </cell>
          <cell r="X524">
            <v>610003</v>
          </cell>
        </row>
        <row r="525">
          <cell r="P525">
            <v>11424</v>
          </cell>
          <cell r="X525">
            <v>610004</v>
          </cell>
        </row>
        <row r="526">
          <cell r="P526">
            <v>11425</v>
          </cell>
          <cell r="X526">
            <v>610005</v>
          </cell>
        </row>
        <row r="527">
          <cell r="P527">
            <v>11426</v>
          </cell>
          <cell r="X527">
            <v>610006</v>
          </cell>
        </row>
        <row r="528">
          <cell r="P528">
            <v>11427</v>
          </cell>
          <cell r="X528">
            <v>610011</v>
          </cell>
        </row>
        <row r="529">
          <cell r="P529">
            <v>11428</v>
          </cell>
          <cell r="X529">
            <v>610015</v>
          </cell>
        </row>
        <row r="530">
          <cell r="P530">
            <v>11429</v>
          </cell>
          <cell r="X530">
            <v>610016</v>
          </cell>
        </row>
        <row r="531">
          <cell r="P531">
            <v>11430</v>
          </cell>
          <cell r="X531">
            <v>610017</v>
          </cell>
        </row>
        <row r="532">
          <cell r="P532">
            <v>11431</v>
          </cell>
          <cell r="X532">
            <v>610019</v>
          </cell>
        </row>
        <row r="533">
          <cell r="P533">
            <v>11432</v>
          </cell>
          <cell r="X533">
            <v>610020</v>
          </cell>
        </row>
        <row r="534">
          <cell r="P534">
            <v>11433</v>
          </cell>
          <cell r="X534">
            <v>610022</v>
          </cell>
        </row>
        <row r="535">
          <cell r="P535">
            <v>11434</v>
          </cell>
          <cell r="X535">
            <v>610023</v>
          </cell>
        </row>
        <row r="536">
          <cell r="P536">
            <v>11435</v>
          </cell>
          <cell r="X536">
            <v>610031</v>
          </cell>
        </row>
        <row r="537">
          <cell r="P537">
            <v>11436</v>
          </cell>
          <cell r="X537">
            <v>610032</v>
          </cell>
        </row>
        <row r="538">
          <cell r="P538">
            <v>11437</v>
          </cell>
          <cell r="X538">
            <v>610033</v>
          </cell>
        </row>
        <row r="539">
          <cell r="P539">
            <v>11438</v>
          </cell>
          <cell r="X539">
            <v>610035</v>
          </cell>
        </row>
        <row r="540">
          <cell r="P540">
            <v>11439</v>
          </cell>
          <cell r="X540">
            <v>610036</v>
          </cell>
        </row>
        <row r="541">
          <cell r="P541">
            <v>11440</v>
          </cell>
          <cell r="X541">
            <v>610038</v>
          </cell>
        </row>
        <row r="542">
          <cell r="P542">
            <v>11441</v>
          </cell>
          <cell r="X542">
            <v>610039</v>
          </cell>
        </row>
        <row r="543">
          <cell r="P543">
            <v>11442</v>
          </cell>
          <cell r="X543">
            <v>610040</v>
          </cell>
        </row>
        <row r="544">
          <cell r="P544">
            <v>11443</v>
          </cell>
          <cell r="X544">
            <v>610041</v>
          </cell>
        </row>
        <row r="545">
          <cell r="P545">
            <v>11444</v>
          </cell>
          <cell r="X545">
            <v>610042</v>
          </cell>
        </row>
        <row r="546">
          <cell r="P546">
            <v>11445</v>
          </cell>
          <cell r="X546">
            <v>610047</v>
          </cell>
        </row>
        <row r="547">
          <cell r="P547">
            <v>11446</v>
          </cell>
          <cell r="X547">
            <v>610048</v>
          </cell>
        </row>
        <row r="548">
          <cell r="P548">
            <v>11447</v>
          </cell>
          <cell r="X548">
            <v>610049</v>
          </cell>
        </row>
        <row r="549">
          <cell r="P549">
            <v>11448</v>
          </cell>
          <cell r="X549">
            <v>610050</v>
          </cell>
        </row>
        <row r="550">
          <cell r="P550">
            <v>11449</v>
          </cell>
          <cell r="X550">
            <v>610054</v>
          </cell>
        </row>
        <row r="551">
          <cell r="P551">
            <v>11450</v>
          </cell>
          <cell r="X551">
            <v>610065</v>
          </cell>
        </row>
        <row r="552">
          <cell r="P552">
            <v>11451</v>
          </cell>
          <cell r="X552">
            <v>610066</v>
          </cell>
        </row>
        <row r="553">
          <cell r="P553">
            <v>11452</v>
          </cell>
          <cell r="X553">
            <v>610072</v>
          </cell>
        </row>
        <row r="554">
          <cell r="P554">
            <v>11453</v>
          </cell>
          <cell r="X554">
            <v>610084</v>
          </cell>
        </row>
        <row r="555">
          <cell r="P555">
            <v>11454</v>
          </cell>
          <cell r="X555">
            <v>610085</v>
          </cell>
        </row>
        <row r="556">
          <cell r="P556">
            <v>11455</v>
          </cell>
          <cell r="X556">
            <v>610089</v>
          </cell>
        </row>
        <row r="557">
          <cell r="P557">
            <v>11456</v>
          </cell>
          <cell r="X557">
            <v>610090</v>
          </cell>
        </row>
        <row r="558">
          <cell r="P558">
            <v>11457</v>
          </cell>
          <cell r="X558">
            <v>610091</v>
          </cell>
        </row>
        <row r="559">
          <cell r="P559">
            <v>11458</v>
          </cell>
          <cell r="X559">
            <v>610092</v>
          </cell>
        </row>
        <row r="560">
          <cell r="P560">
            <v>11459</v>
          </cell>
          <cell r="X560">
            <v>610093</v>
          </cell>
        </row>
        <row r="561">
          <cell r="P561">
            <v>11460</v>
          </cell>
          <cell r="X561">
            <v>610094</v>
          </cell>
        </row>
        <row r="562">
          <cell r="P562">
            <v>11461</v>
          </cell>
          <cell r="X562">
            <v>610095</v>
          </cell>
        </row>
        <row r="563">
          <cell r="P563">
            <v>11462</v>
          </cell>
          <cell r="X563">
            <v>610099</v>
          </cell>
        </row>
        <row r="564">
          <cell r="P564">
            <v>11463</v>
          </cell>
          <cell r="X564">
            <v>610104</v>
          </cell>
        </row>
        <row r="565">
          <cell r="P565">
            <v>11464</v>
          </cell>
          <cell r="X565">
            <v>610105</v>
          </cell>
        </row>
        <row r="566">
          <cell r="P566">
            <v>11465</v>
          </cell>
          <cell r="X566">
            <v>610114</v>
          </cell>
        </row>
        <row r="567">
          <cell r="P567">
            <v>11466</v>
          </cell>
          <cell r="X567">
            <v>610301</v>
          </cell>
        </row>
        <row r="568">
          <cell r="P568">
            <v>11467</v>
          </cell>
          <cell r="X568">
            <v>610303</v>
          </cell>
        </row>
        <row r="569">
          <cell r="P569">
            <v>11468</v>
          </cell>
          <cell r="X569">
            <v>610304</v>
          </cell>
        </row>
        <row r="570">
          <cell r="P570">
            <v>11469</v>
          </cell>
          <cell r="X570">
            <v>610305</v>
          </cell>
        </row>
        <row r="571">
          <cell r="P571">
            <v>11470</v>
          </cell>
          <cell r="X571">
            <v>610307</v>
          </cell>
        </row>
        <row r="572">
          <cell r="P572">
            <v>11471</v>
          </cell>
          <cell r="X572">
            <v>610311</v>
          </cell>
        </row>
        <row r="573">
          <cell r="P573">
            <v>11472</v>
          </cell>
          <cell r="X573">
            <v>610316</v>
          </cell>
        </row>
        <row r="574">
          <cell r="P574">
            <v>11473</v>
          </cell>
          <cell r="X574">
            <v>610317</v>
          </cell>
        </row>
        <row r="575">
          <cell r="P575">
            <v>11474</v>
          </cell>
          <cell r="X575">
            <v>610319</v>
          </cell>
        </row>
        <row r="576">
          <cell r="P576">
            <v>11475</v>
          </cell>
          <cell r="X576">
            <v>610322</v>
          </cell>
        </row>
        <row r="577">
          <cell r="P577">
            <v>11476</v>
          </cell>
          <cell r="X577">
            <v>610323</v>
          </cell>
        </row>
        <row r="578">
          <cell r="P578">
            <v>11477</v>
          </cell>
          <cell r="X578">
            <v>610324</v>
          </cell>
        </row>
        <row r="579">
          <cell r="P579">
            <v>11478</v>
          </cell>
          <cell r="X579">
            <v>610326</v>
          </cell>
        </row>
        <row r="580">
          <cell r="P580">
            <v>11479</v>
          </cell>
          <cell r="X580">
            <v>610327</v>
          </cell>
        </row>
        <row r="581">
          <cell r="P581">
            <v>11480</v>
          </cell>
          <cell r="X581">
            <v>610328</v>
          </cell>
        </row>
        <row r="582">
          <cell r="P582">
            <v>11481</v>
          </cell>
          <cell r="X582">
            <v>610331</v>
          </cell>
        </row>
        <row r="583">
          <cell r="P583">
            <v>11482</v>
          </cell>
          <cell r="X583">
            <v>610332</v>
          </cell>
        </row>
        <row r="584">
          <cell r="P584">
            <v>11483</v>
          </cell>
          <cell r="X584">
            <v>610333</v>
          </cell>
        </row>
        <row r="585">
          <cell r="P585">
            <v>11484</v>
          </cell>
          <cell r="X585">
            <v>610335</v>
          </cell>
        </row>
        <row r="586">
          <cell r="P586">
            <v>11485</v>
          </cell>
          <cell r="X586">
            <v>610338</v>
          </cell>
        </row>
        <row r="587">
          <cell r="P587">
            <v>11486</v>
          </cell>
          <cell r="X587">
            <v>610341</v>
          </cell>
        </row>
        <row r="588">
          <cell r="P588">
            <v>11487</v>
          </cell>
          <cell r="X588">
            <v>610344</v>
          </cell>
        </row>
        <row r="589">
          <cell r="P589">
            <v>11488</v>
          </cell>
          <cell r="X589">
            <v>610346</v>
          </cell>
        </row>
        <row r="590">
          <cell r="P590">
            <v>11489</v>
          </cell>
          <cell r="X590">
            <v>610352</v>
          </cell>
        </row>
        <row r="591">
          <cell r="P591">
            <v>11490</v>
          </cell>
          <cell r="X591">
            <v>610360</v>
          </cell>
        </row>
        <row r="592">
          <cell r="P592">
            <v>11491</v>
          </cell>
          <cell r="X592">
            <v>610365</v>
          </cell>
        </row>
        <row r="593">
          <cell r="P593">
            <v>11492</v>
          </cell>
          <cell r="X593">
            <v>610371</v>
          </cell>
        </row>
        <row r="594">
          <cell r="P594">
            <v>11493</v>
          </cell>
          <cell r="X594">
            <v>610372</v>
          </cell>
        </row>
        <row r="595">
          <cell r="P595">
            <v>11494</v>
          </cell>
          <cell r="X595">
            <v>610373</v>
          </cell>
        </row>
        <row r="596">
          <cell r="P596">
            <v>11495</v>
          </cell>
          <cell r="X596">
            <v>610374</v>
          </cell>
        </row>
        <row r="597">
          <cell r="P597">
            <v>11496</v>
          </cell>
          <cell r="X597">
            <v>610375</v>
          </cell>
        </row>
        <row r="598">
          <cell r="P598">
            <v>11497</v>
          </cell>
          <cell r="X598">
            <v>610376</v>
          </cell>
        </row>
        <row r="599">
          <cell r="P599">
            <v>11498</v>
          </cell>
          <cell r="X599">
            <v>610377</v>
          </cell>
        </row>
        <row r="600">
          <cell r="P600">
            <v>11499</v>
          </cell>
          <cell r="X600">
            <v>610380</v>
          </cell>
        </row>
        <row r="601">
          <cell r="P601">
            <v>11500</v>
          </cell>
          <cell r="X601">
            <v>610381</v>
          </cell>
        </row>
        <row r="602">
          <cell r="P602">
            <v>11501</v>
          </cell>
          <cell r="X602">
            <v>610387</v>
          </cell>
        </row>
        <row r="603">
          <cell r="P603">
            <v>11502</v>
          </cell>
          <cell r="X603">
            <v>610388</v>
          </cell>
        </row>
        <row r="604">
          <cell r="P604">
            <v>11503</v>
          </cell>
          <cell r="X604">
            <v>610389</v>
          </cell>
        </row>
        <row r="605">
          <cell r="P605">
            <v>11504</v>
          </cell>
          <cell r="X605">
            <v>610393</v>
          </cell>
        </row>
        <row r="606">
          <cell r="P606">
            <v>11505</v>
          </cell>
          <cell r="X606">
            <v>610396</v>
          </cell>
        </row>
        <row r="607">
          <cell r="P607">
            <v>11506</v>
          </cell>
          <cell r="X607">
            <v>610413</v>
          </cell>
        </row>
        <row r="608">
          <cell r="P608">
            <v>11507</v>
          </cell>
          <cell r="X608">
            <v>610414</v>
          </cell>
        </row>
        <row r="609">
          <cell r="P609">
            <v>11508</v>
          </cell>
          <cell r="X609">
            <v>610416</v>
          </cell>
        </row>
        <row r="610">
          <cell r="P610">
            <v>11509</v>
          </cell>
          <cell r="X610">
            <v>610418</v>
          </cell>
        </row>
        <row r="611">
          <cell r="P611">
            <v>11510</v>
          </cell>
          <cell r="X611">
            <v>610421</v>
          </cell>
        </row>
        <row r="612">
          <cell r="P612">
            <v>11511</v>
          </cell>
          <cell r="X612">
            <v>610422</v>
          </cell>
        </row>
        <row r="613">
          <cell r="P613">
            <v>11512</v>
          </cell>
          <cell r="X613">
            <v>610423</v>
          </cell>
        </row>
        <row r="614">
          <cell r="P614">
            <v>11513</v>
          </cell>
          <cell r="X614">
            <v>610424</v>
          </cell>
        </row>
        <row r="615">
          <cell r="P615">
            <v>11514</v>
          </cell>
          <cell r="X615">
            <v>610425</v>
          </cell>
        </row>
        <row r="616">
          <cell r="P616">
            <v>11515</v>
          </cell>
          <cell r="X616">
            <v>610426</v>
          </cell>
        </row>
        <row r="617">
          <cell r="P617">
            <v>11516</v>
          </cell>
          <cell r="X617">
            <v>610427</v>
          </cell>
        </row>
        <row r="618">
          <cell r="P618">
            <v>11517</v>
          </cell>
          <cell r="X618">
            <v>610428</v>
          </cell>
        </row>
        <row r="619">
          <cell r="P619">
            <v>11518</v>
          </cell>
          <cell r="X619">
            <v>610429</v>
          </cell>
        </row>
        <row r="620">
          <cell r="P620">
            <v>11519</v>
          </cell>
          <cell r="X620">
            <v>610430</v>
          </cell>
        </row>
        <row r="621">
          <cell r="P621">
            <v>11520</v>
          </cell>
          <cell r="X621">
            <v>610434</v>
          </cell>
        </row>
        <row r="622">
          <cell r="P622">
            <v>11521</v>
          </cell>
          <cell r="X622">
            <v>610435</v>
          </cell>
        </row>
        <row r="623">
          <cell r="P623">
            <v>11522</v>
          </cell>
          <cell r="X623">
            <v>610436</v>
          </cell>
        </row>
        <row r="624">
          <cell r="P624">
            <v>11523</v>
          </cell>
          <cell r="X624">
            <v>610437</v>
          </cell>
        </row>
        <row r="625">
          <cell r="P625">
            <v>11524</v>
          </cell>
          <cell r="X625">
            <v>610438</v>
          </cell>
        </row>
        <row r="626">
          <cell r="P626">
            <v>11525</v>
          </cell>
          <cell r="X626">
            <v>610439</v>
          </cell>
        </row>
        <row r="627">
          <cell r="P627">
            <v>11526</v>
          </cell>
          <cell r="X627">
            <v>610499</v>
          </cell>
        </row>
        <row r="628">
          <cell r="P628">
            <v>11527</v>
          </cell>
          <cell r="X628">
            <v>610503</v>
          </cell>
        </row>
        <row r="629">
          <cell r="P629">
            <v>11553</v>
          </cell>
          <cell r="X629">
            <v>610506</v>
          </cell>
        </row>
        <row r="630">
          <cell r="P630">
            <v>11554</v>
          </cell>
          <cell r="X630">
            <v>610508</v>
          </cell>
        </row>
        <row r="631">
          <cell r="P631">
            <v>11555</v>
          </cell>
          <cell r="X631">
            <v>610517</v>
          </cell>
        </row>
        <row r="632">
          <cell r="P632">
            <v>11556</v>
          </cell>
          <cell r="X632">
            <v>610524</v>
          </cell>
        </row>
        <row r="633">
          <cell r="P633">
            <v>11557</v>
          </cell>
          <cell r="X633">
            <v>620025</v>
          </cell>
        </row>
        <row r="634">
          <cell r="P634">
            <v>11558</v>
          </cell>
          <cell r="X634">
            <v>620425</v>
          </cell>
        </row>
        <row r="635">
          <cell r="P635">
            <v>11559</v>
          </cell>
          <cell r="X635">
            <v>680004</v>
          </cell>
        </row>
        <row r="636">
          <cell r="P636">
            <v>11560</v>
          </cell>
          <cell r="X636">
            <v>690001</v>
          </cell>
        </row>
        <row r="637">
          <cell r="P637">
            <v>11561</v>
          </cell>
          <cell r="X637">
            <v>690002</v>
          </cell>
        </row>
        <row r="638">
          <cell r="P638">
            <v>11562</v>
          </cell>
          <cell r="X638">
            <v>690004</v>
          </cell>
        </row>
        <row r="639">
          <cell r="P639">
            <v>11563</v>
          </cell>
          <cell r="X639">
            <v>690006</v>
          </cell>
        </row>
        <row r="640">
          <cell r="P640">
            <v>11564</v>
          </cell>
          <cell r="X640">
            <v>690007</v>
          </cell>
        </row>
        <row r="641">
          <cell r="P641">
            <v>11565</v>
          </cell>
          <cell r="X641">
            <v>690008</v>
          </cell>
        </row>
        <row r="642">
          <cell r="P642">
            <v>11566</v>
          </cell>
          <cell r="X642">
            <v>690009</v>
          </cell>
        </row>
        <row r="643">
          <cell r="P643">
            <v>11567</v>
          </cell>
          <cell r="X643">
            <v>690010</v>
          </cell>
        </row>
        <row r="644">
          <cell r="P644">
            <v>11593</v>
          </cell>
          <cell r="X644">
            <v>690011</v>
          </cell>
        </row>
        <row r="645">
          <cell r="P645">
            <v>11601</v>
          </cell>
          <cell r="X645">
            <v>690013</v>
          </cell>
        </row>
        <row r="646">
          <cell r="P646">
            <v>11602</v>
          </cell>
          <cell r="X646">
            <v>690014</v>
          </cell>
        </row>
        <row r="647">
          <cell r="P647">
            <v>11607</v>
          </cell>
          <cell r="X647">
            <v>690015</v>
          </cell>
        </row>
        <row r="648">
          <cell r="P648">
            <v>11608</v>
          </cell>
          <cell r="X648">
            <v>690016</v>
          </cell>
        </row>
        <row r="649">
          <cell r="P649">
            <v>11610</v>
          </cell>
          <cell r="X649">
            <v>690017</v>
          </cell>
        </row>
        <row r="650">
          <cell r="P650">
            <v>11611</v>
          </cell>
          <cell r="X650">
            <v>690018</v>
          </cell>
        </row>
        <row r="651">
          <cell r="P651">
            <v>11620</v>
          </cell>
          <cell r="X651">
            <v>690019</v>
          </cell>
        </row>
        <row r="652">
          <cell r="P652">
            <v>11633</v>
          </cell>
          <cell r="X652">
            <v>690021</v>
          </cell>
        </row>
        <row r="653">
          <cell r="P653">
            <v>11634</v>
          </cell>
          <cell r="X653">
            <v>690022</v>
          </cell>
        </row>
        <row r="654">
          <cell r="P654">
            <v>11640</v>
          </cell>
          <cell r="X654">
            <v>690023</v>
          </cell>
        </row>
        <row r="655">
          <cell r="P655">
            <v>11644</v>
          </cell>
          <cell r="X655">
            <v>690024</v>
          </cell>
        </row>
        <row r="656">
          <cell r="P656">
            <v>11646</v>
          </cell>
          <cell r="X656">
            <v>690025</v>
          </cell>
        </row>
        <row r="657">
          <cell r="P657">
            <v>11648</v>
          </cell>
          <cell r="X657">
            <v>690026</v>
          </cell>
        </row>
        <row r="658">
          <cell r="P658">
            <v>11649</v>
          </cell>
          <cell r="X658">
            <v>690031</v>
          </cell>
        </row>
        <row r="659">
          <cell r="P659">
            <v>11651</v>
          </cell>
          <cell r="X659">
            <v>690032</v>
          </cell>
        </row>
        <row r="660">
          <cell r="P660">
            <v>11652</v>
          </cell>
          <cell r="X660">
            <v>690039</v>
          </cell>
        </row>
        <row r="661">
          <cell r="P661">
            <v>11653</v>
          </cell>
          <cell r="X661">
            <v>690040</v>
          </cell>
        </row>
        <row r="662">
          <cell r="P662">
            <v>11654</v>
          </cell>
          <cell r="X662">
            <v>690041</v>
          </cell>
        </row>
        <row r="663">
          <cell r="P663">
            <v>11655</v>
          </cell>
          <cell r="X663">
            <v>690042</v>
          </cell>
        </row>
        <row r="664">
          <cell r="P664">
            <v>11656</v>
          </cell>
          <cell r="X664">
            <v>690043</v>
          </cell>
        </row>
        <row r="665">
          <cell r="P665">
            <v>11658</v>
          </cell>
          <cell r="X665">
            <v>690044</v>
          </cell>
        </row>
        <row r="666">
          <cell r="P666">
            <v>11659</v>
          </cell>
          <cell r="X666">
            <v>690046</v>
          </cell>
        </row>
        <row r="667">
          <cell r="P667">
            <v>11660</v>
          </cell>
          <cell r="X667">
            <v>690053</v>
          </cell>
        </row>
        <row r="668">
          <cell r="P668">
            <v>11661</v>
          </cell>
          <cell r="X668">
            <v>690054</v>
          </cell>
        </row>
        <row r="669">
          <cell r="P669">
            <v>11662</v>
          </cell>
          <cell r="X669">
            <v>690055</v>
          </cell>
        </row>
        <row r="670">
          <cell r="P670">
            <v>11663</v>
          </cell>
          <cell r="X670">
            <v>690056</v>
          </cell>
        </row>
        <row r="671">
          <cell r="P671">
            <v>11664</v>
          </cell>
          <cell r="X671">
            <v>690058</v>
          </cell>
        </row>
        <row r="672">
          <cell r="P672">
            <v>11665</v>
          </cell>
          <cell r="X672">
            <v>690060</v>
          </cell>
        </row>
        <row r="673">
          <cell r="P673">
            <v>11684</v>
          </cell>
          <cell r="X673">
            <v>690100</v>
          </cell>
        </row>
        <row r="674">
          <cell r="P674">
            <v>11685</v>
          </cell>
          <cell r="X674">
            <v>690150</v>
          </cell>
        </row>
        <row r="675">
          <cell r="P675">
            <v>11686</v>
          </cell>
          <cell r="X675">
            <v>690200</v>
          </cell>
        </row>
        <row r="676">
          <cell r="P676">
            <v>11688</v>
          </cell>
          <cell r="X676">
            <v>690300</v>
          </cell>
        </row>
        <row r="677">
          <cell r="P677">
            <v>11689</v>
          </cell>
          <cell r="X677">
            <v>690400</v>
          </cell>
        </row>
        <row r="678">
          <cell r="P678">
            <v>11690</v>
          </cell>
          <cell r="X678">
            <v>690500</v>
          </cell>
        </row>
        <row r="679">
          <cell r="P679">
            <v>11735</v>
          </cell>
          <cell r="X679">
            <v>690600</v>
          </cell>
        </row>
        <row r="680">
          <cell r="P680">
            <v>11736</v>
          </cell>
          <cell r="X680">
            <v>701010</v>
          </cell>
        </row>
        <row r="681">
          <cell r="P681">
            <v>11737</v>
          </cell>
          <cell r="X681">
            <v>701030</v>
          </cell>
        </row>
        <row r="682">
          <cell r="P682">
            <v>11738</v>
          </cell>
          <cell r="X682">
            <v>701040</v>
          </cell>
        </row>
        <row r="683">
          <cell r="P683">
            <v>11739</v>
          </cell>
          <cell r="X683">
            <v>701050</v>
          </cell>
        </row>
        <row r="684">
          <cell r="P684">
            <v>11740</v>
          </cell>
          <cell r="X684">
            <v>701060</v>
          </cell>
        </row>
        <row r="685">
          <cell r="P685">
            <v>11741</v>
          </cell>
          <cell r="X685">
            <v>701070</v>
          </cell>
        </row>
        <row r="686">
          <cell r="P686">
            <v>11744</v>
          </cell>
          <cell r="X686">
            <v>701075</v>
          </cell>
        </row>
        <row r="687">
          <cell r="P687">
            <v>11747</v>
          </cell>
          <cell r="X687">
            <v>750001</v>
          </cell>
        </row>
        <row r="688">
          <cell r="P688">
            <v>11748</v>
          </cell>
          <cell r="X688">
            <v>750004</v>
          </cell>
        </row>
        <row r="689">
          <cell r="P689">
            <v>11749</v>
          </cell>
          <cell r="X689">
            <v>751003</v>
          </cell>
        </row>
        <row r="690">
          <cell r="P690">
            <v>11751</v>
          </cell>
          <cell r="X690">
            <v>751008</v>
          </cell>
        </row>
        <row r="691">
          <cell r="P691">
            <v>11752</v>
          </cell>
          <cell r="X691">
            <v>751016</v>
          </cell>
        </row>
        <row r="692">
          <cell r="P692">
            <v>11753</v>
          </cell>
          <cell r="X692">
            <v>751020</v>
          </cell>
        </row>
        <row r="693">
          <cell r="P693">
            <v>11754</v>
          </cell>
          <cell r="X693">
            <v>887302</v>
          </cell>
        </row>
        <row r="694">
          <cell r="P694">
            <v>11755</v>
          </cell>
          <cell r="X694">
            <v>887304</v>
          </cell>
        </row>
        <row r="695">
          <cell r="P695">
            <v>11757</v>
          </cell>
          <cell r="X695">
            <v>887305</v>
          </cell>
        </row>
        <row r="696">
          <cell r="P696">
            <v>11758</v>
          </cell>
          <cell r="X696">
            <v>887306</v>
          </cell>
        </row>
        <row r="697">
          <cell r="P697">
            <v>11759</v>
          </cell>
          <cell r="X697">
            <v>887307</v>
          </cell>
        </row>
        <row r="698">
          <cell r="P698">
            <v>11760</v>
          </cell>
          <cell r="X698">
            <v>887311</v>
          </cell>
        </row>
        <row r="699">
          <cell r="P699">
            <v>11761</v>
          </cell>
          <cell r="X699">
            <v>887312</v>
          </cell>
        </row>
        <row r="700">
          <cell r="P700">
            <v>11762</v>
          </cell>
          <cell r="X700">
            <v>887550</v>
          </cell>
        </row>
        <row r="701">
          <cell r="P701">
            <v>11763</v>
          </cell>
          <cell r="X701">
            <v>887555</v>
          </cell>
        </row>
        <row r="702">
          <cell r="P702">
            <v>11764</v>
          </cell>
          <cell r="X702">
            <v>887605</v>
          </cell>
        </row>
        <row r="703">
          <cell r="P703">
            <v>11771</v>
          </cell>
          <cell r="X703">
            <v>887606</v>
          </cell>
        </row>
        <row r="704">
          <cell r="P704">
            <v>11818</v>
          </cell>
          <cell r="X704">
            <v>887610</v>
          </cell>
        </row>
        <row r="705">
          <cell r="P705">
            <v>11819</v>
          </cell>
          <cell r="X705">
            <v>887612</v>
          </cell>
        </row>
        <row r="706">
          <cell r="P706">
            <v>11820</v>
          </cell>
          <cell r="X706">
            <v>887615</v>
          </cell>
        </row>
        <row r="707">
          <cell r="P707">
            <v>11821</v>
          </cell>
          <cell r="X707">
            <v>887617</v>
          </cell>
        </row>
        <row r="708">
          <cell r="P708">
            <v>11822</v>
          </cell>
          <cell r="X708">
            <v>887620</v>
          </cell>
        </row>
        <row r="709">
          <cell r="P709">
            <v>11823</v>
          </cell>
          <cell r="X709">
            <v>887621</v>
          </cell>
        </row>
        <row r="710">
          <cell r="P710">
            <v>11824</v>
          </cell>
          <cell r="X710">
            <v>887625</v>
          </cell>
        </row>
        <row r="711">
          <cell r="P711">
            <v>11825</v>
          </cell>
          <cell r="X711">
            <v>887695</v>
          </cell>
        </row>
        <row r="712">
          <cell r="P712">
            <v>11826</v>
          </cell>
          <cell r="X712">
            <v>887696</v>
          </cell>
        </row>
        <row r="713">
          <cell r="P713">
            <v>11827</v>
          </cell>
          <cell r="X713">
            <v>887697</v>
          </cell>
        </row>
        <row r="714">
          <cell r="P714">
            <v>11828</v>
          </cell>
          <cell r="X714">
            <v>887699</v>
          </cell>
        </row>
        <row r="715">
          <cell r="P715">
            <v>11849</v>
          </cell>
          <cell r="X715">
            <v>888940</v>
          </cell>
        </row>
        <row r="716">
          <cell r="P716">
            <v>11855</v>
          </cell>
        </row>
        <row r="717">
          <cell r="P717">
            <v>11856</v>
          </cell>
        </row>
        <row r="718">
          <cell r="P718">
            <v>11858</v>
          </cell>
        </row>
        <row r="719">
          <cell r="P719">
            <v>11862</v>
          </cell>
        </row>
        <row r="720">
          <cell r="P720">
            <v>11863</v>
          </cell>
        </row>
        <row r="721">
          <cell r="P721">
            <v>11873</v>
          </cell>
        </row>
        <row r="722">
          <cell r="P722">
            <v>11874</v>
          </cell>
        </row>
        <row r="723">
          <cell r="P723">
            <v>11875</v>
          </cell>
        </row>
        <row r="724">
          <cell r="P724">
            <v>11891</v>
          </cell>
        </row>
        <row r="725">
          <cell r="P725">
            <v>11896</v>
          </cell>
        </row>
        <row r="726">
          <cell r="P726">
            <v>11898</v>
          </cell>
        </row>
        <row r="727">
          <cell r="P727">
            <v>11899</v>
          </cell>
        </row>
        <row r="728">
          <cell r="P728">
            <v>11934</v>
          </cell>
        </row>
        <row r="729">
          <cell r="P729">
            <v>11950</v>
          </cell>
        </row>
        <row r="730">
          <cell r="P730">
            <v>11951</v>
          </cell>
        </row>
        <row r="731">
          <cell r="P731">
            <v>11954</v>
          </cell>
        </row>
        <row r="732">
          <cell r="P732">
            <v>11955</v>
          </cell>
        </row>
        <row r="733">
          <cell r="P733">
            <v>11956</v>
          </cell>
        </row>
        <row r="734">
          <cell r="P734">
            <v>11957</v>
          </cell>
        </row>
        <row r="735">
          <cell r="P735">
            <v>11958</v>
          </cell>
        </row>
        <row r="736">
          <cell r="P736">
            <v>11959</v>
          </cell>
        </row>
        <row r="737">
          <cell r="P737">
            <v>11960</v>
          </cell>
        </row>
        <row r="738">
          <cell r="P738">
            <v>11961</v>
          </cell>
        </row>
        <row r="739">
          <cell r="P739">
            <v>11966</v>
          </cell>
        </row>
        <row r="740">
          <cell r="P740">
            <v>11971</v>
          </cell>
        </row>
        <row r="741">
          <cell r="P741">
            <v>11972</v>
          </cell>
        </row>
        <row r="742">
          <cell r="P742">
            <v>11974</v>
          </cell>
        </row>
        <row r="743">
          <cell r="P743">
            <v>11982</v>
          </cell>
        </row>
        <row r="744">
          <cell r="P744">
            <v>11983</v>
          </cell>
        </row>
        <row r="745">
          <cell r="P745">
            <v>11984</v>
          </cell>
        </row>
        <row r="746">
          <cell r="P746">
            <v>11986</v>
          </cell>
        </row>
        <row r="747">
          <cell r="P747">
            <v>11988</v>
          </cell>
        </row>
        <row r="748">
          <cell r="P748">
            <v>11989</v>
          </cell>
        </row>
        <row r="749">
          <cell r="P749">
            <v>11991</v>
          </cell>
        </row>
        <row r="750">
          <cell r="P750">
            <v>11992</v>
          </cell>
        </row>
        <row r="751">
          <cell r="P751">
            <v>11993</v>
          </cell>
        </row>
        <row r="752">
          <cell r="P752">
            <v>11994</v>
          </cell>
        </row>
        <row r="753">
          <cell r="P753">
            <v>11995</v>
          </cell>
        </row>
        <row r="754">
          <cell r="P754">
            <v>11996</v>
          </cell>
        </row>
        <row r="755">
          <cell r="P755">
            <v>11999</v>
          </cell>
        </row>
        <row r="756">
          <cell r="P756">
            <v>12000</v>
          </cell>
        </row>
        <row r="757">
          <cell r="P757">
            <v>12001</v>
          </cell>
        </row>
        <row r="758">
          <cell r="P758">
            <v>12002</v>
          </cell>
        </row>
        <row r="759">
          <cell r="P759">
            <v>12016</v>
          </cell>
        </row>
        <row r="760">
          <cell r="P760">
            <v>12017</v>
          </cell>
        </row>
        <row r="761">
          <cell r="P761">
            <v>12020</v>
          </cell>
        </row>
        <row r="762">
          <cell r="P762">
            <v>12021</v>
          </cell>
        </row>
        <row r="763">
          <cell r="P763">
            <v>12022</v>
          </cell>
        </row>
        <row r="764">
          <cell r="P764">
            <v>12023</v>
          </cell>
        </row>
        <row r="765">
          <cell r="P765">
            <v>12024</v>
          </cell>
        </row>
        <row r="766">
          <cell r="P766">
            <v>12025</v>
          </cell>
        </row>
        <row r="767">
          <cell r="P767">
            <v>12026</v>
          </cell>
        </row>
        <row r="768">
          <cell r="P768">
            <v>12027</v>
          </cell>
        </row>
        <row r="769">
          <cell r="P769">
            <v>12028</v>
          </cell>
        </row>
        <row r="770">
          <cell r="P770">
            <v>12029</v>
          </cell>
        </row>
        <row r="771">
          <cell r="P771">
            <v>12031</v>
          </cell>
        </row>
        <row r="772">
          <cell r="P772">
            <v>12034</v>
          </cell>
        </row>
        <row r="773">
          <cell r="P773">
            <v>12035</v>
          </cell>
        </row>
        <row r="774">
          <cell r="P774">
            <v>12036</v>
          </cell>
        </row>
        <row r="775">
          <cell r="P775">
            <v>12037</v>
          </cell>
        </row>
        <row r="776">
          <cell r="P776">
            <v>12038</v>
          </cell>
        </row>
        <row r="777">
          <cell r="P777">
            <v>12039</v>
          </cell>
        </row>
        <row r="778">
          <cell r="P778">
            <v>12041</v>
          </cell>
        </row>
        <row r="779">
          <cell r="P779">
            <v>12042</v>
          </cell>
        </row>
        <row r="780">
          <cell r="P780">
            <v>12060</v>
          </cell>
        </row>
        <row r="781">
          <cell r="P781">
            <v>12061</v>
          </cell>
        </row>
        <row r="782">
          <cell r="P782">
            <v>12062</v>
          </cell>
        </row>
        <row r="783">
          <cell r="P783">
            <v>12063</v>
          </cell>
        </row>
        <row r="784">
          <cell r="P784">
            <v>12065</v>
          </cell>
        </row>
        <row r="785">
          <cell r="P785">
            <v>12066</v>
          </cell>
        </row>
        <row r="786">
          <cell r="P786">
            <v>12069</v>
          </cell>
        </row>
        <row r="787">
          <cell r="P787">
            <v>12070</v>
          </cell>
        </row>
        <row r="788">
          <cell r="P788">
            <v>12073</v>
          </cell>
        </row>
        <row r="789">
          <cell r="P789">
            <v>12076</v>
          </cell>
        </row>
        <row r="790">
          <cell r="P790">
            <v>12077</v>
          </cell>
        </row>
        <row r="791">
          <cell r="P791">
            <v>12078</v>
          </cell>
        </row>
        <row r="792">
          <cell r="P792">
            <v>12079</v>
          </cell>
        </row>
        <row r="793">
          <cell r="P793">
            <v>12080</v>
          </cell>
        </row>
        <row r="794">
          <cell r="P794">
            <v>12087</v>
          </cell>
        </row>
        <row r="795">
          <cell r="P795">
            <v>12088</v>
          </cell>
        </row>
        <row r="796">
          <cell r="P796">
            <v>12092</v>
          </cell>
        </row>
        <row r="797">
          <cell r="P797">
            <v>12093</v>
          </cell>
        </row>
        <row r="798">
          <cell r="P798">
            <v>12094</v>
          </cell>
        </row>
        <row r="799">
          <cell r="P799">
            <v>12095</v>
          </cell>
        </row>
        <row r="800">
          <cell r="P800">
            <v>12096</v>
          </cell>
        </row>
        <row r="801">
          <cell r="P801">
            <v>12097</v>
          </cell>
        </row>
        <row r="802">
          <cell r="P802">
            <v>12098</v>
          </cell>
        </row>
        <row r="803">
          <cell r="P803">
            <v>12099</v>
          </cell>
        </row>
        <row r="804">
          <cell r="P804">
            <v>12101</v>
          </cell>
        </row>
        <row r="805">
          <cell r="P805">
            <v>12147</v>
          </cell>
        </row>
        <row r="806">
          <cell r="P806">
            <v>12149</v>
          </cell>
        </row>
        <row r="807">
          <cell r="P807">
            <v>12150</v>
          </cell>
        </row>
        <row r="808">
          <cell r="P808">
            <v>12151</v>
          </cell>
        </row>
        <row r="809">
          <cell r="P809">
            <v>12152</v>
          </cell>
        </row>
        <row r="810">
          <cell r="P810">
            <v>12153</v>
          </cell>
        </row>
        <row r="811">
          <cell r="P811">
            <v>12154</v>
          </cell>
        </row>
        <row r="812">
          <cell r="P812">
            <v>12156</v>
          </cell>
        </row>
        <row r="813">
          <cell r="P813">
            <v>12157</v>
          </cell>
        </row>
        <row r="814">
          <cell r="P814">
            <v>12158</v>
          </cell>
        </row>
        <row r="815">
          <cell r="P815">
            <v>12159</v>
          </cell>
        </row>
        <row r="816">
          <cell r="P816">
            <v>12163</v>
          </cell>
        </row>
        <row r="817">
          <cell r="P817">
            <v>12165</v>
          </cell>
        </row>
        <row r="818">
          <cell r="P818">
            <v>12166</v>
          </cell>
        </row>
        <row r="819">
          <cell r="P819">
            <v>12169</v>
          </cell>
        </row>
        <row r="820">
          <cell r="P820">
            <v>12171</v>
          </cell>
        </row>
        <row r="821">
          <cell r="P821">
            <v>12173</v>
          </cell>
        </row>
        <row r="822">
          <cell r="P822">
            <v>12176</v>
          </cell>
        </row>
        <row r="823">
          <cell r="P823">
            <v>12179</v>
          </cell>
        </row>
        <row r="824">
          <cell r="P824">
            <v>12202</v>
          </cell>
        </row>
        <row r="825">
          <cell r="P825">
            <v>12203</v>
          </cell>
        </row>
        <row r="826">
          <cell r="P826">
            <v>12205</v>
          </cell>
        </row>
        <row r="827">
          <cell r="P827">
            <v>12206</v>
          </cell>
        </row>
        <row r="828">
          <cell r="P828">
            <v>12207</v>
          </cell>
        </row>
        <row r="829">
          <cell r="P829">
            <v>12208</v>
          </cell>
        </row>
        <row r="830">
          <cell r="P830">
            <v>12209</v>
          </cell>
        </row>
        <row r="831">
          <cell r="P831">
            <v>12210</v>
          </cell>
        </row>
        <row r="832">
          <cell r="P832">
            <v>12211</v>
          </cell>
        </row>
        <row r="833">
          <cell r="P833">
            <v>12212</v>
          </cell>
        </row>
        <row r="834">
          <cell r="P834">
            <v>12213</v>
          </cell>
        </row>
        <row r="835">
          <cell r="P835">
            <v>12214</v>
          </cell>
        </row>
        <row r="836">
          <cell r="P836">
            <v>12215</v>
          </cell>
        </row>
        <row r="837">
          <cell r="P837">
            <v>12216</v>
          </cell>
        </row>
        <row r="838">
          <cell r="P838">
            <v>12217</v>
          </cell>
        </row>
        <row r="839">
          <cell r="P839">
            <v>12218</v>
          </cell>
        </row>
        <row r="840">
          <cell r="P840">
            <v>12219</v>
          </cell>
        </row>
        <row r="841">
          <cell r="P841">
            <v>12220</v>
          </cell>
        </row>
        <row r="842">
          <cell r="P842">
            <v>12221</v>
          </cell>
        </row>
        <row r="843">
          <cell r="P843">
            <v>12222</v>
          </cell>
        </row>
        <row r="844">
          <cell r="P844">
            <v>12223</v>
          </cell>
        </row>
        <row r="845">
          <cell r="P845">
            <v>12224</v>
          </cell>
        </row>
        <row r="846">
          <cell r="P846">
            <v>12225</v>
          </cell>
        </row>
        <row r="847">
          <cell r="P847">
            <v>12247</v>
          </cell>
        </row>
        <row r="848">
          <cell r="P848">
            <v>12248</v>
          </cell>
        </row>
        <row r="849">
          <cell r="P849">
            <v>12249</v>
          </cell>
        </row>
        <row r="850">
          <cell r="P850">
            <v>12250</v>
          </cell>
        </row>
        <row r="851">
          <cell r="P851">
            <v>12251</v>
          </cell>
        </row>
        <row r="852">
          <cell r="P852">
            <v>12252</v>
          </cell>
        </row>
        <row r="853">
          <cell r="P853">
            <v>12253</v>
          </cell>
        </row>
        <row r="854">
          <cell r="P854">
            <v>12254</v>
          </cell>
        </row>
        <row r="855">
          <cell r="P855">
            <v>12255</v>
          </cell>
        </row>
        <row r="856">
          <cell r="P856">
            <v>12256</v>
          </cell>
        </row>
        <row r="857">
          <cell r="P857">
            <v>12257</v>
          </cell>
        </row>
        <row r="858">
          <cell r="P858">
            <v>12258</v>
          </cell>
        </row>
        <row r="859">
          <cell r="P859">
            <v>12259</v>
          </cell>
        </row>
        <row r="860">
          <cell r="P860">
            <v>12260</v>
          </cell>
        </row>
        <row r="861">
          <cell r="P861">
            <v>12261</v>
          </cell>
        </row>
        <row r="862">
          <cell r="P862">
            <v>12262</v>
          </cell>
        </row>
        <row r="863">
          <cell r="P863">
            <v>12263</v>
          </cell>
        </row>
        <row r="864">
          <cell r="P864">
            <v>12264</v>
          </cell>
        </row>
        <row r="865">
          <cell r="P865">
            <v>12265</v>
          </cell>
        </row>
        <row r="866">
          <cell r="P866">
            <v>12266</v>
          </cell>
        </row>
        <row r="867">
          <cell r="P867">
            <v>12267</v>
          </cell>
        </row>
        <row r="868">
          <cell r="P868">
            <v>12268</v>
          </cell>
        </row>
        <row r="869">
          <cell r="P869">
            <v>12269</v>
          </cell>
        </row>
        <row r="870">
          <cell r="P870">
            <v>12270</v>
          </cell>
        </row>
        <row r="871">
          <cell r="P871">
            <v>12293</v>
          </cell>
        </row>
        <row r="872">
          <cell r="P872">
            <v>12341</v>
          </cell>
        </row>
        <row r="873">
          <cell r="P873">
            <v>12342</v>
          </cell>
        </row>
        <row r="874">
          <cell r="P874">
            <v>12343</v>
          </cell>
        </row>
        <row r="875">
          <cell r="P875">
            <v>12344</v>
          </cell>
        </row>
        <row r="876">
          <cell r="P876">
            <v>12345</v>
          </cell>
        </row>
        <row r="877">
          <cell r="P877">
            <v>12350</v>
          </cell>
        </row>
        <row r="878">
          <cell r="P878">
            <v>12351</v>
          </cell>
        </row>
        <row r="879">
          <cell r="P879">
            <v>12352</v>
          </cell>
        </row>
        <row r="880">
          <cell r="P880">
            <v>12353</v>
          </cell>
        </row>
        <row r="881">
          <cell r="P881">
            <v>12354</v>
          </cell>
        </row>
        <row r="882">
          <cell r="P882">
            <v>12355</v>
          </cell>
        </row>
        <row r="883">
          <cell r="P883">
            <v>12356</v>
          </cell>
        </row>
        <row r="884">
          <cell r="P884">
            <v>12357</v>
          </cell>
        </row>
        <row r="885">
          <cell r="P885">
            <v>12358</v>
          </cell>
        </row>
        <row r="886">
          <cell r="P886">
            <v>12359</v>
          </cell>
        </row>
        <row r="887">
          <cell r="P887">
            <v>12382</v>
          </cell>
        </row>
        <row r="888">
          <cell r="P888">
            <v>12383</v>
          </cell>
        </row>
        <row r="889">
          <cell r="P889">
            <v>12384</v>
          </cell>
        </row>
        <row r="890">
          <cell r="P890">
            <v>12406</v>
          </cell>
        </row>
        <row r="891">
          <cell r="P891">
            <v>12407</v>
          </cell>
        </row>
        <row r="892">
          <cell r="P892">
            <v>12408</v>
          </cell>
        </row>
        <row r="893">
          <cell r="P893">
            <v>12434</v>
          </cell>
        </row>
        <row r="894">
          <cell r="P894">
            <v>12435</v>
          </cell>
        </row>
        <row r="895">
          <cell r="P895">
            <v>12436</v>
          </cell>
        </row>
        <row r="896">
          <cell r="P896">
            <v>12438</v>
          </cell>
        </row>
        <row r="897">
          <cell r="P897">
            <v>12439</v>
          </cell>
        </row>
        <row r="898">
          <cell r="P898">
            <v>12441</v>
          </cell>
        </row>
        <row r="899">
          <cell r="P899">
            <v>12442</v>
          </cell>
        </row>
        <row r="900">
          <cell r="P900">
            <v>12444</v>
          </cell>
        </row>
        <row r="901">
          <cell r="P901">
            <v>12445</v>
          </cell>
        </row>
        <row r="902">
          <cell r="P902">
            <v>12446</v>
          </cell>
        </row>
        <row r="903">
          <cell r="P903">
            <v>12447</v>
          </cell>
        </row>
        <row r="904">
          <cell r="P904">
            <v>12448</v>
          </cell>
        </row>
        <row r="905">
          <cell r="P905">
            <v>12449</v>
          </cell>
        </row>
        <row r="906">
          <cell r="P906">
            <v>12450</v>
          </cell>
        </row>
        <row r="907">
          <cell r="P907">
            <v>12459</v>
          </cell>
        </row>
        <row r="908">
          <cell r="P908">
            <v>12460</v>
          </cell>
        </row>
        <row r="909">
          <cell r="P909">
            <v>12462</v>
          </cell>
        </row>
        <row r="910">
          <cell r="P910">
            <v>12464</v>
          </cell>
        </row>
        <row r="911">
          <cell r="P911">
            <v>12465</v>
          </cell>
        </row>
        <row r="912">
          <cell r="P912">
            <v>12472</v>
          </cell>
        </row>
        <row r="913">
          <cell r="P913">
            <v>12534</v>
          </cell>
        </row>
        <row r="914">
          <cell r="P914">
            <v>12535</v>
          </cell>
        </row>
        <row r="915">
          <cell r="P915">
            <v>12536</v>
          </cell>
        </row>
        <row r="916">
          <cell r="P916">
            <v>12537</v>
          </cell>
        </row>
        <row r="917">
          <cell r="P917">
            <v>12538</v>
          </cell>
        </row>
        <row r="918">
          <cell r="P918">
            <v>12539</v>
          </cell>
        </row>
        <row r="919">
          <cell r="P919">
            <v>12540</v>
          </cell>
        </row>
        <row r="920">
          <cell r="P920">
            <v>12541</v>
          </cell>
        </row>
        <row r="921">
          <cell r="P921">
            <v>12542</v>
          </cell>
        </row>
        <row r="922">
          <cell r="P922">
            <v>12543</v>
          </cell>
        </row>
        <row r="923">
          <cell r="P923">
            <v>12544</v>
          </cell>
        </row>
        <row r="924">
          <cell r="P924">
            <v>12545</v>
          </cell>
        </row>
        <row r="925">
          <cell r="P925">
            <v>12546</v>
          </cell>
        </row>
        <row r="926">
          <cell r="P926">
            <v>12547</v>
          </cell>
        </row>
        <row r="927">
          <cell r="P927">
            <v>12548</v>
          </cell>
        </row>
        <row r="928">
          <cell r="P928">
            <v>12549</v>
          </cell>
        </row>
        <row r="929">
          <cell r="P929">
            <v>12555</v>
          </cell>
        </row>
        <row r="930">
          <cell r="P930">
            <v>12556</v>
          </cell>
        </row>
        <row r="931">
          <cell r="P931">
            <v>12557</v>
          </cell>
        </row>
        <row r="932">
          <cell r="P932">
            <v>12558</v>
          </cell>
        </row>
        <row r="933">
          <cell r="P933">
            <v>12559</v>
          </cell>
        </row>
        <row r="934">
          <cell r="P934">
            <v>12560</v>
          </cell>
        </row>
        <row r="935">
          <cell r="P935">
            <v>12561</v>
          </cell>
        </row>
        <row r="936">
          <cell r="P936">
            <v>12562</v>
          </cell>
        </row>
        <row r="937">
          <cell r="P937">
            <v>12563</v>
          </cell>
        </row>
        <row r="938">
          <cell r="P938">
            <v>12564</v>
          </cell>
        </row>
        <row r="939">
          <cell r="P939">
            <v>12565</v>
          </cell>
        </row>
        <row r="940">
          <cell r="P940">
            <v>12566</v>
          </cell>
        </row>
        <row r="941">
          <cell r="P941">
            <v>12567</v>
          </cell>
        </row>
        <row r="942">
          <cell r="P942">
            <v>12568</v>
          </cell>
        </row>
        <row r="943">
          <cell r="P943">
            <v>12569</v>
          </cell>
        </row>
        <row r="944">
          <cell r="P944">
            <v>12570</v>
          </cell>
        </row>
        <row r="945">
          <cell r="P945">
            <v>12571</v>
          </cell>
        </row>
        <row r="946">
          <cell r="P946">
            <v>12572</v>
          </cell>
        </row>
        <row r="947">
          <cell r="P947">
            <v>12573</v>
          </cell>
        </row>
        <row r="948">
          <cell r="P948">
            <v>12574</v>
          </cell>
        </row>
        <row r="949">
          <cell r="P949">
            <v>12579</v>
          </cell>
        </row>
        <row r="950">
          <cell r="P950">
            <v>12587</v>
          </cell>
        </row>
        <row r="951">
          <cell r="P951">
            <v>12588</v>
          </cell>
        </row>
        <row r="952">
          <cell r="P952">
            <v>12589</v>
          </cell>
        </row>
        <row r="953">
          <cell r="P953">
            <v>12590</v>
          </cell>
        </row>
        <row r="954">
          <cell r="P954">
            <v>12591</v>
          </cell>
        </row>
        <row r="955">
          <cell r="P955">
            <v>12592</v>
          </cell>
        </row>
        <row r="956">
          <cell r="P956">
            <v>12593</v>
          </cell>
        </row>
        <row r="957">
          <cell r="P957">
            <v>12596</v>
          </cell>
        </row>
        <row r="958">
          <cell r="P958">
            <v>12597</v>
          </cell>
        </row>
        <row r="959">
          <cell r="P959">
            <v>12604</v>
          </cell>
        </row>
        <row r="960">
          <cell r="P960">
            <v>12605</v>
          </cell>
        </row>
        <row r="961">
          <cell r="P961">
            <v>12606</v>
          </cell>
        </row>
        <row r="962">
          <cell r="P962">
            <v>12610</v>
          </cell>
        </row>
        <row r="963">
          <cell r="P963">
            <v>12623</v>
          </cell>
        </row>
        <row r="964">
          <cell r="P964">
            <v>12624</v>
          </cell>
        </row>
        <row r="965">
          <cell r="P965">
            <v>12626</v>
          </cell>
        </row>
        <row r="966">
          <cell r="P966">
            <v>12635</v>
          </cell>
        </row>
        <row r="967">
          <cell r="P967">
            <v>12637</v>
          </cell>
        </row>
        <row r="968">
          <cell r="P968">
            <v>12640</v>
          </cell>
        </row>
        <row r="969">
          <cell r="P969">
            <v>12647</v>
          </cell>
        </row>
        <row r="970">
          <cell r="P970">
            <v>12651</v>
          </cell>
        </row>
        <row r="971">
          <cell r="P971">
            <v>12665</v>
          </cell>
        </row>
        <row r="972">
          <cell r="P972">
            <v>12666</v>
          </cell>
        </row>
        <row r="973">
          <cell r="P973">
            <v>12667</v>
          </cell>
        </row>
        <row r="974">
          <cell r="P974">
            <v>12668</v>
          </cell>
        </row>
        <row r="975">
          <cell r="P975">
            <v>12672</v>
          </cell>
        </row>
        <row r="976">
          <cell r="P976">
            <v>12673</v>
          </cell>
        </row>
        <row r="977">
          <cell r="P977">
            <v>12674</v>
          </cell>
        </row>
        <row r="978">
          <cell r="P978">
            <v>12675</v>
          </cell>
        </row>
        <row r="979">
          <cell r="P979">
            <v>12676</v>
          </cell>
        </row>
        <row r="980">
          <cell r="P980">
            <v>12677</v>
          </cell>
        </row>
        <row r="981">
          <cell r="P981">
            <v>12736</v>
          </cell>
        </row>
        <row r="982">
          <cell r="P982">
            <v>12737</v>
          </cell>
        </row>
        <row r="983">
          <cell r="P983">
            <v>12738</v>
          </cell>
        </row>
        <row r="984">
          <cell r="P984">
            <v>12739</v>
          </cell>
        </row>
        <row r="985">
          <cell r="P985">
            <v>12740</v>
          </cell>
        </row>
        <row r="986">
          <cell r="P986">
            <v>12741</v>
          </cell>
        </row>
        <row r="987">
          <cell r="P987">
            <v>12742</v>
          </cell>
        </row>
        <row r="988">
          <cell r="P988">
            <v>12743</v>
          </cell>
        </row>
        <row r="989">
          <cell r="P989">
            <v>12744</v>
          </cell>
        </row>
        <row r="990">
          <cell r="P990">
            <v>12745</v>
          </cell>
        </row>
        <row r="991">
          <cell r="P991">
            <v>12746</v>
          </cell>
        </row>
        <row r="992">
          <cell r="P992">
            <v>12747</v>
          </cell>
        </row>
        <row r="993">
          <cell r="P993">
            <v>12748</v>
          </cell>
        </row>
        <row r="994">
          <cell r="P994">
            <v>12749</v>
          </cell>
        </row>
        <row r="995">
          <cell r="P995">
            <v>12750</v>
          </cell>
        </row>
        <row r="996">
          <cell r="P996">
            <v>12751</v>
          </cell>
        </row>
        <row r="997">
          <cell r="P997">
            <v>12752</v>
          </cell>
        </row>
        <row r="998">
          <cell r="P998">
            <v>12753</v>
          </cell>
        </row>
        <row r="999">
          <cell r="P999">
            <v>12754</v>
          </cell>
        </row>
        <row r="1000">
          <cell r="P1000">
            <v>12755</v>
          </cell>
        </row>
        <row r="1001">
          <cell r="P1001">
            <v>12761</v>
          </cell>
        </row>
        <row r="1002">
          <cell r="P1002">
            <v>12762</v>
          </cell>
        </row>
        <row r="1003">
          <cell r="P1003">
            <v>12773</v>
          </cell>
        </row>
        <row r="1004">
          <cell r="P1004">
            <v>12774</v>
          </cell>
        </row>
        <row r="1005">
          <cell r="P1005">
            <v>12775</v>
          </cell>
        </row>
        <row r="1006">
          <cell r="P1006">
            <v>12776</v>
          </cell>
        </row>
        <row r="1007">
          <cell r="P1007">
            <v>12777</v>
          </cell>
        </row>
        <row r="1008">
          <cell r="P1008">
            <v>12778</v>
          </cell>
        </row>
        <row r="1009">
          <cell r="P1009">
            <v>12779</v>
          </cell>
        </row>
        <row r="1010">
          <cell r="P1010">
            <v>12780</v>
          </cell>
        </row>
        <row r="1011">
          <cell r="P1011">
            <v>12781</v>
          </cell>
        </row>
        <row r="1012">
          <cell r="P1012">
            <v>12782</v>
          </cell>
        </row>
        <row r="1013">
          <cell r="P1013">
            <v>12783</v>
          </cell>
        </row>
        <row r="1014">
          <cell r="P1014">
            <v>12784</v>
          </cell>
        </row>
        <row r="1015">
          <cell r="P1015">
            <v>12793</v>
          </cell>
        </row>
        <row r="1016">
          <cell r="P1016">
            <v>12794</v>
          </cell>
        </row>
        <row r="1017">
          <cell r="P1017">
            <v>12827</v>
          </cell>
        </row>
        <row r="1018">
          <cell r="P1018">
            <v>12832</v>
          </cell>
        </row>
        <row r="1019">
          <cell r="P1019">
            <v>12833</v>
          </cell>
        </row>
        <row r="1020">
          <cell r="P1020">
            <v>12834</v>
          </cell>
        </row>
        <row r="1021">
          <cell r="P1021">
            <v>12835</v>
          </cell>
        </row>
        <row r="1022">
          <cell r="P1022">
            <v>12836</v>
          </cell>
        </row>
        <row r="1023">
          <cell r="P1023">
            <v>12837</v>
          </cell>
        </row>
        <row r="1024">
          <cell r="P1024">
            <v>12841</v>
          </cell>
        </row>
        <row r="1025">
          <cell r="P1025">
            <v>12843</v>
          </cell>
        </row>
        <row r="1026">
          <cell r="P1026">
            <v>12844</v>
          </cell>
        </row>
        <row r="1027">
          <cell r="P1027">
            <v>12848</v>
          </cell>
        </row>
        <row r="1028">
          <cell r="P1028">
            <v>12849</v>
          </cell>
        </row>
        <row r="1029">
          <cell r="P1029">
            <v>12850</v>
          </cell>
        </row>
        <row r="1030">
          <cell r="P1030">
            <v>12852</v>
          </cell>
        </row>
        <row r="1031">
          <cell r="P1031">
            <v>12853</v>
          </cell>
        </row>
        <row r="1032">
          <cell r="P1032">
            <v>12859</v>
          </cell>
        </row>
        <row r="1033">
          <cell r="P1033">
            <v>12860</v>
          </cell>
        </row>
        <row r="1034">
          <cell r="P1034">
            <v>12861</v>
          </cell>
        </row>
        <row r="1035">
          <cell r="P1035">
            <v>12863</v>
          </cell>
        </row>
        <row r="1036">
          <cell r="P1036">
            <v>12864</v>
          </cell>
        </row>
        <row r="1037">
          <cell r="P1037">
            <v>12865</v>
          </cell>
        </row>
        <row r="1038">
          <cell r="P1038">
            <v>12866</v>
          </cell>
        </row>
        <row r="1039">
          <cell r="P1039">
            <v>12867</v>
          </cell>
        </row>
        <row r="1040">
          <cell r="P1040">
            <v>12868</v>
          </cell>
        </row>
        <row r="1041">
          <cell r="P1041">
            <v>12869</v>
          </cell>
        </row>
        <row r="1042">
          <cell r="P1042">
            <v>12870</v>
          </cell>
        </row>
        <row r="1043">
          <cell r="P1043">
            <v>12884</v>
          </cell>
        </row>
        <row r="1044">
          <cell r="P1044">
            <v>12887</v>
          </cell>
        </row>
        <row r="1045">
          <cell r="P1045">
            <v>12888</v>
          </cell>
        </row>
        <row r="1046">
          <cell r="P1046">
            <v>12890</v>
          </cell>
        </row>
        <row r="1047">
          <cell r="P1047">
            <v>12899</v>
          </cell>
        </row>
        <row r="1048">
          <cell r="P1048">
            <v>12902</v>
          </cell>
        </row>
        <row r="1049">
          <cell r="P1049">
            <v>12911</v>
          </cell>
        </row>
        <row r="1050">
          <cell r="P1050">
            <v>13000</v>
          </cell>
        </row>
        <row r="1051">
          <cell r="P1051">
            <v>13001</v>
          </cell>
        </row>
        <row r="1052">
          <cell r="P1052">
            <v>13002</v>
          </cell>
        </row>
        <row r="1053">
          <cell r="P1053">
            <v>13003</v>
          </cell>
        </row>
        <row r="1054">
          <cell r="P1054">
            <v>13008</v>
          </cell>
        </row>
        <row r="1055">
          <cell r="P1055">
            <v>13009</v>
          </cell>
        </row>
        <row r="1056">
          <cell r="P1056">
            <v>13010</v>
          </cell>
        </row>
        <row r="1057">
          <cell r="P1057">
            <v>13011</v>
          </cell>
        </row>
        <row r="1058">
          <cell r="P1058">
            <v>13012</v>
          </cell>
        </row>
        <row r="1059">
          <cell r="P1059">
            <v>13017</v>
          </cell>
        </row>
        <row r="1060">
          <cell r="P1060">
            <v>13021</v>
          </cell>
        </row>
        <row r="1061">
          <cell r="P1061">
            <v>13023</v>
          </cell>
        </row>
        <row r="1062">
          <cell r="P1062">
            <v>13028</v>
          </cell>
        </row>
        <row r="1063">
          <cell r="P1063">
            <v>13056</v>
          </cell>
        </row>
        <row r="1064">
          <cell r="P1064">
            <v>13057</v>
          </cell>
        </row>
        <row r="1065">
          <cell r="P1065">
            <v>13058</v>
          </cell>
        </row>
        <row r="1066">
          <cell r="P1066">
            <v>13059</v>
          </cell>
        </row>
        <row r="1067">
          <cell r="P1067">
            <v>13060</v>
          </cell>
        </row>
        <row r="1068">
          <cell r="P1068">
            <v>13061</v>
          </cell>
        </row>
        <row r="1069">
          <cell r="P1069">
            <v>13062</v>
          </cell>
        </row>
        <row r="1070">
          <cell r="P1070">
            <v>13063</v>
          </cell>
        </row>
        <row r="1071">
          <cell r="P1071">
            <v>13064</v>
          </cell>
        </row>
        <row r="1072">
          <cell r="P1072">
            <v>13065</v>
          </cell>
        </row>
        <row r="1073">
          <cell r="P1073">
            <v>13066</v>
          </cell>
        </row>
        <row r="1074">
          <cell r="P1074">
            <v>13067</v>
          </cell>
        </row>
        <row r="1075">
          <cell r="P1075">
            <v>13068</v>
          </cell>
        </row>
        <row r="1076">
          <cell r="P1076">
            <v>13069</v>
          </cell>
        </row>
        <row r="1077">
          <cell r="P1077">
            <v>13070</v>
          </cell>
        </row>
        <row r="1078">
          <cell r="P1078">
            <v>13071</v>
          </cell>
        </row>
        <row r="1079">
          <cell r="P1079">
            <v>13076</v>
          </cell>
        </row>
        <row r="1080">
          <cell r="P1080">
            <v>13077</v>
          </cell>
        </row>
        <row r="1081">
          <cell r="P1081">
            <v>13078</v>
          </cell>
        </row>
        <row r="1082">
          <cell r="P1082">
            <v>13079</v>
          </cell>
        </row>
        <row r="1083">
          <cell r="P1083">
            <v>13080</v>
          </cell>
        </row>
        <row r="1084">
          <cell r="P1084">
            <v>13081</v>
          </cell>
        </row>
        <row r="1085">
          <cell r="P1085">
            <v>13082</v>
          </cell>
        </row>
        <row r="1086">
          <cell r="P1086">
            <v>13083</v>
          </cell>
        </row>
        <row r="1087">
          <cell r="P1087">
            <v>13084</v>
          </cell>
        </row>
        <row r="1088">
          <cell r="P1088">
            <v>13085</v>
          </cell>
        </row>
        <row r="1089">
          <cell r="P1089">
            <v>13086</v>
          </cell>
        </row>
        <row r="1090">
          <cell r="P1090">
            <v>13087</v>
          </cell>
        </row>
        <row r="1091">
          <cell r="P1091">
            <v>13088</v>
          </cell>
        </row>
        <row r="1092">
          <cell r="P1092">
            <v>13089</v>
          </cell>
        </row>
        <row r="1093">
          <cell r="P1093">
            <v>13090</v>
          </cell>
        </row>
        <row r="1094">
          <cell r="P1094">
            <v>13091</v>
          </cell>
        </row>
        <row r="1095">
          <cell r="P1095">
            <v>13092</v>
          </cell>
        </row>
        <row r="1096">
          <cell r="P1096">
            <v>13104</v>
          </cell>
        </row>
        <row r="1097">
          <cell r="P1097">
            <v>13105</v>
          </cell>
        </row>
        <row r="1098">
          <cell r="P1098">
            <v>13106</v>
          </cell>
        </row>
        <row r="1099">
          <cell r="P1099">
            <v>13107</v>
          </cell>
        </row>
        <row r="1100">
          <cell r="P1100">
            <v>13108</v>
          </cell>
        </row>
        <row r="1101">
          <cell r="P1101">
            <v>13109</v>
          </cell>
        </row>
        <row r="1102">
          <cell r="P1102">
            <v>13116</v>
          </cell>
        </row>
        <row r="1103">
          <cell r="P1103">
            <v>13117</v>
          </cell>
        </row>
        <row r="1104">
          <cell r="P1104">
            <v>13118</v>
          </cell>
        </row>
        <row r="1105">
          <cell r="P1105">
            <v>13120</v>
          </cell>
        </row>
        <row r="1106">
          <cell r="P1106">
            <v>13121</v>
          </cell>
        </row>
        <row r="1107">
          <cell r="P1107">
            <v>13122</v>
          </cell>
        </row>
        <row r="1108">
          <cell r="P1108">
            <v>13123</v>
          </cell>
        </row>
        <row r="1109">
          <cell r="P1109">
            <v>13130</v>
          </cell>
        </row>
        <row r="1110">
          <cell r="P1110">
            <v>13131</v>
          </cell>
        </row>
        <row r="1111">
          <cell r="P1111">
            <v>13132</v>
          </cell>
        </row>
        <row r="1112">
          <cell r="P1112">
            <v>13133</v>
          </cell>
        </row>
        <row r="1113">
          <cell r="P1113">
            <v>13134</v>
          </cell>
        </row>
        <row r="1114">
          <cell r="P1114">
            <v>13135</v>
          </cell>
        </row>
        <row r="1115">
          <cell r="P1115">
            <v>13136</v>
          </cell>
        </row>
        <row r="1116">
          <cell r="P1116">
            <v>13137</v>
          </cell>
        </row>
        <row r="1117">
          <cell r="P1117">
            <v>13144</v>
          </cell>
        </row>
        <row r="1118">
          <cell r="P1118">
            <v>13145</v>
          </cell>
        </row>
        <row r="1119">
          <cell r="P1119">
            <v>13147</v>
          </cell>
        </row>
        <row r="1120">
          <cell r="P1120">
            <v>13152</v>
          </cell>
        </row>
        <row r="1121">
          <cell r="P1121">
            <v>13156</v>
          </cell>
        </row>
        <row r="1122">
          <cell r="P1122">
            <v>13161</v>
          </cell>
        </row>
        <row r="1123">
          <cell r="P1123">
            <v>13206</v>
          </cell>
        </row>
        <row r="1124">
          <cell r="P1124">
            <v>13210</v>
          </cell>
        </row>
        <row r="1125">
          <cell r="P1125">
            <v>13221</v>
          </cell>
        </row>
        <row r="1126">
          <cell r="P1126">
            <v>13229</v>
          </cell>
        </row>
        <row r="1127">
          <cell r="P1127">
            <v>13230</v>
          </cell>
        </row>
        <row r="1128">
          <cell r="P1128">
            <v>13231</v>
          </cell>
        </row>
        <row r="1129">
          <cell r="P1129">
            <v>13232</v>
          </cell>
        </row>
        <row r="1130">
          <cell r="P1130">
            <v>13233</v>
          </cell>
        </row>
        <row r="1131">
          <cell r="P1131">
            <v>13245</v>
          </cell>
        </row>
        <row r="1132">
          <cell r="P1132">
            <v>13246</v>
          </cell>
        </row>
        <row r="1133">
          <cell r="P1133">
            <v>13247</v>
          </cell>
        </row>
        <row r="1134">
          <cell r="P1134">
            <v>13248</v>
          </cell>
        </row>
        <row r="1135">
          <cell r="P1135">
            <v>13249</v>
          </cell>
        </row>
        <row r="1136">
          <cell r="P1136">
            <v>13250</v>
          </cell>
        </row>
        <row r="1137">
          <cell r="P1137">
            <v>13253</v>
          </cell>
        </row>
        <row r="1138">
          <cell r="P1138">
            <v>13254</v>
          </cell>
        </row>
        <row r="1139">
          <cell r="P1139">
            <v>13255</v>
          </cell>
        </row>
        <row r="1140">
          <cell r="P1140">
            <v>13256</v>
          </cell>
        </row>
        <row r="1141">
          <cell r="P1141">
            <v>13260</v>
          </cell>
        </row>
        <row r="1142">
          <cell r="P1142">
            <v>13261</v>
          </cell>
        </row>
        <row r="1143">
          <cell r="P1143">
            <v>13262</v>
          </cell>
        </row>
        <row r="1144">
          <cell r="P1144">
            <v>13263</v>
          </cell>
        </row>
        <row r="1145">
          <cell r="P1145">
            <v>13269</v>
          </cell>
        </row>
        <row r="1146">
          <cell r="P1146">
            <v>13275</v>
          </cell>
        </row>
        <row r="1147">
          <cell r="P1147">
            <v>13276</v>
          </cell>
        </row>
        <row r="1148">
          <cell r="P1148">
            <v>13277</v>
          </cell>
        </row>
        <row r="1149">
          <cell r="P1149">
            <v>13289</v>
          </cell>
        </row>
        <row r="1150">
          <cell r="P1150">
            <v>13294</v>
          </cell>
        </row>
        <row r="1151">
          <cell r="P1151">
            <v>13297</v>
          </cell>
        </row>
        <row r="1152">
          <cell r="P1152">
            <v>13298</v>
          </cell>
        </row>
        <row r="1153">
          <cell r="P1153">
            <v>13299</v>
          </cell>
        </row>
        <row r="1154">
          <cell r="P1154">
            <v>13300</v>
          </cell>
        </row>
        <row r="1155">
          <cell r="P1155">
            <v>13301</v>
          </cell>
        </row>
        <row r="1156">
          <cell r="P1156">
            <v>13304</v>
          </cell>
        </row>
        <row r="1157">
          <cell r="P1157">
            <v>13305</v>
          </cell>
        </row>
        <row r="1158">
          <cell r="P1158">
            <v>13306</v>
          </cell>
        </row>
        <row r="1159">
          <cell r="P1159">
            <v>13312</v>
          </cell>
        </row>
        <row r="1160">
          <cell r="P1160">
            <v>13315</v>
          </cell>
        </row>
        <row r="1161">
          <cell r="P1161">
            <v>13317</v>
          </cell>
        </row>
        <row r="1162">
          <cell r="P1162">
            <v>13318</v>
          </cell>
        </row>
        <row r="1163">
          <cell r="P1163">
            <v>13321</v>
          </cell>
        </row>
        <row r="1164">
          <cell r="P1164">
            <v>13328</v>
          </cell>
        </row>
        <row r="1165">
          <cell r="P1165">
            <v>13332</v>
          </cell>
        </row>
        <row r="1166">
          <cell r="P1166">
            <v>13333</v>
          </cell>
        </row>
        <row r="1167">
          <cell r="P1167">
            <v>13335</v>
          </cell>
        </row>
        <row r="1168">
          <cell r="P1168">
            <v>13336</v>
          </cell>
        </row>
        <row r="1169">
          <cell r="P1169">
            <v>13338</v>
          </cell>
        </row>
        <row r="1170">
          <cell r="P1170">
            <v>13342</v>
          </cell>
        </row>
        <row r="1171">
          <cell r="P1171">
            <v>13345</v>
          </cell>
        </row>
        <row r="1172">
          <cell r="P1172">
            <v>13346</v>
          </cell>
        </row>
        <row r="1173">
          <cell r="P1173">
            <v>13353</v>
          </cell>
        </row>
        <row r="1174">
          <cell r="P1174">
            <v>13370</v>
          </cell>
        </row>
        <row r="1175">
          <cell r="P1175">
            <v>13372</v>
          </cell>
        </row>
        <row r="1176">
          <cell r="P1176">
            <v>13374</v>
          </cell>
        </row>
        <row r="1177">
          <cell r="P1177">
            <v>13376</v>
          </cell>
        </row>
        <row r="1178">
          <cell r="P1178">
            <v>13377</v>
          </cell>
        </row>
        <row r="1179">
          <cell r="P1179">
            <v>13378</v>
          </cell>
        </row>
        <row r="1180">
          <cell r="P1180">
            <v>13380</v>
          </cell>
        </row>
        <row r="1181">
          <cell r="P1181">
            <v>13384</v>
          </cell>
        </row>
        <row r="1182">
          <cell r="P1182">
            <v>13385</v>
          </cell>
        </row>
        <row r="1183">
          <cell r="P1183">
            <v>13399</v>
          </cell>
        </row>
        <row r="1184">
          <cell r="P1184">
            <v>13400</v>
          </cell>
        </row>
        <row r="1185">
          <cell r="P1185">
            <v>13401</v>
          </cell>
        </row>
        <row r="1186">
          <cell r="P1186">
            <v>13406</v>
          </cell>
        </row>
        <row r="1187">
          <cell r="P1187">
            <v>13407</v>
          </cell>
        </row>
        <row r="1188">
          <cell r="P1188">
            <v>13409</v>
          </cell>
        </row>
        <row r="1189">
          <cell r="P1189">
            <v>13411</v>
          </cell>
        </row>
        <row r="1190">
          <cell r="P1190">
            <v>13416</v>
          </cell>
        </row>
        <row r="1191">
          <cell r="P1191">
            <v>13417</v>
          </cell>
        </row>
        <row r="1192">
          <cell r="P1192">
            <v>13418</v>
          </cell>
        </row>
        <row r="1193">
          <cell r="P1193">
            <v>13419</v>
          </cell>
        </row>
        <row r="1194">
          <cell r="P1194">
            <v>13420</v>
          </cell>
        </row>
        <row r="1195">
          <cell r="P1195">
            <v>13421</v>
          </cell>
        </row>
        <row r="1196">
          <cell r="P1196">
            <v>13422</v>
          </cell>
        </row>
        <row r="1197">
          <cell r="P1197">
            <v>13423</v>
          </cell>
        </row>
        <row r="1198">
          <cell r="P1198">
            <v>13424</v>
          </cell>
        </row>
        <row r="1199">
          <cell r="P1199">
            <v>13425</v>
          </cell>
        </row>
        <row r="1200">
          <cell r="P1200">
            <v>13458</v>
          </cell>
        </row>
        <row r="1201">
          <cell r="P1201">
            <v>13459</v>
          </cell>
        </row>
        <row r="1202">
          <cell r="P1202">
            <v>13460</v>
          </cell>
        </row>
        <row r="1203">
          <cell r="P1203">
            <v>13461</v>
          </cell>
        </row>
        <row r="1204">
          <cell r="P1204">
            <v>13462</v>
          </cell>
        </row>
        <row r="1205">
          <cell r="P1205">
            <v>13463</v>
          </cell>
        </row>
        <row r="1206">
          <cell r="P1206">
            <v>13464</v>
          </cell>
        </row>
        <row r="1207">
          <cell r="P1207">
            <v>13465</v>
          </cell>
        </row>
        <row r="1208">
          <cell r="P1208">
            <v>13466</v>
          </cell>
        </row>
        <row r="1209">
          <cell r="P1209">
            <v>13467</v>
          </cell>
        </row>
        <row r="1210">
          <cell r="P1210">
            <v>13468</v>
          </cell>
        </row>
        <row r="1211">
          <cell r="P1211">
            <v>13469</v>
          </cell>
        </row>
        <row r="1212">
          <cell r="P1212">
            <v>13470</v>
          </cell>
        </row>
        <row r="1213">
          <cell r="P1213">
            <v>13471</v>
          </cell>
        </row>
        <row r="1214">
          <cell r="P1214">
            <v>13472</v>
          </cell>
        </row>
        <row r="1215">
          <cell r="P1215">
            <v>13473</v>
          </cell>
        </row>
        <row r="1216">
          <cell r="P1216">
            <v>13479</v>
          </cell>
        </row>
        <row r="1217">
          <cell r="P1217">
            <v>13480</v>
          </cell>
        </row>
        <row r="1218">
          <cell r="P1218">
            <v>13481</v>
          </cell>
        </row>
        <row r="1219">
          <cell r="P1219">
            <v>13482</v>
          </cell>
        </row>
        <row r="1220">
          <cell r="P1220">
            <v>13483</v>
          </cell>
        </row>
        <row r="1221">
          <cell r="P1221">
            <v>13484</v>
          </cell>
        </row>
        <row r="1222">
          <cell r="P1222">
            <v>13485</v>
          </cell>
        </row>
        <row r="1223">
          <cell r="P1223">
            <v>13486</v>
          </cell>
        </row>
        <row r="1224">
          <cell r="P1224">
            <v>13487</v>
          </cell>
        </row>
        <row r="1225">
          <cell r="P1225">
            <v>13488</v>
          </cell>
        </row>
        <row r="1226">
          <cell r="P1226">
            <v>13489</v>
          </cell>
        </row>
        <row r="1227">
          <cell r="P1227">
            <v>13490</v>
          </cell>
        </row>
        <row r="1228">
          <cell r="P1228">
            <v>13491</v>
          </cell>
        </row>
        <row r="1229">
          <cell r="P1229">
            <v>13492</v>
          </cell>
        </row>
        <row r="1230">
          <cell r="P1230">
            <v>13493</v>
          </cell>
        </row>
        <row r="1231">
          <cell r="P1231">
            <v>13522</v>
          </cell>
        </row>
        <row r="1232">
          <cell r="P1232">
            <v>13523</v>
          </cell>
        </row>
        <row r="1233">
          <cell r="P1233">
            <v>13524</v>
          </cell>
        </row>
        <row r="1234">
          <cell r="P1234">
            <v>13525</v>
          </cell>
        </row>
        <row r="1235">
          <cell r="P1235">
            <v>13526</v>
          </cell>
        </row>
        <row r="1236">
          <cell r="P1236">
            <v>13527</v>
          </cell>
        </row>
        <row r="1237">
          <cell r="P1237">
            <v>13528</v>
          </cell>
        </row>
        <row r="1238">
          <cell r="P1238">
            <v>13529</v>
          </cell>
        </row>
        <row r="1239">
          <cell r="P1239">
            <v>13530</v>
          </cell>
        </row>
        <row r="1240">
          <cell r="P1240">
            <v>13531</v>
          </cell>
        </row>
        <row r="1241">
          <cell r="P1241">
            <v>13532</v>
          </cell>
        </row>
        <row r="1242">
          <cell r="P1242">
            <v>13533</v>
          </cell>
        </row>
        <row r="1243">
          <cell r="P1243">
            <v>13534</v>
          </cell>
        </row>
        <row r="1244">
          <cell r="P1244">
            <v>13535</v>
          </cell>
        </row>
        <row r="1245">
          <cell r="P1245">
            <v>13536</v>
          </cell>
        </row>
        <row r="1246">
          <cell r="P1246">
            <v>13537</v>
          </cell>
        </row>
        <row r="1247">
          <cell r="P1247">
            <v>13543</v>
          </cell>
        </row>
        <row r="1248">
          <cell r="P1248">
            <v>13544</v>
          </cell>
        </row>
        <row r="1249">
          <cell r="P1249">
            <v>13545</v>
          </cell>
        </row>
        <row r="1250">
          <cell r="P1250">
            <v>13546</v>
          </cell>
        </row>
        <row r="1251">
          <cell r="P1251">
            <v>13547</v>
          </cell>
        </row>
        <row r="1252">
          <cell r="P1252">
            <v>13548</v>
          </cell>
        </row>
        <row r="1253">
          <cell r="P1253">
            <v>13549</v>
          </cell>
        </row>
        <row r="1254">
          <cell r="P1254">
            <v>13550</v>
          </cell>
        </row>
        <row r="1255">
          <cell r="P1255">
            <v>13551</v>
          </cell>
        </row>
        <row r="1256">
          <cell r="P1256">
            <v>13552</v>
          </cell>
        </row>
        <row r="1257">
          <cell r="P1257">
            <v>13553</v>
          </cell>
        </row>
        <row r="1258">
          <cell r="P1258">
            <v>13554</v>
          </cell>
        </row>
        <row r="1259">
          <cell r="P1259">
            <v>13555</v>
          </cell>
        </row>
        <row r="1260">
          <cell r="P1260">
            <v>13556</v>
          </cell>
        </row>
        <row r="1261">
          <cell r="P1261">
            <v>13557</v>
          </cell>
        </row>
        <row r="1262">
          <cell r="P1262">
            <v>13558</v>
          </cell>
        </row>
        <row r="1263">
          <cell r="P1263">
            <v>13559</v>
          </cell>
        </row>
        <row r="1264">
          <cell r="P1264">
            <v>13562</v>
          </cell>
        </row>
        <row r="1265">
          <cell r="P1265">
            <v>13563</v>
          </cell>
        </row>
        <row r="1266">
          <cell r="P1266">
            <v>13566</v>
          </cell>
        </row>
        <row r="1267">
          <cell r="P1267">
            <v>13569</v>
          </cell>
        </row>
        <row r="1268">
          <cell r="P1268">
            <v>13570</v>
          </cell>
        </row>
        <row r="1269">
          <cell r="P1269">
            <v>13572</v>
          </cell>
        </row>
        <row r="1270">
          <cell r="P1270">
            <v>13579</v>
          </cell>
        </row>
        <row r="1271">
          <cell r="P1271">
            <v>13582</v>
          </cell>
        </row>
        <row r="1272">
          <cell r="P1272">
            <v>13602</v>
          </cell>
        </row>
        <row r="1273">
          <cell r="P1273">
            <v>13618</v>
          </cell>
        </row>
        <row r="1274">
          <cell r="P1274">
            <v>13665</v>
          </cell>
        </row>
        <row r="1275">
          <cell r="P1275">
            <v>13666</v>
          </cell>
        </row>
        <row r="1276">
          <cell r="P1276">
            <v>13667</v>
          </cell>
        </row>
        <row r="1277">
          <cell r="P1277">
            <v>13668</v>
          </cell>
        </row>
        <row r="1278">
          <cell r="P1278">
            <v>13669</v>
          </cell>
        </row>
        <row r="1279">
          <cell r="P1279">
            <v>13670</v>
          </cell>
        </row>
        <row r="1280">
          <cell r="P1280">
            <v>13671</v>
          </cell>
        </row>
        <row r="1281">
          <cell r="P1281">
            <v>13672</v>
          </cell>
        </row>
        <row r="1282">
          <cell r="P1282">
            <v>13673</v>
          </cell>
        </row>
        <row r="1283">
          <cell r="P1283">
            <v>13674</v>
          </cell>
        </row>
        <row r="1284">
          <cell r="P1284">
            <v>13675</v>
          </cell>
        </row>
        <row r="1285">
          <cell r="P1285">
            <v>13676</v>
          </cell>
        </row>
        <row r="1286">
          <cell r="P1286">
            <v>13677</v>
          </cell>
        </row>
        <row r="1287">
          <cell r="P1287">
            <v>13678</v>
          </cell>
        </row>
        <row r="1288">
          <cell r="P1288">
            <v>13679</v>
          </cell>
        </row>
        <row r="1289">
          <cell r="P1289">
            <v>13680</v>
          </cell>
        </row>
        <row r="1290">
          <cell r="P1290">
            <v>13681</v>
          </cell>
        </row>
        <row r="1291">
          <cell r="P1291">
            <v>13682</v>
          </cell>
        </row>
        <row r="1292">
          <cell r="P1292">
            <v>13683</v>
          </cell>
        </row>
        <row r="1293">
          <cell r="P1293">
            <v>13684</v>
          </cell>
        </row>
        <row r="1294">
          <cell r="P1294">
            <v>13685</v>
          </cell>
        </row>
        <row r="1295">
          <cell r="P1295">
            <v>13686</v>
          </cell>
        </row>
        <row r="1296">
          <cell r="P1296">
            <v>13687</v>
          </cell>
        </row>
        <row r="1297">
          <cell r="P1297">
            <v>13688</v>
          </cell>
        </row>
        <row r="1298">
          <cell r="P1298">
            <v>13689</v>
          </cell>
        </row>
        <row r="1299">
          <cell r="P1299">
            <v>13690</v>
          </cell>
        </row>
        <row r="1300">
          <cell r="P1300">
            <v>13691</v>
          </cell>
        </row>
        <row r="1301">
          <cell r="P1301">
            <v>13692</v>
          </cell>
        </row>
        <row r="1302">
          <cell r="P1302">
            <v>13693</v>
          </cell>
        </row>
        <row r="1303">
          <cell r="P1303">
            <v>13694</v>
          </cell>
        </row>
        <row r="1304">
          <cell r="P1304">
            <v>13695</v>
          </cell>
        </row>
        <row r="1305">
          <cell r="P1305">
            <v>13696</v>
          </cell>
        </row>
        <row r="1306">
          <cell r="P1306">
            <v>13697</v>
          </cell>
        </row>
        <row r="1307">
          <cell r="P1307">
            <v>13698</v>
          </cell>
        </row>
        <row r="1308">
          <cell r="P1308">
            <v>13699</v>
          </cell>
        </row>
        <row r="1309">
          <cell r="P1309">
            <v>13700</v>
          </cell>
        </row>
        <row r="1310">
          <cell r="P1310">
            <v>13701</v>
          </cell>
        </row>
        <row r="1311">
          <cell r="P1311">
            <v>13702</v>
          </cell>
        </row>
        <row r="1312">
          <cell r="P1312">
            <v>13703</v>
          </cell>
        </row>
        <row r="1313">
          <cell r="P1313">
            <v>13704</v>
          </cell>
        </row>
        <row r="1314">
          <cell r="P1314">
            <v>13705</v>
          </cell>
        </row>
        <row r="1315">
          <cell r="P1315">
            <v>13706</v>
          </cell>
        </row>
        <row r="1316">
          <cell r="P1316">
            <v>13707</v>
          </cell>
        </row>
        <row r="1317">
          <cell r="P1317">
            <v>13708</v>
          </cell>
        </row>
        <row r="1318">
          <cell r="P1318">
            <v>13709</v>
          </cell>
        </row>
        <row r="1319">
          <cell r="P1319">
            <v>13710</v>
          </cell>
        </row>
        <row r="1320">
          <cell r="P1320">
            <v>13711</v>
          </cell>
        </row>
        <row r="1321">
          <cell r="P1321">
            <v>13712</v>
          </cell>
        </row>
        <row r="1322">
          <cell r="P1322">
            <v>13713</v>
          </cell>
        </row>
        <row r="1323">
          <cell r="P1323">
            <v>13714</v>
          </cell>
        </row>
        <row r="1324">
          <cell r="P1324">
            <v>13715</v>
          </cell>
        </row>
        <row r="1325">
          <cell r="P1325">
            <v>13716</v>
          </cell>
        </row>
        <row r="1326">
          <cell r="P1326">
            <v>13717</v>
          </cell>
        </row>
        <row r="1327">
          <cell r="P1327">
            <v>13718</v>
          </cell>
        </row>
        <row r="1328">
          <cell r="P1328">
            <v>13719</v>
          </cell>
        </row>
        <row r="1329">
          <cell r="P1329">
            <v>13720</v>
          </cell>
        </row>
        <row r="1330">
          <cell r="P1330">
            <v>13721</v>
          </cell>
        </row>
        <row r="1331">
          <cell r="P1331">
            <v>13722</v>
          </cell>
        </row>
        <row r="1332">
          <cell r="P1332">
            <v>13723</v>
          </cell>
        </row>
        <row r="1333">
          <cell r="P1333">
            <v>13724</v>
          </cell>
        </row>
        <row r="1334">
          <cell r="P1334">
            <v>13725</v>
          </cell>
        </row>
        <row r="1335">
          <cell r="P1335">
            <v>13726</v>
          </cell>
        </row>
        <row r="1336">
          <cell r="P1336">
            <v>13727</v>
          </cell>
        </row>
        <row r="1337">
          <cell r="P1337">
            <v>13728</v>
          </cell>
        </row>
        <row r="1338">
          <cell r="P1338">
            <v>13729</v>
          </cell>
        </row>
        <row r="1339">
          <cell r="P1339">
            <v>13730</v>
          </cell>
        </row>
        <row r="1340">
          <cell r="P1340">
            <v>13731</v>
          </cell>
        </row>
        <row r="1341">
          <cell r="P1341">
            <v>13732</v>
          </cell>
        </row>
        <row r="1342">
          <cell r="P1342">
            <v>13733</v>
          </cell>
        </row>
        <row r="1343">
          <cell r="P1343">
            <v>13734</v>
          </cell>
        </row>
        <row r="1344">
          <cell r="P1344">
            <v>13735</v>
          </cell>
        </row>
        <row r="1345">
          <cell r="P1345">
            <v>13736</v>
          </cell>
        </row>
        <row r="1346">
          <cell r="P1346">
            <v>13737</v>
          </cell>
        </row>
        <row r="1347">
          <cell r="P1347">
            <v>13738</v>
          </cell>
        </row>
        <row r="1348">
          <cell r="P1348">
            <v>13739</v>
          </cell>
        </row>
        <row r="1349">
          <cell r="P1349">
            <v>13740</v>
          </cell>
        </row>
        <row r="1350">
          <cell r="P1350">
            <v>13741</v>
          </cell>
        </row>
        <row r="1351">
          <cell r="P1351">
            <v>13742</v>
          </cell>
        </row>
        <row r="1352">
          <cell r="P1352">
            <v>13743</v>
          </cell>
        </row>
        <row r="1353">
          <cell r="P1353">
            <v>13744</v>
          </cell>
        </row>
        <row r="1354">
          <cell r="P1354">
            <v>13777</v>
          </cell>
        </row>
        <row r="1355">
          <cell r="P1355">
            <v>13779</v>
          </cell>
        </row>
        <row r="1356">
          <cell r="P1356">
            <v>13780</v>
          </cell>
        </row>
        <row r="1357">
          <cell r="P1357">
            <v>13783</v>
          </cell>
        </row>
        <row r="1358">
          <cell r="P1358">
            <v>13784</v>
          </cell>
        </row>
        <row r="1359">
          <cell r="P1359">
            <v>13789</v>
          </cell>
        </row>
        <row r="1360">
          <cell r="P1360">
            <v>13790</v>
          </cell>
        </row>
        <row r="1361">
          <cell r="P1361">
            <v>13793</v>
          </cell>
        </row>
        <row r="1362">
          <cell r="P1362">
            <v>13796</v>
          </cell>
        </row>
        <row r="1363">
          <cell r="P1363">
            <v>13797</v>
          </cell>
        </row>
        <row r="1364">
          <cell r="P1364">
            <v>13802</v>
          </cell>
        </row>
        <row r="1365">
          <cell r="P1365">
            <v>13803</v>
          </cell>
        </row>
        <row r="1366">
          <cell r="P1366">
            <v>13804</v>
          </cell>
        </row>
        <row r="1367">
          <cell r="P1367">
            <v>13805</v>
          </cell>
        </row>
        <row r="1368">
          <cell r="P1368">
            <v>13806</v>
          </cell>
        </row>
        <row r="1369">
          <cell r="P1369">
            <v>13807</v>
          </cell>
        </row>
        <row r="1370">
          <cell r="P1370">
            <v>13808</v>
          </cell>
        </row>
        <row r="1371">
          <cell r="P1371">
            <v>13809</v>
          </cell>
        </row>
        <row r="1372">
          <cell r="P1372">
            <v>13810</v>
          </cell>
        </row>
        <row r="1373">
          <cell r="P1373">
            <v>13811</v>
          </cell>
        </row>
        <row r="1374">
          <cell r="P1374">
            <v>13812</v>
          </cell>
        </row>
        <row r="1375">
          <cell r="P1375">
            <v>13813</v>
          </cell>
        </row>
        <row r="1376">
          <cell r="P1376">
            <v>13814</v>
          </cell>
        </row>
        <row r="1377">
          <cell r="P1377">
            <v>13815</v>
          </cell>
        </row>
        <row r="1378">
          <cell r="P1378">
            <v>13816</v>
          </cell>
        </row>
        <row r="1379">
          <cell r="P1379">
            <v>13817</v>
          </cell>
        </row>
        <row r="1380">
          <cell r="P1380">
            <v>13818</v>
          </cell>
        </row>
        <row r="1381">
          <cell r="P1381">
            <v>13819</v>
          </cell>
        </row>
        <row r="1382">
          <cell r="P1382">
            <v>13820</v>
          </cell>
        </row>
        <row r="1383">
          <cell r="P1383">
            <v>13821</v>
          </cell>
        </row>
        <row r="1384">
          <cell r="P1384">
            <v>13822</v>
          </cell>
        </row>
        <row r="1385">
          <cell r="P1385">
            <v>13823</v>
          </cell>
        </row>
        <row r="1386">
          <cell r="P1386">
            <v>13824</v>
          </cell>
        </row>
        <row r="1387">
          <cell r="P1387">
            <v>13825</v>
          </cell>
        </row>
        <row r="1388">
          <cell r="P1388">
            <v>13826</v>
          </cell>
        </row>
        <row r="1389">
          <cell r="P1389">
            <v>13827</v>
          </cell>
        </row>
        <row r="1390">
          <cell r="P1390">
            <v>13828</v>
          </cell>
        </row>
        <row r="1391">
          <cell r="P1391">
            <v>13829</v>
          </cell>
        </row>
        <row r="1392">
          <cell r="P1392">
            <v>13830</v>
          </cell>
        </row>
        <row r="1393">
          <cell r="P1393">
            <v>13831</v>
          </cell>
        </row>
        <row r="1394">
          <cell r="P1394">
            <v>13832</v>
          </cell>
        </row>
        <row r="1395">
          <cell r="P1395">
            <v>13833</v>
          </cell>
        </row>
        <row r="1396">
          <cell r="P1396">
            <v>13839</v>
          </cell>
        </row>
        <row r="1397">
          <cell r="P1397">
            <v>13841</v>
          </cell>
        </row>
        <row r="1398">
          <cell r="P1398">
            <v>13842</v>
          </cell>
        </row>
        <row r="1399">
          <cell r="P1399">
            <v>13843</v>
          </cell>
        </row>
        <row r="1400">
          <cell r="P1400">
            <v>13844</v>
          </cell>
        </row>
        <row r="1401">
          <cell r="P1401">
            <v>13849</v>
          </cell>
        </row>
        <row r="1402">
          <cell r="P1402">
            <v>13862</v>
          </cell>
        </row>
        <row r="1403">
          <cell r="P1403">
            <v>13870</v>
          </cell>
        </row>
        <row r="1404">
          <cell r="P1404">
            <v>13871</v>
          </cell>
        </row>
        <row r="1405">
          <cell r="P1405">
            <v>13872</v>
          </cell>
        </row>
        <row r="1406">
          <cell r="P1406">
            <v>13875</v>
          </cell>
        </row>
        <row r="1407">
          <cell r="P1407">
            <v>13892</v>
          </cell>
        </row>
        <row r="1408">
          <cell r="P1408">
            <v>13893</v>
          </cell>
        </row>
        <row r="1409">
          <cell r="P1409">
            <v>13894</v>
          </cell>
        </row>
        <row r="1410">
          <cell r="P1410">
            <v>13897</v>
          </cell>
        </row>
        <row r="1411">
          <cell r="P1411">
            <v>13900</v>
          </cell>
        </row>
        <row r="1412">
          <cell r="P1412">
            <v>13901</v>
          </cell>
        </row>
        <row r="1413">
          <cell r="P1413">
            <v>13907</v>
          </cell>
        </row>
        <row r="1414">
          <cell r="P1414">
            <v>13915</v>
          </cell>
        </row>
        <row r="1415">
          <cell r="P1415">
            <v>13946</v>
          </cell>
        </row>
        <row r="1416">
          <cell r="P1416">
            <v>13948</v>
          </cell>
        </row>
        <row r="1417">
          <cell r="P1417">
            <v>13949</v>
          </cell>
        </row>
        <row r="1418">
          <cell r="P1418">
            <v>13950</v>
          </cell>
        </row>
        <row r="1419">
          <cell r="P1419">
            <v>13951</v>
          </cell>
        </row>
        <row r="1420">
          <cell r="P1420">
            <v>13952</v>
          </cell>
        </row>
        <row r="1421">
          <cell r="P1421">
            <v>13953</v>
          </cell>
        </row>
        <row r="1422">
          <cell r="P1422">
            <v>13954</v>
          </cell>
        </row>
        <row r="1423">
          <cell r="P1423">
            <v>13957</v>
          </cell>
        </row>
        <row r="1424">
          <cell r="P1424">
            <v>13959</v>
          </cell>
        </row>
        <row r="1425">
          <cell r="P1425">
            <v>13960</v>
          </cell>
        </row>
        <row r="1426">
          <cell r="P1426">
            <v>13961</v>
          </cell>
        </row>
        <row r="1427">
          <cell r="P1427">
            <v>13962</v>
          </cell>
        </row>
        <row r="1428">
          <cell r="P1428">
            <v>13963</v>
          </cell>
        </row>
        <row r="1429">
          <cell r="P1429">
            <v>13964</v>
          </cell>
        </row>
        <row r="1430">
          <cell r="P1430">
            <v>13965</v>
          </cell>
        </row>
        <row r="1431">
          <cell r="P1431">
            <v>13966</v>
          </cell>
        </row>
        <row r="1432">
          <cell r="P1432">
            <v>13967</v>
          </cell>
        </row>
        <row r="1433">
          <cell r="P1433">
            <v>51920</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ow r="12">
          <cell r="B12">
            <v>11825</v>
          </cell>
        </row>
      </sheetData>
      <sheetData sheetId="15" refreshError="1"/>
      <sheetData sheetId="16">
        <row r="10">
          <cell r="B10">
            <v>11825</v>
          </cell>
        </row>
      </sheetData>
      <sheetData sheetId="17" refreshError="1"/>
      <sheetData sheetId="18">
        <row r="14">
          <cell r="AX14">
            <v>263.31734999999992</v>
          </cell>
        </row>
      </sheetData>
      <sheetData sheetId="19" refreshError="1"/>
      <sheetData sheetId="20" refreshError="1"/>
      <sheetData sheetId="21" refreshError="1"/>
      <sheetData sheetId="22" refreshError="1"/>
      <sheetData sheetId="23"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A SBC - Class 48T"/>
      <sheetName val="KWH pivot"/>
      <sheetName val="Cust Data"/>
      <sheetName val="&lt;&lt;new | old&gt;&gt;"/>
      <sheetName val="Monthly kWh"/>
      <sheetName val="JCBI Summary"/>
      <sheetName val="check"/>
      <sheetName val="RVN01"/>
      <sheetName val="SBC kWh"/>
      <sheetName val="SBC Rev"/>
      <sheetName val="SBC kWh (2)"/>
      <sheetName val="SBC Rev (2)"/>
      <sheetName val="JCBI"/>
      <sheetName val="Cod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ow r="1">
          <cell r="F1" t="str">
            <v>Custagrm</v>
          </cell>
          <cell r="G1" t="str">
            <v>Name</v>
          </cell>
          <cell r="H1" t="str">
            <v>Rate Code</v>
          </cell>
        </row>
        <row r="2">
          <cell r="F2" t="str">
            <v>1094093100050001</v>
          </cell>
          <cell r="G2" t="str">
            <v xml:space="preserve">SAFEWAY INC                         </v>
          </cell>
          <cell r="H2" t="str">
            <v>48T</v>
          </cell>
        </row>
        <row r="3">
          <cell r="F3" t="str">
            <v>1264795100550001</v>
          </cell>
          <cell r="G3" t="str">
            <v xml:space="preserve">WEYERHAEUSER CO                     </v>
          </cell>
          <cell r="H3" t="str">
            <v>48T</v>
          </cell>
        </row>
        <row r="4">
          <cell r="F4" t="str">
            <v>1520510600010006</v>
          </cell>
          <cell r="G4" t="str">
            <v xml:space="preserve">COBANK                              </v>
          </cell>
          <cell r="H4" t="str">
            <v>48T</v>
          </cell>
        </row>
        <row r="5">
          <cell r="F5" t="str">
            <v>1996572800010002</v>
          </cell>
          <cell r="G5" t="str">
            <v xml:space="preserve">MACRO PLASTICS/WASHINGTON INC.      </v>
          </cell>
          <cell r="H5" t="str">
            <v>48T</v>
          </cell>
        </row>
        <row r="6">
          <cell r="F6" t="str">
            <v>2126474100500001</v>
          </cell>
          <cell r="G6" t="str">
            <v xml:space="preserve">BOISE CASCADE CORP                  </v>
          </cell>
          <cell r="H6" t="str">
            <v>48T</v>
          </cell>
        </row>
        <row r="7">
          <cell r="F7" t="str">
            <v>2126474100540001</v>
          </cell>
          <cell r="G7" t="str">
            <v xml:space="preserve">BOISE CASCADE CORP                  </v>
          </cell>
          <cell r="H7" t="str">
            <v>48T</v>
          </cell>
        </row>
        <row r="8">
          <cell r="F8" t="str">
            <v>2322537100020004</v>
          </cell>
          <cell r="G8" t="str">
            <v>WAL MART YAKIMA DISTRIBUTION</v>
          </cell>
          <cell r="H8" t="str">
            <v>48T</v>
          </cell>
        </row>
        <row r="9">
          <cell r="F9" t="str">
            <v>233059500010007</v>
          </cell>
          <cell r="G9" t="str">
            <v xml:space="preserve">FPL ENERGY VANSYCLE LLC             </v>
          </cell>
          <cell r="H9" t="str">
            <v>47T</v>
          </cell>
        </row>
        <row r="10">
          <cell r="F10" t="str">
            <v>325599300020001</v>
          </cell>
          <cell r="G10" t="str">
            <v xml:space="preserve">PONDEROSA FIBERS OF WASHINGTON      </v>
          </cell>
          <cell r="H10" t="str">
            <v>48T</v>
          </cell>
        </row>
        <row r="11">
          <cell r="F11" t="str">
            <v>3379775100050002</v>
          </cell>
          <cell r="G11" t="str">
            <v xml:space="preserve">U S VETERANS ADMIN                  </v>
          </cell>
          <cell r="H11" t="str">
            <v>48T</v>
          </cell>
        </row>
        <row r="12">
          <cell r="F12" t="str">
            <v>4243799100410001</v>
          </cell>
          <cell r="G12" t="str">
            <v xml:space="preserve">WHITMAN COLLEGE                     </v>
          </cell>
          <cell r="H12" t="str">
            <v>48T</v>
          </cell>
        </row>
        <row r="13">
          <cell r="F13" t="str">
            <v>4243799100410002</v>
          </cell>
          <cell r="G13" t="str">
            <v xml:space="preserve">WHITMAN COLLEGE                     </v>
          </cell>
          <cell r="H13" t="str">
            <v>48T</v>
          </cell>
        </row>
        <row r="14">
          <cell r="F14" t="str">
            <v>4250022100080001</v>
          </cell>
          <cell r="G14" t="str">
            <v xml:space="preserve">PROVIDENCE HEALTH SYSTEM            </v>
          </cell>
          <cell r="H14" t="str">
            <v>48T</v>
          </cell>
        </row>
        <row r="15">
          <cell r="F15" t="str">
            <v>4250022100100007</v>
          </cell>
          <cell r="G15" t="str">
            <v xml:space="preserve">PROVIDENCE HEALTH SYSTEM            </v>
          </cell>
          <cell r="H15" t="str">
            <v>48T</v>
          </cell>
        </row>
        <row r="16">
          <cell r="F16" t="str">
            <v>4285155100010028</v>
          </cell>
          <cell r="G16" t="str">
            <v xml:space="preserve">WALLA WALLA SCH DIST 140            </v>
          </cell>
          <cell r="H16" t="str">
            <v>48T</v>
          </cell>
        </row>
        <row r="17">
          <cell r="F17" t="str">
            <v>4327827100010008</v>
          </cell>
          <cell r="G17" t="str">
            <v xml:space="preserve">WA ST DEPT OF ADULT CORRECTIONS     </v>
          </cell>
          <cell r="H17" t="str">
            <v>48T</v>
          </cell>
        </row>
        <row r="18">
          <cell r="F18" t="str">
            <v>4327827100010010</v>
          </cell>
          <cell r="G18" t="str">
            <v xml:space="preserve">WA ST DEPT OF ADULT CORRECTIONS     </v>
          </cell>
          <cell r="H18" t="str">
            <v>48T</v>
          </cell>
        </row>
        <row r="19">
          <cell r="F19" t="str">
            <v>4335534100120001</v>
          </cell>
          <cell r="G19" t="str">
            <v xml:space="preserve">WALLA WALLA COMMUNITY COLLEGE       </v>
          </cell>
          <cell r="H19" t="str">
            <v>48T</v>
          </cell>
        </row>
        <row r="20">
          <cell r="F20" t="str">
            <v>4408866100080001</v>
          </cell>
          <cell r="G20" t="str">
            <v xml:space="preserve">IOWA BEEF PROCESSOR INC             </v>
          </cell>
          <cell r="H20" t="str">
            <v>48T</v>
          </cell>
        </row>
        <row r="21">
          <cell r="F21" t="str">
            <v>4408866100110001</v>
          </cell>
          <cell r="G21" t="str">
            <v xml:space="preserve">IOWA BEEF PROCESSOR INC             </v>
          </cell>
          <cell r="H21" t="str">
            <v>48T</v>
          </cell>
        </row>
        <row r="22">
          <cell r="F22" t="str">
            <v>4408866100120001</v>
          </cell>
          <cell r="G22" t="str">
            <v xml:space="preserve">IOWA BEEF PROCESSOR INC             </v>
          </cell>
          <cell r="H22" t="str">
            <v>48T</v>
          </cell>
        </row>
        <row r="23">
          <cell r="F23" t="str">
            <v>4408866100150001</v>
          </cell>
          <cell r="G23" t="str">
            <v xml:space="preserve">IOWA BEEF PROCESSOR INC             </v>
          </cell>
          <cell r="H23" t="str">
            <v>48T</v>
          </cell>
        </row>
        <row r="24">
          <cell r="F24" t="str">
            <v>4455801100070001</v>
          </cell>
          <cell r="G24" t="str">
            <v xml:space="preserve">SUNNYSIDE SCH DIST 201              </v>
          </cell>
          <cell r="H24" t="str">
            <v>48T</v>
          </cell>
        </row>
        <row r="25">
          <cell r="F25" t="str">
            <v>4459784100020001</v>
          </cell>
          <cell r="G25" t="str">
            <v xml:space="preserve">YAKIMA VALLEY MEMORIAL HOSPITAL     </v>
          </cell>
          <cell r="H25" t="str">
            <v>48T</v>
          </cell>
        </row>
        <row r="26">
          <cell r="F26" t="str">
            <v>4459784100070002</v>
          </cell>
          <cell r="G26" t="str">
            <v xml:space="preserve">YAKIMA VALLEY MEMORIAL HOSPITAL     </v>
          </cell>
          <cell r="H26" t="str">
            <v>48T</v>
          </cell>
        </row>
        <row r="27">
          <cell r="F27" t="str">
            <v>4513222100010001</v>
          </cell>
          <cell r="G27" t="str">
            <v xml:space="preserve">PW PIPE                             </v>
          </cell>
          <cell r="H27" t="str">
            <v>48T</v>
          </cell>
        </row>
        <row r="28">
          <cell r="F28" t="str">
            <v>4513243100080001</v>
          </cell>
          <cell r="G28" t="str">
            <v xml:space="preserve">TREE TOP INC                        </v>
          </cell>
          <cell r="H28" t="str">
            <v>48T</v>
          </cell>
        </row>
        <row r="29">
          <cell r="F29" t="str">
            <v>4513243100120001</v>
          </cell>
          <cell r="G29" t="str">
            <v xml:space="preserve">TREE TOP INC                        </v>
          </cell>
          <cell r="H29" t="str">
            <v>48T</v>
          </cell>
        </row>
        <row r="30">
          <cell r="F30" t="str">
            <v>4513243100150001</v>
          </cell>
          <cell r="G30" t="str">
            <v xml:space="preserve">TREE TOP INC                        </v>
          </cell>
          <cell r="H30" t="str">
            <v>48T</v>
          </cell>
        </row>
        <row r="31">
          <cell r="F31" t="str">
            <v>4538688100010001</v>
          </cell>
          <cell r="G31" t="str">
            <v xml:space="preserve">J M SMUCKER CO                      </v>
          </cell>
          <cell r="H31" t="str">
            <v>48T</v>
          </cell>
        </row>
        <row r="32">
          <cell r="F32" t="str">
            <v>4538695100060001</v>
          </cell>
          <cell r="G32" t="str">
            <v xml:space="preserve">WELCH'S FOOD                        </v>
          </cell>
          <cell r="H32" t="str">
            <v>48T</v>
          </cell>
        </row>
        <row r="33">
          <cell r="F33" t="str">
            <v>4545205100070001</v>
          </cell>
          <cell r="G33" t="str">
            <v xml:space="preserve">KENYON ZERO STORAGE INC             </v>
          </cell>
          <cell r="H33" t="str">
            <v>48T</v>
          </cell>
        </row>
        <row r="34">
          <cell r="F34" t="str">
            <v>4546465100040001</v>
          </cell>
          <cell r="G34" t="str">
            <v xml:space="preserve">WELCH FOODS INC                     </v>
          </cell>
          <cell r="H34" t="str">
            <v>48T</v>
          </cell>
        </row>
        <row r="35">
          <cell r="F35" t="str">
            <v>4553514100380001</v>
          </cell>
          <cell r="G35" t="str">
            <v xml:space="preserve">YAKIMA MALL CORP                    </v>
          </cell>
          <cell r="H35" t="str">
            <v>48T</v>
          </cell>
        </row>
        <row r="36">
          <cell r="F36" t="str">
            <v>4553640100670001</v>
          </cell>
          <cell r="G36" t="str">
            <v xml:space="preserve">CITY OF YAKIMA                      </v>
          </cell>
          <cell r="H36" t="str">
            <v>48T</v>
          </cell>
        </row>
        <row r="37">
          <cell r="F37" t="str">
            <v>4554459100010004</v>
          </cell>
          <cell r="G37" t="str">
            <v xml:space="preserve">BUNZL EXTRUSION YAKIMA              </v>
          </cell>
          <cell r="H37" t="str">
            <v>48T</v>
          </cell>
        </row>
        <row r="38">
          <cell r="F38" t="str">
            <v>4563874100130001</v>
          </cell>
          <cell r="G38" t="str">
            <v xml:space="preserve">WASHINGTON BEEF INC                 </v>
          </cell>
          <cell r="H38" t="str">
            <v>48T</v>
          </cell>
        </row>
        <row r="39">
          <cell r="F39" t="str">
            <v>4563874100200002</v>
          </cell>
          <cell r="G39" t="str">
            <v xml:space="preserve">WASHINGTON BEEF INC                 </v>
          </cell>
          <cell r="H39" t="str">
            <v>48T</v>
          </cell>
        </row>
        <row r="40">
          <cell r="F40" t="str">
            <v>4567724100010006</v>
          </cell>
          <cell r="G40" t="str">
            <v xml:space="preserve">CONGDON ORCHARDS INC                </v>
          </cell>
          <cell r="H40" t="str">
            <v>48T</v>
          </cell>
        </row>
        <row r="41">
          <cell r="F41" t="str">
            <v>4588815100010001</v>
          </cell>
          <cell r="G41" t="str">
            <v xml:space="preserve">WASHINGTON FRUIT &amp; PRODUCE          </v>
          </cell>
          <cell r="H41" t="str">
            <v>48T</v>
          </cell>
        </row>
        <row r="42">
          <cell r="F42" t="str">
            <v>4588815100070001</v>
          </cell>
          <cell r="G42" t="str">
            <v xml:space="preserve">WASHINGTON FRUIT &amp; PRODUCE          </v>
          </cell>
          <cell r="H42" t="str">
            <v>48T</v>
          </cell>
        </row>
        <row r="43">
          <cell r="F43" t="str">
            <v>4610879100060002</v>
          </cell>
          <cell r="G43" t="str">
            <v xml:space="preserve">CENTRAL WA FAIR ASSN                </v>
          </cell>
          <cell r="H43" t="str">
            <v>48T</v>
          </cell>
        </row>
        <row r="44">
          <cell r="F44" t="str">
            <v>4668846100240031</v>
          </cell>
          <cell r="G44" t="str">
            <v xml:space="preserve">PROVIDENCE HEALTH SYSTEM            </v>
          </cell>
          <cell r="H44" t="str">
            <v>48T</v>
          </cell>
        </row>
        <row r="45">
          <cell r="F45" t="str">
            <v>4668846100530001</v>
          </cell>
          <cell r="G45" t="str">
            <v xml:space="preserve">PROVIDENCE HEALTH SYSTEM            </v>
          </cell>
          <cell r="H45" t="str">
            <v>48T</v>
          </cell>
        </row>
        <row r="46">
          <cell r="F46" t="str">
            <v>4685548100010002</v>
          </cell>
          <cell r="G46" t="str">
            <v xml:space="preserve">CENTRAL PREMIX                      </v>
          </cell>
          <cell r="H46" t="str">
            <v>48T</v>
          </cell>
        </row>
        <row r="47">
          <cell r="F47" t="str">
            <v>4711602100340001</v>
          </cell>
          <cell r="G47" t="str">
            <v xml:space="preserve">ZIRKLE FRUIT CO                     </v>
          </cell>
          <cell r="H47" t="str">
            <v>48T</v>
          </cell>
        </row>
        <row r="48">
          <cell r="F48" t="str">
            <v>4711602100350005</v>
          </cell>
          <cell r="G48" t="str">
            <v xml:space="preserve">ZIRKLE FRUIT CO                     </v>
          </cell>
          <cell r="H48" t="str">
            <v>48T</v>
          </cell>
        </row>
        <row r="49">
          <cell r="F49" t="str">
            <v>4712561100010001</v>
          </cell>
          <cell r="G49" t="str">
            <v xml:space="preserve">JELD-WEN                            </v>
          </cell>
          <cell r="H49" t="str">
            <v>48T</v>
          </cell>
        </row>
        <row r="50">
          <cell r="F50" t="str">
            <v>4729816100020001</v>
          </cell>
          <cell r="G50" t="str">
            <v xml:space="preserve">INLAND FRUIT CO                     </v>
          </cell>
          <cell r="H50" t="str">
            <v>48T</v>
          </cell>
        </row>
        <row r="51">
          <cell r="F51" t="str">
            <v>4729851100040001</v>
          </cell>
          <cell r="G51" t="str">
            <v xml:space="preserve">DEL MONTE CORP                      </v>
          </cell>
          <cell r="H51" t="str">
            <v>48T</v>
          </cell>
        </row>
        <row r="52">
          <cell r="F52" t="str">
            <v>4729977100020001</v>
          </cell>
          <cell r="G52" t="str">
            <v xml:space="preserve">SHIELDS BAG &amp; PRINTING              </v>
          </cell>
          <cell r="H52" t="str">
            <v>48T</v>
          </cell>
        </row>
        <row r="53">
          <cell r="F53" t="str">
            <v>4729977100040001</v>
          </cell>
          <cell r="G53" t="str">
            <v xml:space="preserve">SHIELDS BAG &amp; PRINTING              </v>
          </cell>
          <cell r="H53" t="str">
            <v>48T</v>
          </cell>
        </row>
        <row r="54">
          <cell r="F54" t="str">
            <v>4729977100050001</v>
          </cell>
          <cell r="G54" t="str">
            <v xml:space="preserve">SHIELDS BAG &amp; PRINTING              </v>
          </cell>
          <cell r="H54" t="str">
            <v>48T</v>
          </cell>
        </row>
        <row r="55">
          <cell r="F55" t="str">
            <v>4799312100030001</v>
          </cell>
          <cell r="G55" t="str">
            <v xml:space="preserve">JELD-WEN                            </v>
          </cell>
          <cell r="H55" t="str">
            <v>48T</v>
          </cell>
        </row>
        <row r="56">
          <cell r="F56" t="str">
            <v>4810218100040002</v>
          </cell>
          <cell r="G56" t="str">
            <v xml:space="preserve">PACTIV                              </v>
          </cell>
          <cell r="H56" t="str">
            <v>48T</v>
          </cell>
        </row>
        <row r="57">
          <cell r="F57" t="str">
            <v>4834816100020001</v>
          </cell>
          <cell r="G57" t="str">
            <v xml:space="preserve">LAYMAN LUMBER CO INC                </v>
          </cell>
          <cell r="H57" t="str">
            <v>48T</v>
          </cell>
        </row>
        <row r="58">
          <cell r="F58" t="str">
            <v>4911760100010001</v>
          </cell>
          <cell r="G58" t="str">
            <v xml:space="preserve">DOWTY AEROSPACE                     </v>
          </cell>
          <cell r="H58" t="str">
            <v>48T</v>
          </cell>
        </row>
        <row r="59">
          <cell r="F59" t="str">
            <v>4966269100010001</v>
          </cell>
          <cell r="G59" t="str">
            <v xml:space="preserve">LONGVIEW FIBRE                      </v>
          </cell>
          <cell r="H59" t="str">
            <v>48T</v>
          </cell>
        </row>
        <row r="60">
          <cell r="F60" t="str">
            <v>4982740100010001</v>
          </cell>
          <cell r="G60" t="str">
            <v xml:space="preserve">GRAHAM PACKAGING                    </v>
          </cell>
          <cell r="H60" t="str">
            <v>48T</v>
          </cell>
        </row>
        <row r="61">
          <cell r="F61" t="str">
            <v>4982740100020001</v>
          </cell>
          <cell r="G61" t="str">
            <v xml:space="preserve">GRAHAM PACKAGING                    </v>
          </cell>
          <cell r="H61" t="str">
            <v>48T</v>
          </cell>
        </row>
        <row r="62">
          <cell r="F62" t="str">
            <v>4982740100030001</v>
          </cell>
          <cell r="G62" t="str">
            <v xml:space="preserve">GRAHAM PACKAGING                    </v>
          </cell>
          <cell r="H62" t="str">
            <v>48T</v>
          </cell>
        </row>
        <row r="63">
          <cell r="F63" t="str">
            <v>4982740100030002</v>
          </cell>
          <cell r="G63" t="str">
            <v xml:space="preserve">GRAHAM PACKAGING                    </v>
          </cell>
          <cell r="H63" t="str">
            <v>48T</v>
          </cell>
        </row>
        <row r="64">
          <cell r="F64" t="str">
            <v>4983356100010001</v>
          </cell>
          <cell r="G64" t="str">
            <v xml:space="preserve">DIRECTOR OF ENGINEERING             </v>
          </cell>
          <cell r="H64" t="str">
            <v>48T</v>
          </cell>
        </row>
        <row r="65">
          <cell r="F65" t="str">
            <v>4983370100040002</v>
          </cell>
          <cell r="G65" t="str">
            <v xml:space="preserve">LARSON FRUIT INC                    </v>
          </cell>
          <cell r="H65" t="str">
            <v>48T</v>
          </cell>
        </row>
        <row r="66">
          <cell r="F66" t="str">
            <v>5048981100010003</v>
          </cell>
          <cell r="G66" t="str">
            <v xml:space="preserve">ALEXANDRIA MOULDING INC.            </v>
          </cell>
          <cell r="H66" t="str">
            <v>48T</v>
          </cell>
        </row>
        <row r="67">
          <cell r="F67" t="str">
            <v>5048981100010007</v>
          </cell>
          <cell r="G67" t="str">
            <v xml:space="preserve">ALEXANDRIA MOULDING INC.            </v>
          </cell>
          <cell r="H67" t="str">
            <v>48T</v>
          </cell>
        </row>
        <row r="68">
          <cell r="F68" t="str">
            <v>5148787100010001</v>
          </cell>
          <cell r="G68" t="str">
            <v xml:space="preserve">JELD-WEN                            </v>
          </cell>
          <cell r="H68" t="str">
            <v>48T</v>
          </cell>
        </row>
        <row r="69">
          <cell r="F69" t="str">
            <v>5149116100010004</v>
          </cell>
          <cell r="G69" t="str">
            <v xml:space="preserve">YAKAMA FOREST PRODUCTS              </v>
          </cell>
          <cell r="H69" t="str">
            <v>48T</v>
          </cell>
        </row>
        <row r="70">
          <cell r="F70" t="str">
            <v>5149116100030002</v>
          </cell>
          <cell r="G70" t="str">
            <v xml:space="preserve">YAKAMA FOREST PRODUCTS              </v>
          </cell>
          <cell r="H70" t="str">
            <v>48T</v>
          </cell>
        </row>
        <row r="71">
          <cell r="F71" t="str">
            <v>5149116100040008</v>
          </cell>
          <cell r="G71" t="str">
            <v xml:space="preserve">YAKAMA FOREST PRODUCTS              </v>
          </cell>
          <cell r="H71" t="str">
            <v>48T</v>
          </cell>
        </row>
        <row r="72">
          <cell r="F72" t="str">
            <v>6052568100010001</v>
          </cell>
          <cell r="G72" t="str">
            <v xml:space="preserve">LARSON FRUIT CO                     </v>
          </cell>
          <cell r="H72" t="str">
            <v>48T</v>
          </cell>
        </row>
        <row r="73">
          <cell r="F73" t="str">
            <v>6052568100020001</v>
          </cell>
          <cell r="G73" t="str">
            <v xml:space="preserve">LARSON FRUIT CO                     </v>
          </cell>
          <cell r="H73" t="str">
            <v>48T</v>
          </cell>
        </row>
        <row r="74">
          <cell r="F74" t="str">
            <v>6196106900010008</v>
          </cell>
          <cell r="G74" t="str">
            <v xml:space="preserve">WASHINGTON FRUIT &amp; PRODUCE          </v>
          </cell>
          <cell r="H74" t="str">
            <v>48T</v>
          </cell>
        </row>
        <row r="75">
          <cell r="F75" t="str">
            <v>8219974500010001</v>
          </cell>
          <cell r="G75" t="str">
            <v xml:space="preserve">JELD-WEN                            </v>
          </cell>
          <cell r="H75" t="str">
            <v>48T</v>
          </cell>
        </row>
        <row r="76">
          <cell r="F76" t="str">
            <v>864370900010001</v>
          </cell>
          <cell r="G76" t="str">
            <v xml:space="preserve">BENENSON CAPITAL CO                 </v>
          </cell>
          <cell r="H76" t="str">
            <v>48T</v>
          </cell>
        </row>
        <row r="77">
          <cell r="F77" t="str">
            <v>8865030000010001</v>
          </cell>
          <cell r="G77" t="str">
            <v xml:space="preserve">TRANSALTA_CENTRALIA MINING LLC      </v>
          </cell>
          <cell r="H77" t="str">
            <v>48M</v>
          </cell>
        </row>
        <row r="78">
          <cell r="F78" t="str">
            <v>9095102400010001</v>
          </cell>
          <cell r="G78" t="str">
            <v xml:space="preserve">AGRIFROZEN FOODS                    </v>
          </cell>
          <cell r="H78" t="str">
            <v>48T</v>
          </cell>
        </row>
        <row r="79">
          <cell r="F79" t="str">
            <v>9095102400020002</v>
          </cell>
          <cell r="G79" t="str">
            <v xml:space="preserve">AGRIFROZEN FOODS                    </v>
          </cell>
          <cell r="H79" t="str">
            <v>48T</v>
          </cell>
        </row>
        <row r="80">
          <cell r="F80" t="str">
            <v>9520244400010002</v>
          </cell>
          <cell r="G80" t="str">
            <v xml:space="preserve">VIERRA VINEYARD                     </v>
          </cell>
          <cell r="H80" t="str">
            <v>48T</v>
          </cell>
        </row>
        <row r="81">
          <cell r="F81" t="str">
            <v>2126474100740001</v>
          </cell>
          <cell r="G81" t="str">
            <v xml:space="preserve">BOISE CASCADE CORP                  </v>
          </cell>
          <cell r="H81" t="str">
            <v>48T</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
      <sheetName val="59-61"/>
      <sheetName val="61-62"/>
      <sheetName val="62-63"/>
      <sheetName val="blks04"/>
    </sheetNames>
    <sheetDataSet>
      <sheetData sheetId="0" refreshError="1"/>
      <sheetData sheetId="1" refreshError="1">
        <row r="57">
          <cell r="A57" t="str">
            <v>5900-6005 D4 + Ramp + 6009-6038 D5</v>
          </cell>
          <cell r="D57">
            <v>1628650.3333333335</v>
          </cell>
          <cell r="I57">
            <v>175869.46</v>
          </cell>
          <cell r="J57" t="str">
            <v>Rehandle</v>
          </cell>
          <cell r="K57">
            <v>97719.02</v>
          </cell>
        </row>
        <row r="58">
          <cell r="A58" t="str">
            <v>Ramp + 6009-6040+50 D4</v>
          </cell>
          <cell r="D58">
            <v>267957.5</v>
          </cell>
          <cell r="I58">
            <v>121441.76</v>
          </cell>
          <cell r="J58" t="str">
            <v>Rehandle</v>
          </cell>
          <cell r="K58">
            <v>10718.300000000001</v>
          </cell>
        </row>
        <row r="59">
          <cell r="A59" t="str">
            <v>5908-6100 D21/D31 Key</v>
          </cell>
          <cell r="E59">
            <v>1204760</v>
          </cell>
          <cell r="J59" t="str">
            <v>Rehandle</v>
          </cell>
          <cell r="K59">
            <v>180714</v>
          </cell>
        </row>
        <row r="60">
          <cell r="A60" t="str">
            <v>5908-6100 D21/D32 Slot + 5900-5908 FPW</v>
          </cell>
          <cell r="E60">
            <v>619494</v>
          </cell>
          <cell r="I60">
            <v>275177.51999999996</v>
          </cell>
          <cell r="J60" t="str">
            <v>Rehandle</v>
          </cell>
          <cell r="K60">
            <v>1278689.2000000002</v>
          </cell>
        </row>
        <row r="61">
          <cell r="E61">
            <v>4015953.5</v>
          </cell>
          <cell r="I61">
            <v>572488.74</v>
          </cell>
          <cell r="K61">
            <v>1459403.2000000002</v>
          </cell>
          <cell r="L61">
            <v>0.36340141886603022</v>
          </cell>
        </row>
        <row r="63">
          <cell r="A63" t="str">
            <v>Cut 21 Pit 59-61</v>
          </cell>
        </row>
        <row r="64">
          <cell r="A64">
            <v>602101</v>
          </cell>
          <cell r="B64" t="str">
            <v>D5</v>
          </cell>
          <cell r="C64">
            <v>113346</v>
          </cell>
          <cell r="H64">
            <v>11635</v>
          </cell>
          <cell r="M64">
            <v>5.3860000000000001</v>
          </cell>
          <cell r="N64">
            <v>8797.26</v>
          </cell>
        </row>
        <row r="65">
          <cell r="A65">
            <v>602102</v>
          </cell>
          <cell r="B65" t="str">
            <v>D5</v>
          </cell>
          <cell r="C65">
            <v>100020</v>
          </cell>
          <cell r="H65">
            <v>13797</v>
          </cell>
          <cell r="M65">
            <v>6.3879999999999999</v>
          </cell>
          <cell r="N65">
            <v>8179.7</v>
          </cell>
        </row>
        <row r="66">
          <cell r="A66">
            <v>602103</v>
          </cell>
          <cell r="B66" t="str">
            <v>D5</v>
          </cell>
          <cell r="C66">
            <v>75252</v>
          </cell>
          <cell r="H66">
            <v>14205</v>
          </cell>
          <cell r="M66">
            <v>6.5780000000000003</v>
          </cell>
          <cell r="N66">
            <v>7350.0370000000003</v>
          </cell>
        </row>
        <row r="67">
          <cell r="A67">
            <v>602104</v>
          </cell>
          <cell r="B67" t="str">
            <v>D5</v>
          </cell>
          <cell r="C67">
            <v>75385</v>
          </cell>
          <cell r="H67">
            <v>14358</v>
          </cell>
          <cell r="M67">
            <v>6.649</v>
          </cell>
          <cell r="N67">
            <v>7580.9380000000001</v>
          </cell>
        </row>
        <row r="68">
          <cell r="A68">
            <v>602105</v>
          </cell>
          <cell r="B68" t="str">
            <v>D5</v>
          </cell>
          <cell r="C68">
            <v>71831</v>
          </cell>
          <cell r="H68">
            <v>13131</v>
          </cell>
          <cell r="M68">
            <v>6.0819999999999999</v>
          </cell>
          <cell r="N68">
            <v>8218.5229999999992</v>
          </cell>
        </row>
        <row r="69">
          <cell r="A69">
            <v>602106</v>
          </cell>
          <cell r="B69" t="str">
            <v>D5</v>
          </cell>
          <cell r="C69">
            <v>86442</v>
          </cell>
          <cell r="H69">
            <v>6362</v>
          </cell>
          <cell r="I69">
            <v>5384.7968000000001</v>
          </cell>
          <cell r="M69">
            <v>5.8929999999999998</v>
          </cell>
          <cell r="N69">
            <v>8498.5480000000007</v>
          </cell>
        </row>
        <row r="70">
          <cell r="A70">
            <v>602107</v>
          </cell>
          <cell r="B70" t="str">
            <v>D5</v>
          </cell>
          <cell r="C70">
            <v>124150</v>
          </cell>
          <cell r="I70">
            <v>11737.36</v>
          </cell>
          <cell r="M70">
            <v>5.9089999999999998</v>
          </cell>
          <cell r="N70">
            <v>8898.3289999999997</v>
          </cell>
        </row>
        <row r="71">
          <cell r="A71">
            <v>602108</v>
          </cell>
          <cell r="B71" t="str">
            <v>D5</v>
          </cell>
          <cell r="C71">
            <v>152670</v>
          </cell>
          <cell r="I71">
            <v>11919.52</v>
          </cell>
          <cell r="M71">
            <v>6</v>
          </cell>
          <cell r="N71">
            <v>8921.1859999999997</v>
          </cell>
        </row>
        <row r="72">
          <cell r="A72">
            <v>602109</v>
          </cell>
          <cell r="B72" t="str">
            <v>D5</v>
          </cell>
          <cell r="C72">
            <v>191990</v>
          </cell>
          <cell r="I72">
            <v>12546.96</v>
          </cell>
          <cell r="M72">
            <v>6.3159999999999998</v>
          </cell>
          <cell r="N72">
            <v>8917.6550000000007</v>
          </cell>
        </row>
        <row r="73">
          <cell r="A73">
            <v>602110</v>
          </cell>
          <cell r="B73" t="str">
            <v>D5</v>
          </cell>
          <cell r="C73">
            <v>195216</v>
          </cell>
          <cell r="I73">
            <v>11791.64</v>
          </cell>
          <cell r="M73">
            <v>5.9349999999999996</v>
          </cell>
          <cell r="N73">
            <v>9025.6849999999995</v>
          </cell>
        </row>
        <row r="74">
          <cell r="A74">
            <v>602111</v>
          </cell>
          <cell r="B74" t="str">
            <v>D5</v>
          </cell>
          <cell r="C74">
            <v>191770</v>
          </cell>
          <cell r="I74">
            <v>12195.52</v>
          </cell>
          <cell r="M74">
            <v>6.1390000000000002</v>
          </cell>
          <cell r="N74">
            <v>9075.5339999999997</v>
          </cell>
        </row>
        <row r="75">
          <cell r="A75">
            <v>602112</v>
          </cell>
          <cell r="B75" t="str">
            <v>D5</v>
          </cell>
          <cell r="C75">
            <v>200737</v>
          </cell>
          <cell r="I75">
            <v>12497.28</v>
          </cell>
          <cell r="M75">
            <v>6.2910000000000004</v>
          </cell>
          <cell r="N75">
            <v>8994.0210000000006</v>
          </cell>
        </row>
        <row r="76">
          <cell r="A76">
            <v>602113</v>
          </cell>
          <cell r="B76" t="str">
            <v>D5</v>
          </cell>
          <cell r="C76">
            <v>206608</v>
          </cell>
          <cell r="I76">
            <v>13042.84</v>
          </cell>
          <cell r="M76">
            <v>6.5650000000000004</v>
          </cell>
          <cell r="N76">
            <v>8961.875</v>
          </cell>
        </row>
        <row r="77">
          <cell r="A77">
            <v>602101</v>
          </cell>
          <cell r="B77" t="str">
            <v>D4</v>
          </cell>
          <cell r="D77">
            <v>29043</v>
          </cell>
          <cell r="I77">
            <v>15529.36</v>
          </cell>
          <cell r="M77">
            <v>8.1690000000000005</v>
          </cell>
          <cell r="N77">
            <v>9262.2780000000002</v>
          </cell>
        </row>
        <row r="78">
          <cell r="A78">
            <v>602102</v>
          </cell>
          <cell r="B78" t="str">
            <v>D4</v>
          </cell>
          <cell r="D78">
            <v>30995</v>
          </cell>
          <cell r="I78">
            <v>16846.72</v>
          </cell>
          <cell r="M78">
            <v>8.8640000000000008</v>
          </cell>
          <cell r="N78">
            <v>9264.4950000000008</v>
          </cell>
        </row>
        <row r="79">
          <cell r="A79">
            <v>602103</v>
          </cell>
          <cell r="B79" t="str">
            <v>D4</v>
          </cell>
          <cell r="D79">
            <v>33636</v>
          </cell>
          <cell r="I79">
            <v>17215.439999999999</v>
          </cell>
          <cell r="M79">
            <v>9.06</v>
          </cell>
          <cell r="N79">
            <v>9119.1769999999997</v>
          </cell>
        </row>
        <row r="80">
          <cell r="A80">
            <v>602104</v>
          </cell>
          <cell r="B80" t="str">
            <v>D4</v>
          </cell>
          <cell r="D80">
            <v>35570</v>
          </cell>
          <cell r="I80">
            <v>15999.28</v>
          </cell>
          <cell r="M80">
            <v>8.42</v>
          </cell>
          <cell r="N80">
            <v>9214.4050000000007</v>
          </cell>
        </row>
        <row r="81">
          <cell r="A81">
            <v>602105</v>
          </cell>
          <cell r="B81" t="str">
            <v>D4</v>
          </cell>
          <cell r="D81">
            <v>35733</v>
          </cell>
          <cell r="I81">
            <v>15336.64</v>
          </cell>
          <cell r="M81">
            <v>8.0719999999999992</v>
          </cell>
          <cell r="N81">
            <v>9294.4959999999992</v>
          </cell>
        </row>
        <row r="82">
          <cell r="A82">
            <v>602106</v>
          </cell>
          <cell r="B82" t="str">
            <v>D4</v>
          </cell>
          <cell r="D82">
            <v>33981</v>
          </cell>
          <cell r="I82">
            <v>14989.92</v>
          </cell>
          <cell r="M82">
            <v>7.8890000000000002</v>
          </cell>
          <cell r="N82">
            <v>9291.3700000000008</v>
          </cell>
        </row>
        <row r="83">
          <cell r="A83">
            <v>602107</v>
          </cell>
          <cell r="B83" t="str">
            <v>D4</v>
          </cell>
          <cell r="D83">
            <v>29672</v>
          </cell>
          <cell r="I83">
            <v>15230.16</v>
          </cell>
          <cell r="M83">
            <v>8.016</v>
          </cell>
          <cell r="N83">
            <v>9349.0669999999991</v>
          </cell>
        </row>
        <row r="84">
          <cell r="A84">
            <v>602108</v>
          </cell>
          <cell r="B84" t="str">
            <v>D4</v>
          </cell>
          <cell r="D84">
            <v>30089</v>
          </cell>
          <cell r="I84">
            <v>16096.96</v>
          </cell>
          <cell r="M84">
            <v>8.4710000000000001</v>
          </cell>
          <cell r="N84">
            <v>9329.0229999999992</v>
          </cell>
        </row>
        <row r="85">
          <cell r="A85">
            <v>602109</v>
          </cell>
          <cell r="B85" t="str">
            <v>D4</v>
          </cell>
          <cell r="D85">
            <v>30470</v>
          </cell>
          <cell r="I85">
            <v>16213.12</v>
          </cell>
          <cell r="M85">
            <v>8.532</v>
          </cell>
          <cell r="N85">
            <v>9239.3349999999991</v>
          </cell>
        </row>
        <row r="86">
          <cell r="A86">
            <v>602110</v>
          </cell>
          <cell r="B86" t="str">
            <v>D4</v>
          </cell>
          <cell r="D86">
            <v>37540</v>
          </cell>
          <cell r="I86">
            <v>15726.48</v>
          </cell>
          <cell r="M86">
            <v>8.2759999999999998</v>
          </cell>
          <cell r="N86">
            <v>9141.1020000000008</v>
          </cell>
        </row>
        <row r="87">
          <cell r="A87">
            <v>602111</v>
          </cell>
          <cell r="B87" t="str">
            <v>D4</v>
          </cell>
          <cell r="D87">
            <v>42165</v>
          </cell>
          <cell r="I87">
            <v>15003.12</v>
          </cell>
          <cell r="M87">
            <v>7.8949999999999996</v>
          </cell>
          <cell r="N87">
            <v>9234.2219999999998</v>
          </cell>
        </row>
        <row r="88">
          <cell r="A88">
            <v>602112</v>
          </cell>
          <cell r="B88" t="str">
            <v>D4</v>
          </cell>
          <cell r="D88">
            <v>40652</v>
          </cell>
          <cell r="I88">
            <v>15894.56</v>
          </cell>
          <cell r="M88">
            <v>8.3650000000000002</v>
          </cell>
          <cell r="N88">
            <v>9228.8220000000001</v>
          </cell>
        </row>
        <row r="89">
          <cell r="A89">
            <v>602113</v>
          </cell>
          <cell r="B89" t="str">
            <v>D4</v>
          </cell>
          <cell r="D89">
            <v>35736</v>
          </cell>
          <cell r="I89">
            <v>15796</v>
          </cell>
          <cell r="M89">
            <v>8.3130000000000006</v>
          </cell>
          <cell r="N89">
            <v>9182.5</v>
          </cell>
        </row>
        <row r="90">
          <cell r="A90">
            <v>602109</v>
          </cell>
          <cell r="B90" t="str">
            <v>D31</v>
          </cell>
          <cell r="E90">
            <v>73773</v>
          </cell>
          <cell r="I90">
            <v>12801.8</v>
          </cell>
          <cell r="M90">
            <v>12.598000000000001</v>
          </cell>
          <cell r="N90">
            <v>8911.31</v>
          </cell>
        </row>
        <row r="91">
          <cell r="A91">
            <v>602110</v>
          </cell>
          <cell r="B91" t="str">
            <v>D31</v>
          </cell>
          <cell r="E91">
            <v>140392</v>
          </cell>
          <cell r="I91">
            <v>26404.92</v>
          </cell>
          <cell r="M91">
            <v>13.291</v>
          </cell>
          <cell r="N91">
            <v>8970.6589999999997</v>
          </cell>
        </row>
        <row r="92">
          <cell r="A92">
            <v>602111</v>
          </cell>
          <cell r="B92" t="str">
            <v>D31</v>
          </cell>
          <cell r="E92">
            <v>135609</v>
          </cell>
          <cell r="I92">
            <v>27605.52</v>
          </cell>
          <cell r="M92">
            <v>13.896000000000001</v>
          </cell>
          <cell r="N92">
            <v>8938.9709999999995</v>
          </cell>
        </row>
        <row r="93">
          <cell r="A93">
            <v>602112</v>
          </cell>
          <cell r="B93" t="str">
            <v>D31</v>
          </cell>
          <cell r="E93">
            <v>127988</v>
          </cell>
          <cell r="I93">
            <v>27922.92</v>
          </cell>
          <cell r="M93">
            <v>14.057</v>
          </cell>
          <cell r="N93">
            <v>8908.0910000000003</v>
          </cell>
        </row>
        <row r="94">
          <cell r="A94">
            <v>602113</v>
          </cell>
          <cell r="B94" t="str">
            <v>D31</v>
          </cell>
          <cell r="E94">
            <v>125790</v>
          </cell>
          <cell r="I94">
            <v>27149.200000000001</v>
          </cell>
          <cell r="M94">
            <v>13.666</v>
          </cell>
          <cell r="N94">
            <v>8989.9889999999996</v>
          </cell>
        </row>
      </sheetData>
      <sheetData sheetId="2"/>
      <sheetData sheetId="3"/>
      <sheetData sheetId="4"/>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rgChart"/>
      <sheetName val="L Ext"/>
      <sheetName val="L Detail"/>
      <sheetName val="LOH FY07"/>
      <sheetName val="LOH Rates"/>
      <sheetName val="IW Mgt Fee"/>
      <sheetName val="FH"/>
      <sheetName val="FU"/>
      <sheetName val="IW"/>
      <sheetName val="GC"/>
      <sheetName val="TOTAL"/>
      <sheetName val="IX"/>
      <sheetName val="Pivot"/>
      <sheetName val="Pivot2"/>
      <sheetName val="SAP Load"/>
      <sheetName val="Data"/>
      <sheetName val="Summary by CC"/>
      <sheetName val="C&amp;S 2009"/>
      <sheetName val="ACCT"/>
      <sheetName val="CCTR"/>
      <sheetName val="Rates"/>
      <sheetName val="Activity Rate"/>
      <sheetName val="Cost Transfer Detail"/>
      <sheetName val="Linked Data"/>
    </sheetNames>
    <sheetDataSet>
      <sheetData sheetId="0"/>
      <sheetData sheetId="1">
        <row r="1">
          <cell r="A1" t="str">
            <v>P #</v>
          </cell>
          <cell r="B1" t="str">
            <v>Basic Pay</v>
          </cell>
          <cell r="C1" t="str">
            <v>Incentive</v>
          </cell>
          <cell r="D1" t="str">
            <v>Cost Ctr</v>
          </cell>
          <cell r="E1" t="str">
            <v>Cost Ctr</v>
          </cell>
          <cell r="F1" t="str">
            <v>Position</v>
          </cell>
          <cell r="G1" t="str">
            <v>Position</v>
          </cell>
          <cell r="H1" t="str">
            <v>Job</v>
          </cell>
          <cell r="I1" t="str">
            <v>Job</v>
          </cell>
          <cell r="J1" t="str">
            <v>Employee Name</v>
          </cell>
        </row>
        <row r="2">
          <cell r="A2">
            <v>13224</v>
          </cell>
          <cell r="B2">
            <v>6488.55</v>
          </cell>
          <cell r="C2">
            <v>20</v>
          </cell>
          <cell r="D2">
            <v>10213</v>
          </cell>
          <cell r="E2" t="str">
            <v>PS_Fuel Mgmt Admin</v>
          </cell>
          <cell r="F2">
            <v>2015</v>
          </cell>
          <cell r="G2" t="str">
            <v>Mng Director, Fuel Hndl, Dev &amp; Opt</v>
          </cell>
          <cell r="H2">
            <v>7093</v>
          </cell>
          <cell r="I2" t="str">
            <v>Mng Director, Fuel Hndl, Dev &amp; Opt</v>
          </cell>
          <cell r="J2" t="str">
            <v>David R Smaldone</v>
          </cell>
        </row>
        <row r="3">
          <cell r="A3">
            <v>11197</v>
          </cell>
          <cell r="B3">
            <v>5422.96</v>
          </cell>
          <cell r="C3">
            <v>20</v>
          </cell>
          <cell r="D3">
            <v>11818</v>
          </cell>
          <cell r="E3" t="str">
            <v>M_IntWest HR</v>
          </cell>
          <cell r="F3">
            <v>3012</v>
          </cell>
          <cell r="G3" t="str">
            <v>HR Manager</v>
          </cell>
          <cell r="H3">
            <v>2463</v>
          </cell>
          <cell r="I3" t="str">
            <v>HR Manager</v>
          </cell>
          <cell r="J3" t="str">
            <v>Douglas D Jeppson</v>
          </cell>
        </row>
        <row r="4">
          <cell r="A4">
            <v>12168</v>
          </cell>
          <cell r="B4">
            <v>2993.88</v>
          </cell>
          <cell r="C4">
            <v>12</v>
          </cell>
          <cell r="D4">
            <v>11818</v>
          </cell>
          <cell r="E4" t="str">
            <v>M_IntWest HR</v>
          </cell>
          <cell r="F4">
            <v>9961</v>
          </cell>
          <cell r="G4" t="str">
            <v>HR Administrator</v>
          </cell>
          <cell r="H4">
            <v>3421</v>
          </cell>
          <cell r="I4" t="str">
            <v>HR Administrator</v>
          </cell>
          <cell r="J4" t="str">
            <v>Joyce Sorensen</v>
          </cell>
        </row>
        <row r="5">
          <cell r="A5">
            <v>16218</v>
          </cell>
          <cell r="B5">
            <v>4866.12</v>
          </cell>
          <cell r="C5">
            <v>20</v>
          </cell>
          <cell r="D5">
            <v>11819</v>
          </cell>
          <cell r="E5" t="str">
            <v>M_IntWest Safety</v>
          </cell>
          <cell r="F5">
            <v>10769</v>
          </cell>
          <cell r="G5" t="str">
            <v>Manager, Health &amp; Safety</v>
          </cell>
          <cell r="H5">
            <v>2459</v>
          </cell>
          <cell r="I5" t="str">
            <v>Manager, Health &amp; Safety</v>
          </cell>
          <cell r="J5" t="str">
            <v>Ralph A Sanich</v>
          </cell>
        </row>
        <row r="6">
          <cell r="A6">
            <v>12859</v>
          </cell>
          <cell r="B6">
            <v>4816.67</v>
          </cell>
          <cell r="C6">
            <v>15</v>
          </cell>
          <cell r="D6">
            <v>11820</v>
          </cell>
          <cell r="E6" t="str">
            <v>M_IntWest Purchasing</v>
          </cell>
          <cell r="F6">
            <v>27318</v>
          </cell>
          <cell r="G6" t="str">
            <v>Mgr, Purchasing &amp; Material Mgmt</v>
          </cell>
          <cell r="H6">
            <v>1575</v>
          </cell>
          <cell r="I6" t="str">
            <v>Mgr, Purchasing &amp; Material Mgmt</v>
          </cell>
          <cell r="J6" t="str">
            <v>Joseph A Colosimo</v>
          </cell>
        </row>
        <row r="7">
          <cell r="A7">
            <v>4663</v>
          </cell>
          <cell r="B7">
            <v>4079.56</v>
          </cell>
          <cell r="C7">
            <v>15</v>
          </cell>
          <cell r="D7">
            <v>11821</v>
          </cell>
          <cell r="E7" t="str">
            <v>M_IntWest Admin</v>
          </cell>
          <cell r="F7">
            <v>691</v>
          </cell>
          <cell r="G7" t="str">
            <v>Capital Budget/Invst Admin</v>
          </cell>
          <cell r="H7">
            <v>3896</v>
          </cell>
          <cell r="I7" t="str">
            <v>Capital Budget/Invst Admin</v>
          </cell>
          <cell r="J7" t="str">
            <v>Robert T Catmull</v>
          </cell>
        </row>
        <row r="8">
          <cell r="A8">
            <v>8380</v>
          </cell>
          <cell r="B8">
            <v>5488.06</v>
          </cell>
          <cell r="C8">
            <v>20</v>
          </cell>
          <cell r="D8">
            <v>11821</v>
          </cell>
          <cell r="E8" t="str">
            <v>M_IntWest Admin</v>
          </cell>
          <cell r="F8">
            <v>1895</v>
          </cell>
          <cell r="G8" t="str">
            <v>Manager, Planning &amp; Operations Analysis</v>
          </cell>
          <cell r="H8">
            <v>7992</v>
          </cell>
          <cell r="I8" t="str">
            <v>Manager, Planning &amp; Operations Analysis</v>
          </cell>
          <cell r="J8" t="str">
            <v>Bradley C Davis</v>
          </cell>
        </row>
        <row r="9">
          <cell r="A9">
            <v>19245</v>
          </cell>
          <cell r="B9">
            <v>2875.67</v>
          </cell>
          <cell r="C9">
            <v>12</v>
          </cell>
          <cell r="D9">
            <v>11822</v>
          </cell>
          <cell r="E9" t="str">
            <v>M_IntWest Bridger IT</v>
          </cell>
          <cell r="F9">
            <v>15973</v>
          </cell>
          <cell r="G9" t="str">
            <v>Systems Analyst</v>
          </cell>
          <cell r="H9">
            <v>4827</v>
          </cell>
          <cell r="I9" t="str">
            <v>Systems Analyst</v>
          </cell>
          <cell r="J9" t="str">
            <v>William B Moran Jr</v>
          </cell>
        </row>
        <row r="10">
          <cell r="A10">
            <v>21805</v>
          </cell>
          <cell r="B10">
            <v>4035</v>
          </cell>
          <cell r="C10">
            <v>15</v>
          </cell>
          <cell r="D10">
            <v>11822</v>
          </cell>
          <cell r="E10" t="str">
            <v>M_IntWest Bridger IT</v>
          </cell>
          <cell r="F10">
            <v>27315</v>
          </cell>
          <cell r="G10" t="str">
            <v>Supervisor, I/T</v>
          </cell>
          <cell r="H10">
            <v>4828</v>
          </cell>
          <cell r="I10" t="str">
            <v>Supervisor, I/T</v>
          </cell>
          <cell r="J10" t="str">
            <v>Steven C Bishop</v>
          </cell>
        </row>
        <row r="11">
          <cell r="A11">
            <v>75843</v>
          </cell>
          <cell r="B11">
            <v>4015</v>
          </cell>
          <cell r="C11">
            <v>15</v>
          </cell>
          <cell r="D11">
            <v>11822</v>
          </cell>
          <cell r="E11" t="str">
            <v>M_IntWest Bridger IT</v>
          </cell>
          <cell r="F11">
            <v>15975</v>
          </cell>
          <cell r="G11" t="str">
            <v>Manager, I/T</v>
          </cell>
          <cell r="H11">
            <v>5101</v>
          </cell>
          <cell r="I11" t="str">
            <v>Manager, I/T</v>
          </cell>
          <cell r="J11" t="str">
            <v>Douglas C Garrick</v>
          </cell>
        </row>
        <row r="12">
          <cell r="A12">
            <v>96318</v>
          </cell>
          <cell r="B12">
            <v>2830.84</v>
          </cell>
          <cell r="C12">
            <v>12</v>
          </cell>
          <cell r="D12">
            <v>11822</v>
          </cell>
          <cell r="E12" t="str">
            <v>M_IntWest Bridger IT</v>
          </cell>
          <cell r="F12">
            <v>15976</v>
          </cell>
          <cell r="G12" t="str">
            <v>Systems Analyst</v>
          </cell>
          <cell r="H12">
            <v>4827</v>
          </cell>
          <cell r="I12" t="str">
            <v>Systems Analyst</v>
          </cell>
          <cell r="J12" t="str">
            <v>Michelle J Currier</v>
          </cell>
        </row>
        <row r="13">
          <cell r="A13">
            <v>12857</v>
          </cell>
          <cell r="B13">
            <v>3198.84</v>
          </cell>
          <cell r="C13">
            <v>12</v>
          </cell>
          <cell r="D13">
            <v>11823</v>
          </cell>
          <cell r="E13" t="str">
            <v>M_IntWest IT</v>
          </cell>
          <cell r="F13">
            <v>15974</v>
          </cell>
          <cell r="G13" t="str">
            <v>Analyst, Systems</v>
          </cell>
          <cell r="H13">
            <v>4827</v>
          </cell>
          <cell r="I13" t="str">
            <v>Systems Analyst</v>
          </cell>
          <cell r="J13" t="str">
            <v>Benny M Cisneros</v>
          </cell>
        </row>
        <row r="14">
          <cell r="A14">
            <v>13048</v>
          </cell>
          <cell r="B14">
            <v>4154.75</v>
          </cell>
          <cell r="C14">
            <v>15</v>
          </cell>
          <cell r="D14">
            <v>11823</v>
          </cell>
          <cell r="E14" t="str">
            <v>M_IntWest IT</v>
          </cell>
          <cell r="F14">
            <v>15969</v>
          </cell>
          <cell r="G14" t="str">
            <v>Manager, I/T</v>
          </cell>
          <cell r="H14">
            <v>5101</v>
          </cell>
          <cell r="I14" t="str">
            <v>Manager, I/T</v>
          </cell>
          <cell r="J14" t="str">
            <v>Lynna M Topolovec</v>
          </cell>
        </row>
        <row r="15">
          <cell r="A15">
            <v>13276</v>
          </cell>
          <cell r="B15">
            <v>3664.3</v>
          </cell>
          <cell r="C15">
            <v>15</v>
          </cell>
          <cell r="D15">
            <v>11823</v>
          </cell>
          <cell r="E15" t="str">
            <v>M_IntWest IT</v>
          </cell>
          <cell r="F15">
            <v>17927</v>
          </cell>
          <cell r="G15" t="str">
            <v>Supervisor, I/T</v>
          </cell>
          <cell r="H15">
            <v>4828</v>
          </cell>
          <cell r="I15" t="str">
            <v>Supervisor, I/T</v>
          </cell>
          <cell r="J15" t="str">
            <v>Steven R Oviatt</v>
          </cell>
        </row>
        <row r="16">
          <cell r="A16">
            <v>22636</v>
          </cell>
          <cell r="B16">
            <v>3000.58</v>
          </cell>
          <cell r="C16">
            <v>10</v>
          </cell>
          <cell r="D16">
            <v>11823</v>
          </cell>
          <cell r="E16" t="str">
            <v>M_IntWest IT</v>
          </cell>
          <cell r="F16">
            <v>15970</v>
          </cell>
          <cell r="G16" t="str">
            <v>I/T Specialist - Interwest Mining</v>
          </cell>
          <cell r="H16">
            <v>9068</v>
          </cell>
          <cell r="I16" t="str">
            <v>I/T Specialist - Interwest Mining</v>
          </cell>
          <cell r="J16" t="str">
            <v>Ro C Davies</v>
          </cell>
        </row>
        <row r="17">
          <cell r="A17">
            <v>8041</v>
          </cell>
          <cell r="B17">
            <v>1889</v>
          </cell>
          <cell r="C17">
            <v>10</v>
          </cell>
          <cell r="D17">
            <v>11824</v>
          </cell>
          <cell r="E17" t="str">
            <v>FR_Fuel Quality</v>
          </cell>
          <cell r="F17">
            <v>3176</v>
          </cell>
          <cell r="G17" t="str">
            <v>Fuel Quality Coordinator</v>
          </cell>
          <cell r="H17">
            <v>4953</v>
          </cell>
          <cell r="I17" t="str">
            <v>Fuel Quality Coordinator</v>
          </cell>
          <cell r="J17" t="str">
            <v>Laura J Vipperman</v>
          </cell>
        </row>
        <row r="18">
          <cell r="A18">
            <v>9204</v>
          </cell>
          <cell r="B18">
            <v>4284.9399999999996</v>
          </cell>
          <cell r="C18">
            <v>15</v>
          </cell>
          <cell r="D18">
            <v>11824</v>
          </cell>
          <cell r="E18" t="str">
            <v>FR_Fuel Quality</v>
          </cell>
          <cell r="F18">
            <v>2178</v>
          </cell>
          <cell r="G18" t="str">
            <v>Fuel Quality Manager</v>
          </cell>
          <cell r="H18">
            <v>4955</v>
          </cell>
          <cell r="I18" t="str">
            <v>Fuel Quality Manager</v>
          </cell>
          <cell r="J18" t="str">
            <v>Kurt L Snider</v>
          </cell>
        </row>
        <row r="19">
          <cell r="A19">
            <v>12867</v>
          </cell>
          <cell r="B19">
            <v>3202.04</v>
          </cell>
          <cell r="C19">
            <v>12</v>
          </cell>
          <cell r="D19">
            <v>11824</v>
          </cell>
          <cell r="E19" t="str">
            <v>FR_Fuel Quality</v>
          </cell>
          <cell r="F19">
            <v>15659</v>
          </cell>
          <cell r="G19" t="str">
            <v>Coal Quality/Hydrology Spclst</v>
          </cell>
          <cell r="H19">
            <v>8043</v>
          </cell>
          <cell r="I19" t="str">
            <v>Coal Quality/Hydrology Spclst</v>
          </cell>
          <cell r="J19" t="str">
            <v>Richard M Cullum</v>
          </cell>
        </row>
        <row r="20">
          <cell r="A20">
            <v>225</v>
          </cell>
          <cell r="B20">
            <v>3821.38</v>
          </cell>
          <cell r="C20">
            <v>15</v>
          </cell>
          <cell r="D20">
            <v>11825</v>
          </cell>
          <cell r="E20" t="str">
            <v>FR_Fuel Admin</v>
          </cell>
          <cell r="F20">
            <v>15999</v>
          </cell>
          <cell r="G20" t="str">
            <v>Fuel Administrator (Sr)</v>
          </cell>
          <cell r="H20">
            <v>7972</v>
          </cell>
          <cell r="I20" t="str">
            <v>Fuel Administrator (Sr)</v>
          </cell>
          <cell r="J20" t="str">
            <v>Jeffrey W Potter</v>
          </cell>
        </row>
        <row r="21">
          <cell r="A21">
            <v>9597</v>
          </cell>
          <cell r="B21">
            <v>3742.36</v>
          </cell>
          <cell r="C21">
            <v>15</v>
          </cell>
          <cell r="D21">
            <v>11825</v>
          </cell>
          <cell r="E21" t="str">
            <v>FR_Fuel Admin</v>
          </cell>
          <cell r="F21">
            <v>15907</v>
          </cell>
          <cell r="G21" t="str">
            <v>Fuel Administrator (Inter)</v>
          </cell>
          <cell r="H21">
            <v>7092</v>
          </cell>
          <cell r="I21" t="str">
            <v>Fuel Administrator (Interwest)</v>
          </cell>
          <cell r="J21" t="str">
            <v>Kathy Lake</v>
          </cell>
        </row>
        <row r="22">
          <cell r="A22">
            <v>10332</v>
          </cell>
          <cell r="B22">
            <v>3776.51</v>
          </cell>
          <cell r="C22">
            <v>15</v>
          </cell>
          <cell r="D22">
            <v>11825</v>
          </cell>
          <cell r="E22" t="str">
            <v>FR_Fuel Admin</v>
          </cell>
          <cell r="F22">
            <v>8888</v>
          </cell>
          <cell r="G22" t="str">
            <v>Administrator, Budget</v>
          </cell>
          <cell r="H22">
            <v>6742</v>
          </cell>
          <cell r="I22" t="str">
            <v>Administrator, Budget</v>
          </cell>
          <cell r="J22" t="str">
            <v>Tom H Evans</v>
          </cell>
        </row>
        <row r="23">
          <cell r="A23">
            <v>11462</v>
          </cell>
          <cell r="B23">
            <v>5463.8</v>
          </cell>
          <cell r="C23">
            <v>20</v>
          </cell>
          <cell r="D23">
            <v>11825</v>
          </cell>
          <cell r="E23" t="str">
            <v>FR_Fuel Admin</v>
          </cell>
          <cell r="F23">
            <v>3048</v>
          </cell>
          <cell r="G23" t="str">
            <v>Fuel Admin Manager</v>
          </cell>
          <cell r="H23">
            <v>4954</v>
          </cell>
          <cell r="I23" t="str">
            <v>Fuel Admin Manager</v>
          </cell>
          <cell r="J23" t="str">
            <v>Brian T Durning</v>
          </cell>
        </row>
        <row r="24">
          <cell r="A24">
            <v>16034</v>
          </cell>
          <cell r="B24">
            <v>3688.63</v>
          </cell>
          <cell r="C24">
            <v>15</v>
          </cell>
          <cell r="D24">
            <v>11825</v>
          </cell>
          <cell r="E24" t="str">
            <v>FR_Fuel Admin</v>
          </cell>
          <cell r="F24">
            <v>14689</v>
          </cell>
          <cell r="G24" t="str">
            <v>Fuel Administrator (Inter)</v>
          </cell>
          <cell r="H24">
            <v>7092</v>
          </cell>
          <cell r="I24" t="str">
            <v>Fuel Administrator (Interwest)</v>
          </cell>
          <cell r="J24" t="str">
            <v>David G Webb</v>
          </cell>
        </row>
        <row r="25">
          <cell r="A25">
            <v>9841</v>
          </cell>
          <cell r="B25">
            <v>3807.21</v>
          </cell>
          <cell r="C25">
            <v>15</v>
          </cell>
          <cell r="D25">
            <v>11826</v>
          </cell>
          <cell r="E25" t="str">
            <v>FR_Fuel Procure</v>
          </cell>
          <cell r="F25">
            <v>9918</v>
          </cell>
          <cell r="G25" t="str">
            <v>Fuel Administrator (Sr)</v>
          </cell>
          <cell r="H25">
            <v>7972</v>
          </cell>
          <cell r="I25" t="str">
            <v>Fuel Administrator (Sr)</v>
          </cell>
          <cell r="J25" t="str">
            <v>Matt A Thalman</v>
          </cell>
        </row>
        <row r="26">
          <cell r="A26">
            <v>11268</v>
          </cell>
          <cell r="B26">
            <v>5474.05</v>
          </cell>
          <cell r="C26">
            <v>20</v>
          </cell>
          <cell r="D26">
            <v>11826</v>
          </cell>
          <cell r="E26" t="str">
            <v>FR_Fuel Procure</v>
          </cell>
          <cell r="F26">
            <v>12910</v>
          </cell>
          <cell r="G26" t="str">
            <v>Manager, Fuel Supply</v>
          </cell>
          <cell r="H26">
            <v>4952</v>
          </cell>
          <cell r="I26" t="str">
            <v>Manager, Fuel Supply</v>
          </cell>
          <cell r="J26" t="str">
            <v>Bret C Morgan</v>
          </cell>
        </row>
        <row r="27">
          <cell r="A27">
            <v>21298</v>
          </cell>
          <cell r="B27">
            <v>1500</v>
          </cell>
          <cell r="C27">
            <v>10</v>
          </cell>
          <cell r="D27">
            <v>11826</v>
          </cell>
          <cell r="E27" t="str">
            <v>FR_Fuel Procure</v>
          </cell>
          <cell r="F27">
            <v>1207</v>
          </cell>
          <cell r="G27" t="str">
            <v>Admin Assistant I</v>
          </cell>
          <cell r="H27">
            <v>3443</v>
          </cell>
          <cell r="I27" t="str">
            <v>Admin Assistant I</v>
          </cell>
          <cell r="J27" t="str">
            <v>Allisha M Lester</v>
          </cell>
        </row>
        <row r="28">
          <cell r="A28">
            <v>70649</v>
          </cell>
          <cell r="B28">
            <v>3799.71</v>
          </cell>
          <cell r="C28">
            <v>15</v>
          </cell>
          <cell r="D28">
            <v>11826</v>
          </cell>
          <cell r="E28" t="str">
            <v>FR_Fuel Procure</v>
          </cell>
          <cell r="F28">
            <v>13986</v>
          </cell>
          <cell r="G28" t="str">
            <v>Fuel Administrator (Sr)</v>
          </cell>
          <cell r="H28">
            <v>7972</v>
          </cell>
          <cell r="I28" t="str">
            <v>Fuel Administrator (Sr)</v>
          </cell>
          <cell r="J28" t="str">
            <v>Brian G Greer</v>
          </cell>
        </row>
        <row r="29">
          <cell r="A29">
            <v>9672</v>
          </cell>
          <cell r="B29">
            <v>1954.21</v>
          </cell>
          <cell r="C29">
            <v>10</v>
          </cell>
          <cell r="D29">
            <v>11899</v>
          </cell>
          <cell r="E29" t="str">
            <v>M_Mining Executives</v>
          </cell>
          <cell r="F29">
            <v>3595</v>
          </cell>
          <cell r="G29" t="str">
            <v>Administrative Assistant</v>
          </cell>
          <cell r="H29">
            <v>7117</v>
          </cell>
          <cell r="I29" t="str">
            <v>Administrative Assistant</v>
          </cell>
          <cell r="J29" t="str">
            <v>Antionette Y Jack</v>
          </cell>
        </row>
        <row r="30">
          <cell r="A30">
            <v>6514</v>
          </cell>
          <cell r="B30">
            <v>4822.59</v>
          </cell>
          <cell r="C30">
            <v>15</v>
          </cell>
          <cell r="D30">
            <v>11999</v>
          </cell>
          <cell r="E30" t="str">
            <v>PS_IntWest Gov &amp; Env</v>
          </cell>
          <cell r="F30">
            <v>1186</v>
          </cell>
          <cell r="G30" t="str">
            <v>Mgr, Lands &amp; Regulatory Affairs</v>
          </cell>
          <cell r="H30">
            <v>4505</v>
          </cell>
          <cell r="I30" t="str">
            <v>Mgr, Lands &amp; Regulatory Affairs</v>
          </cell>
          <cell r="J30" t="str">
            <v>Scott M Child</v>
          </cell>
        </row>
        <row r="31">
          <cell r="A31">
            <v>2318</v>
          </cell>
          <cell r="B31">
            <v>5045.3</v>
          </cell>
          <cell r="C31">
            <v>15</v>
          </cell>
          <cell r="D31">
            <v>12000</v>
          </cell>
          <cell r="E31" t="str">
            <v>M_IntWest Strat/Plan</v>
          </cell>
          <cell r="F31">
            <v>15626</v>
          </cell>
          <cell r="G31" t="str">
            <v>Sr Planning &amp; Dev Eng</v>
          </cell>
          <cell r="H31">
            <v>2527</v>
          </cell>
          <cell r="I31" t="str">
            <v>Sr Planning &amp; Dev Eng</v>
          </cell>
          <cell r="J31" t="str">
            <v>Earl F Zagrodnik</v>
          </cell>
        </row>
        <row r="32">
          <cell r="A32">
            <v>10347</v>
          </cell>
          <cell r="B32">
            <v>4702.5</v>
          </cell>
          <cell r="C32">
            <v>12</v>
          </cell>
          <cell r="D32">
            <v>12000</v>
          </cell>
          <cell r="E32" t="str">
            <v>M_IntWest Strat/Plan</v>
          </cell>
          <cell r="F32">
            <v>26100</v>
          </cell>
          <cell r="G32" t="str">
            <v>Manager, Exploration &amp; Geology</v>
          </cell>
          <cell r="H32">
            <v>1330</v>
          </cell>
          <cell r="I32" t="str">
            <v>Manager, Exploration &amp; Geology</v>
          </cell>
          <cell r="J32" t="str">
            <v>Charles A Semborski</v>
          </cell>
        </row>
        <row r="33">
          <cell r="A33">
            <v>19282</v>
          </cell>
          <cell r="B33">
            <v>4582.84</v>
          </cell>
          <cell r="C33">
            <v>12</v>
          </cell>
          <cell r="D33">
            <v>12000</v>
          </cell>
          <cell r="E33" t="str">
            <v>M_IntWest Strat/Plan</v>
          </cell>
          <cell r="F33">
            <v>1246</v>
          </cell>
          <cell r="G33" t="str">
            <v>Sr Operations &amp; Planning Engineer</v>
          </cell>
          <cell r="H33">
            <v>3534</v>
          </cell>
          <cell r="I33" t="str">
            <v>Sr Operations &amp; Planning Engineer</v>
          </cell>
          <cell r="J33" t="str">
            <v>John C Lewis</v>
          </cell>
        </row>
        <row r="34">
          <cell r="A34">
            <v>21477</v>
          </cell>
          <cell r="B34">
            <v>2609.5</v>
          </cell>
          <cell r="C34">
            <v>10</v>
          </cell>
          <cell r="D34">
            <v>12000</v>
          </cell>
          <cell r="E34" t="str">
            <v>M_IntWest Strat/Plan</v>
          </cell>
          <cell r="F34">
            <v>26685</v>
          </cell>
          <cell r="G34" t="str">
            <v>AutoCad Planning Specialist (Interwest)</v>
          </cell>
          <cell r="H34">
            <v>1419</v>
          </cell>
          <cell r="I34" t="str">
            <v>AutoCad Planning Specialist (Interwest)</v>
          </cell>
          <cell r="J34" t="str">
            <v>Jarrod L Porter</v>
          </cell>
        </row>
        <row r="35">
          <cell r="A35">
            <v>73335</v>
          </cell>
          <cell r="B35">
            <v>5070.3500000000004</v>
          </cell>
          <cell r="C35">
            <v>15</v>
          </cell>
          <cell r="D35">
            <v>12000</v>
          </cell>
          <cell r="E35" t="str">
            <v>M_IntWest Strat/Plan</v>
          </cell>
          <cell r="F35">
            <v>11029</v>
          </cell>
          <cell r="G35" t="str">
            <v>Sr Planning &amp; Dev Eng</v>
          </cell>
          <cell r="H35">
            <v>2527</v>
          </cell>
          <cell r="I35" t="str">
            <v>Sr Planning &amp; Dev Eng</v>
          </cell>
          <cell r="J35" t="str">
            <v>Richard R Bourdeaux</v>
          </cell>
        </row>
        <row r="36">
          <cell r="A36">
            <v>16952</v>
          </cell>
          <cell r="B36">
            <v>3670.34</v>
          </cell>
          <cell r="C36">
            <v>8</v>
          </cell>
          <cell r="D36">
            <v>12440</v>
          </cell>
          <cell r="E36" t="str">
            <v>M_DJ Mine Monitor</v>
          </cell>
          <cell r="F36">
            <v>24239</v>
          </cell>
          <cell r="G36" t="str">
            <v>Sr Environmental Supervisor</v>
          </cell>
          <cell r="H36">
            <v>9820</v>
          </cell>
          <cell r="I36" t="str">
            <v>Sr Environmental Supervisor</v>
          </cell>
          <cell r="J36" t="str">
            <v>Chester L Skilbred</v>
          </cell>
        </row>
        <row r="37">
          <cell r="A37">
            <v>10529</v>
          </cell>
          <cell r="B37">
            <v>4979.42</v>
          </cell>
          <cell r="C37">
            <v>20</v>
          </cell>
          <cell r="D37">
            <v>12884</v>
          </cell>
          <cell r="E37" t="str">
            <v>Mining Controller</v>
          </cell>
          <cell r="F37">
            <v>2713</v>
          </cell>
          <cell r="G37" t="str">
            <v>Business Unit Controller</v>
          </cell>
          <cell r="H37">
            <v>3538</v>
          </cell>
          <cell r="I37" t="str">
            <v>Mgr, Business Processes</v>
          </cell>
          <cell r="J37" t="str">
            <v>Craig P Adams</v>
          </cell>
        </row>
        <row r="38">
          <cell r="A38">
            <v>19858</v>
          </cell>
          <cell r="B38">
            <v>3176</v>
          </cell>
          <cell r="C38">
            <v>12</v>
          </cell>
          <cell r="D38">
            <v>12884</v>
          </cell>
          <cell r="E38" t="str">
            <v>Mining Controller</v>
          </cell>
          <cell r="F38">
            <v>21568</v>
          </cell>
          <cell r="G38" t="str">
            <v>Finance/Research Consultant</v>
          </cell>
          <cell r="H38">
            <v>1329</v>
          </cell>
          <cell r="I38" t="str">
            <v>Finance/Research Consultant</v>
          </cell>
          <cell r="J38" t="str">
            <v>Brian K Larson</v>
          </cell>
        </row>
        <row r="39">
          <cell r="A39">
            <v>13018</v>
          </cell>
          <cell r="B39">
            <v>6274.35</v>
          </cell>
          <cell r="C39">
            <v>20</v>
          </cell>
          <cell r="D39">
            <v>13000</v>
          </cell>
          <cell r="E39" t="str">
            <v>M_IntWest Engineerin</v>
          </cell>
          <cell r="F39">
            <v>3760</v>
          </cell>
          <cell r="G39" t="str">
            <v>Director, Tech Svcs &amp; Proj Dev (IWM)</v>
          </cell>
          <cell r="H39">
            <v>8917</v>
          </cell>
          <cell r="I39" t="str">
            <v>Director, Tech Svcs &amp; Proj Dev (IWM)</v>
          </cell>
          <cell r="J39" t="str">
            <v>Anthony C Pollastro</v>
          </cell>
        </row>
        <row r="40">
          <cell r="A40">
            <v>12825</v>
          </cell>
          <cell r="B40">
            <v>4013.21</v>
          </cell>
          <cell r="C40">
            <v>15</v>
          </cell>
          <cell r="D40">
            <v>13206</v>
          </cell>
          <cell r="E40" t="str">
            <v>PS_Fuel Handling Adm</v>
          </cell>
          <cell r="F40">
            <v>20530</v>
          </cell>
          <cell r="G40" t="str">
            <v>Foreman, Fuel Handling</v>
          </cell>
          <cell r="H40">
            <v>6392</v>
          </cell>
          <cell r="I40" t="str">
            <v>Foreman, Fuel Handling</v>
          </cell>
          <cell r="J40" t="str">
            <v>Louis P Alger</v>
          </cell>
        </row>
        <row r="41">
          <cell r="A41">
            <v>12861</v>
          </cell>
          <cell r="B41">
            <v>4517.34</v>
          </cell>
          <cell r="C41">
            <v>15</v>
          </cell>
          <cell r="D41">
            <v>13206</v>
          </cell>
          <cell r="E41" t="str">
            <v>PS_Fuel Handling Adm</v>
          </cell>
          <cell r="F41">
            <v>5932</v>
          </cell>
          <cell r="G41" t="str">
            <v>Fuels Manager</v>
          </cell>
          <cell r="H41">
            <v>6045</v>
          </cell>
          <cell r="I41" t="str">
            <v>Fuels Manager</v>
          </cell>
          <cell r="J41" t="str">
            <v>Stephen T Cowan</v>
          </cell>
        </row>
        <row r="42">
          <cell r="A42">
            <v>14246</v>
          </cell>
          <cell r="B42">
            <v>4051.3</v>
          </cell>
          <cell r="C42">
            <v>15</v>
          </cell>
          <cell r="D42">
            <v>13206</v>
          </cell>
          <cell r="E42" t="str">
            <v>PS_Fuel Handling Adm</v>
          </cell>
          <cell r="F42">
            <v>20531</v>
          </cell>
          <cell r="G42" t="str">
            <v>Foreman, Fuel Handling</v>
          </cell>
          <cell r="H42">
            <v>6392</v>
          </cell>
          <cell r="I42" t="str">
            <v>Foreman, Fuel Handling</v>
          </cell>
          <cell r="J42" t="str">
            <v>Samuel O Evans</v>
          </cell>
        </row>
        <row r="43">
          <cell r="A43">
            <v>17525</v>
          </cell>
          <cell r="B43">
            <v>3583.5</v>
          </cell>
          <cell r="C43">
            <v>15</v>
          </cell>
          <cell r="D43">
            <v>13206</v>
          </cell>
          <cell r="E43" t="str">
            <v>PS_Fuel Handling Adm</v>
          </cell>
          <cell r="F43">
            <v>23098</v>
          </cell>
          <cell r="G43" t="str">
            <v>Foreman, Fuel Handling</v>
          </cell>
          <cell r="H43">
            <v>6392</v>
          </cell>
          <cell r="I43" t="str">
            <v>Foreman, Fuel Handling</v>
          </cell>
          <cell r="J43" t="str">
            <v>John R Bodenhagen</v>
          </cell>
        </row>
        <row r="44">
          <cell r="A44" t="str">
            <v>I</v>
          </cell>
          <cell r="B44">
            <v>4791.666666666667</v>
          </cell>
          <cell r="C44">
            <v>20</v>
          </cell>
          <cell r="D44">
            <v>13000</v>
          </cell>
          <cell r="E44" t="str">
            <v>Process Improvement (Operations)</v>
          </cell>
          <cell r="F44">
            <v>10669</v>
          </cell>
          <cell r="G44" t="str">
            <v>Process Improvement (Operations)</v>
          </cell>
          <cell r="J44" t="str">
            <v>Vacant</v>
          </cell>
        </row>
        <row r="45">
          <cell r="A45" t="str">
            <v>G</v>
          </cell>
          <cell r="B45">
            <v>4375</v>
          </cell>
          <cell r="C45">
            <v>15</v>
          </cell>
          <cell r="D45">
            <v>11818</v>
          </cell>
          <cell r="E45" t="str">
            <v>Process Improv (Personnel)</v>
          </cell>
          <cell r="F45">
            <v>50076618</v>
          </cell>
          <cell r="G45" t="str">
            <v>Process Improv (Personnel)</v>
          </cell>
          <cell r="J45" t="str">
            <v>Don Childs</v>
          </cell>
        </row>
        <row r="46">
          <cell r="A46" t="str">
            <v>A</v>
          </cell>
          <cell r="B46">
            <v>3333.3333333333335</v>
          </cell>
          <cell r="C46">
            <v>12</v>
          </cell>
          <cell r="D46">
            <v>11821</v>
          </cell>
          <cell r="E46" t="str">
            <v>M_IntWest Admin</v>
          </cell>
          <cell r="F46">
            <v>50075023</v>
          </cell>
          <cell r="G46" t="str">
            <v>O&amp;M Budget Administrator</v>
          </cell>
          <cell r="J46" t="str">
            <v>Vacant</v>
          </cell>
        </row>
        <row r="47">
          <cell r="A47" t="str">
            <v>H</v>
          </cell>
          <cell r="B47">
            <v>3333.3333333333335</v>
          </cell>
          <cell r="C47">
            <v>12</v>
          </cell>
          <cell r="D47">
            <v>11823</v>
          </cell>
          <cell r="E47" t="str">
            <v>M_IntWest IT</v>
          </cell>
          <cell r="F47">
            <v>50076619</v>
          </cell>
          <cell r="G47" t="str">
            <v>SCADA</v>
          </cell>
          <cell r="J47" t="str">
            <v>Vacant</v>
          </cell>
        </row>
        <row r="48">
          <cell r="A48" t="str">
            <v>HH</v>
          </cell>
          <cell r="B48">
            <v>3333.3333333333335</v>
          </cell>
          <cell r="C48">
            <v>12</v>
          </cell>
          <cell r="D48">
            <v>11822</v>
          </cell>
          <cell r="E48" t="str">
            <v>M_IntWest IT</v>
          </cell>
          <cell r="F48">
            <v>23133</v>
          </cell>
          <cell r="G48" t="str">
            <v>SCADA</v>
          </cell>
          <cell r="J48" t="str">
            <v>Vacant</v>
          </cell>
        </row>
        <row r="49">
          <cell r="A49" t="str">
            <v>B</v>
          </cell>
          <cell r="B49">
            <v>5000</v>
          </cell>
          <cell r="C49">
            <v>15</v>
          </cell>
          <cell r="D49">
            <v>12000</v>
          </cell>
          <cell r="E49" t="str">
            <v>M_IntWest Strat/Plan</v>
          </cell>
          <cell r="F49">
            <v>50075024</v>
          </cell>
          <cell r="G49" t="str">
            <v>Sr. Project &amp; Dev Eng</v>
          </cell>
          <cell r="J49" t="str">
            <v>Vacant</v>
          </cell>
        </row>
        <row r="50">
          <cell r="A50" t="str">
            <v>BB</v>
          </cell>
          <cell r="B50">
            <v>5000</v>
          </cell>
          <cell r="C50">
            <v>15</v>
          </cell>
          <cell r="D50">
            <v>12000</v>
          </cell>
          <cell r="E50" t="str">
            <v>M_IntWest Strat/Plan</v>
          </cell>
          <cell r="F50">
            <v>7622</v>
          </cell>
          <cell r="G50" t="str">
            <v>Sr. Planning Engineer</v>
          </cell>
          <cell r="J50" t="str">
            <v>Vacant</v>
          </cell>
        </row>
        <row r="51">
          <cell r="A51" t="str">
            <v>C</v>
          </cell>
          <cell r="B51">
            <v>4166.666666666667</v>
          </cell>
          <cell r="C51">
            <v>15</v>
          </cell>
          <cell r="D51">
            <v>12000</v>
          </cell>
          <cell r="E51" t="str">
            <v>M_IntWest Strat/Plan</v>
          </cell>
          <cell r="F51">
            <v>50075625</v>
          </cell>
          <cell r="G51" t="str">
            <v>Mining Engineer</v>
          </cell>
          <cell r="J51" t="str">
            <v>Vacant</v>
          </cell>
        </row>
        <row r="52">
          <cell r="A52" t="str">
            <v>X</v>
          </cell>
          <cell r="B52">
            <v>20</v>
          </cell>
          <cell r="C52">
            <v>0</v>
          </cell>
          <cell r="D52">
            <v>12000</v>
          </cell>
          <cell r="E52" t="str">
            <v>M_IntWest Strat/Plan</v>
          </cell>
          <cell r="F52">
            <v>26784</v>
          </cell>
          <cell r="G52" t="str">
            <v>Intern</v>
          </cell>
          <cell r="J52" t="str">
            <v>Vacant</v>
          </cell>
        </row>
        <row r="53">
          <cell r="A53" t="str">
            <v>Y</v>
          </cell>
          <cell r="B53">
            <v>20</v>
          </cell>
          <cell r="C53">
            <v>0</v>
          </cell>
          <cell r="D53">
            <v>12000</v>
          </cell>
          <cell r="E53" t="str">
            <v>M_IntWest Strat/Plan</v>
          </cell>
          <cell r="F53">
            <v>26783</v>
          </cell>
          <cell r="G53" t="str">
            <v>Intern</v>
          </cell>
          <cell r="J53" t="str">
            <v>Vacant</v>
          </cell>
        </row>
        <row r="54">
          <cell r="A54" t="str">
            <v>E</v>
          </cell>
          <cell r="B54">
            <v>3333.3333333333335</v>
          </cell>
          <cell r="C54">
            <v>15</v>
          </cell>
          <cell r="D54">
            <v>11825</v>
          </cell>
          <cell r="E54" t="str">
            <v>FR_Fuel Admin</v>
          </cell>
          <cell r="F54">
            <v>50075627</v>
          </cell>
          <cell r="G54" t="str">
            <v>Fuel Administrator</v>
          </cell>
          <cell r="J54" t="str">
            <v>Vacant</v>
          </cell>
        </row>
        <row r="55">
          <cell r="A55" t="str">
            <v>F</v>
          </cell>
          <cell r="B55">
            <v>9500</v>
          </cell>
          <cell r="C55">
            <v>40</v>
          </cell>
          <cell r="D55">
            <v>11899</v>
          </cell>
          <cell r="E55" t="str">
            <v>M_Mining Executives</v>
          </cell>
          <cell r="F55">
            <v>3848</v>
          </cell>
          <cell r="G55" t="str">
            <v>President Interwest Mining</v>
          </cell>
          <cell r="J55" t="str">
            <v>Vacant</v>
          </cell>
        </row>
        <row r="56">
          <cell r="A56" t="str">
            <v>D</v>
          </cell>
          <cell r="B56">
            <v>3333.3333333333335</v>
          </cell>
          <cell r="C56">
            <v>12</v>
          </cell>
          <cell r="D56">
            <v>12000</v>
          </cell>
          <cell r="E56" t="str">
            <v>M_IntWest Strat/Plan</v>
          </cell>
          <cell r="F56">
            <v>50075626</v>
          </cell>
          <cell r="G56" t="str">
            <v>Assoc Mining Engineer</v>
          </cell>
          <cell r="J56" t="str">
            <v>Vacant add in 2010</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000"/>
      <sheetName val="116000"/>
      <sheetName val="116020"/>
      <sheetName val="IC AR"/>
      <sheetName val="116128"/>
      <sheetName val="116125"/>
      <sheetName val="116126"/>
      <sheetName val="116170"/>
      <sheetName val="116171"/>
      <sheetName val="116172"/>
      <sheetName val="116173"/>
      <sheetName val="116190"/>
      <sheetName val="SERP"/>
      <sheetName val="128222"/>
      <sheetName val="132304"/>
      <sheetName val="163500"/>
      <sheetName val="163501"/>
      <sheetName val="COLI"/>
      <sheetName val="132303"/>
      <sheetName val="163510 &amp; 163520"/>
      <sheetName val="134330"/>
      <sheetName val="134330 backup"/>
      <sheetName val="163751 &amp; 215666"/>
      <sheetName val="188000"/>
      <sheetName val="210119-210120 &amp; 210718"/>
      <sheetName val="AP"/>
      <sheetName val="Envir"/>
      <sheetName val="288600-288603"/>
      <sheetName val="1040"/>
      <sheetName val="112995 &amp; 210800"/>
      <sheetName val="116000-1040"/>
      <sheetName val="128200"/>
      <sheetName val="Fixed Asset"/>
      <sheetName val="210725-1040"/>
      <sheetName val="249978 &amp; 288699"/>
      <sheetName val="1040 Eq"/>
      <sheetName val="1500"/>
      <sheetName val="116350 &amp; 236001"/>
      <sheetName val="116850 &amp; 156900"/>
      <sheetName val="Cap Lease"/>
      <sheetName val="1500 Eq"/>
      <sheetName val="176100"/>
      <sheetName val="210725&amp; 26-1500"/>
      <sheetName val="299107"/>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osite Rates WA Curr &amp; Prop"/>
      <sheetName val="WCA Method Data"/>
      <sheetName val="Est Ret &amp; 106"/>
      <sheetName val="Klamath Summary"/>
      <sheetName val="Klamath BWP"/>
      <sheetName val="Intagible &amp; Leaseholds"/>
      <sheetName val="GF Scenario 12-A"/>
      <sheetName val="Kent Approval"/>
    </sheetNames>
    <sheetDataSet>
      <sheetData sheetId="0" refreshError="1"/>
      <sheetData sheetId="1">
        <row r="216">
          <cell r="G216" t="str">
            <v>220000</v>
          </cell>
        </row>
      </sheetData>
      <sheetData sheetId="2" refreshError="1"/>
      <sheetData sheetId="3" refreshError="1"/>
      <sheetData sheetId="4" refreshError="1"/>
      <sheetData sheetId="5"/>
      <sheetData sheetId="6" refreshError="1"/>
      <sheetData sheetId="7"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cess Reserve Entries"/>
      <sheetName val="ExR-Monthly"/>
      <sheetName val="Monthly Calc"/>
      <sheetName val="Hunter"/>
      <sheetName val="Colstrip"/>
      <sheetName val="Klamath Rates for WY &amp; ID"/>
      <sheetName val="K-WY-ID Monthly"/>
      <sheetName val="Defer Rate Impl - OR &amp; WA"/>
      <sheetName val="Defer Rate Impl - UT &amp; WY &amp; ID"/>
      <sheetName val="Monthly Def - All States"/>
      <sheetName val="Reg Asset Amort - Example"/>
      <sheetName val="Reg Asset Amortization - UT"/>
      <sheetName val="Reg Asset Amortization - WY"/>
      <sheetName val="Reg Asset Amortization - ID"/>
      <sheetName val="GF Depr Comparison"/>
      <sheetName val="Carbon Plant"/>
      <sheetName val="Monthly - Carbon Plant"/>
      <sheetName val="Carbon NBV"/>
      <sheetName val="Carbon Rates"/>
      <sheetName val="New Accounts"/>
      <sheetName val="Monthly"/>
    </sheetNames>
    <sheetDataSet>
      <sheetData sheetId="0"/>
      <sheetData sheetId="1"/>
      <sheetData sheetId="2"/>
      <sheetData sheetId="3"/>
      <sheetData sheetId="4"/>
      <sheetData sheetId="5"/>
      <sheetData sheetId="6"/>
      <sheetData sheetId="7"/>
      <sheetData sheetId="8"/>
      <sheetData sheetId="9"/>
      <sheetData sheetId="10"/>
      <sheetData sheetId="11">
        <row r="4">
          <cell r="D4">
            <v>705237.33333333337</v>
          </cell>
        </row>
      </sheetData>
      <sheetData sheetId="12">
        <row r="4">
          <cell r="B4">
            <v>811558.75</v>
          </cell>
        </row>
      </sheetData>
      <sheetData sheetId="13">
        <row r="4">
          <cell r="B4">
            <v>170114.42</v>
          </cell>
        </row>
      </sheetData>
      <sheetData sheetId="14"/>
      <sheetData sheetId="15"/>
      <sheetData sheetId="16"/>
      <sheetData sheetId="17">
        <row r="2">
          <cell r="C2">
            <v>865460.63</v>
          </cell>
        </row>
      </sheetData>
      <sheetData sheetId="18"/>
      <sheetData sheetId="19"/>
      <sheetData sheetId="20"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undation Estimate"/>
      <sheetName val="Employee List "/>
      <sheetName val="Sq footage by floor"/>
      <sheetName val="LCT Cost per sq ft"/>
      <sheetName val="LCT Depreciation"/>
      <sheetName val="LCT Lease"/>
      <sheetName val="NTO Cost per sq ft"/>
      <sheetName val="NTO Depreciation"/>
      <sheetName val="OUC Cost per sq ft"/>
      <sheetName val="1033 Bldg Cost per sq ft "/>
      <sheetName val="Portland Op Cost per sq ft  "/>
      <sheetName val="Wasatch Cost per sq ft"/>
      <sheetName val="Wasatch Cust Coll Ctr Depr"/>
      <sheetName val="Will Ops Cost per sq ft"/>
      <sheetName val="Will Ops Ctr Depr "/>
      <sheetName val="Willamette Pwr Cost per sq ft "/>
      <sheetName val="Willamette Pwr  Depr"/>
      <sheetName val="Capital Leases"/>
      <sheetName val="Sheet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osite Rates WY,ID,CA"/>
      <sheetName val="Composite Rates OR"/>
      <sheetName val="Composite Rates UT Non Acc Klam"/>
      <sheetName val="JAM Extract Method Data"/>
      <sheetName val="Composite Rates WA"/>
      <sheetName val="WCA Method Data"/>
      <sheetName val="Klamath"/>
      <sheetName val="Intangible"/>
      <sheetName val="390.1"/>
      <sheetName val="Est Ret &amp; 106"/>
    </sheetNames>
    <sheetDataSet>
      <sheetData sheetId="0"/>
      <sheetData sheetId="1"/>
      <sheetData sheetId="2"/>
      <sheetData sheetId="3">
        <row r="1">
          <cell r="G1" t="str">
            <v>Key</v>
          </cell>
        </row>
      </sheetData>
      <sheetData sheetId="4"/>
      <sheetData sheetId="5"/>
      <sheetData sheetId="6"/>
      <sheetData sheetId="7"/>
      <sheetData sheetId="8"/>
      <sheetData sheetId="9"/>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n"/>
    </sheetNames>
    <sheetDataSet>
      <sheetData sheetId="0"/>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eckList"/>
      <sheetName val="Inputs"/>
      <sheetName val="Summary Table"/>
      <sheetName val="Unit Costs-earned"/>
      <sheetName val="Unit Costs-target"/>
      <sheetName val="Class Summary"/>
      <sheetName val="Function Summary"/>
      <sheetName val="Generation Summary"/>
      <sheetName val="Transmission Summary"/>
      <sheetName val="Distribution Summary"/>
      <sheetName val="Retail Summary"/>
      <sheetName val="Misc Summary"/>
      <sheetName val="G+T+D+R+M"/>
      <sheetName val="Generation"/>
      <sheetName val="Transmission"/>
      <sheetName val="Distribution"/>
      <sheetName val="Retail"/>
      <sheetName val="Misc"/>
      <sheetName val="Hot Sheet"/>
      <sheetName val="JAM Download"/>
      <sheetName val="Func Study"/>
      <sheetName val="Func Allocation Options"/>
      <sheetName val="Func Factor Table"/>
      <sheetName val="Func Dist Factor Table"/>
      <sheetName val="COS Allocation Options"/>
      <sheetName val="COS Factor Table"/>
      <sheetName val="Demand Factors"/>
      <sheetName val="Dist. Factors"/>
      <sheetName val="Energy Factor"/>
      <sheetName val="Cust Factors"/>
      <sheetName val="Cust Advances"/>
      <sheetName val="MetersServices"/>
      <sheetName val="Uncollectables"/>
      <sheetName val="CustSrvDSM"/>
      <sheetName val="SalesExp"/>
      <sheetName val="Revenues"/>
      <sheetName val="TransInvest"/>
      <sheetName val="DistInvest"/>
      <sheetName val="200 Top Hrs"/>
      <sheetName val="100 S_100W Hrs"/>
      <sheetName val="Sys_100S_100W hours"/>
      <sheetName val="ErrorCheck"/>
      <sheetName val="Message"/>
      <sheetName val="Dialog"/>
      <sheetName val="Print Module"/>
      <sheetName val="Menu_Options"/>
      <sheetName val="Menu_Unbundle"/>
    </sheetNames>
    <sheetDataSet>
      <sheetData sheetId="0"/>
      <sheetData sheetId="1">
        <row r="5">
          <cell r="T5">
            <v>3</v>
          </cell>
        </row>
        <row r="6">
          <cell r="C6" t="str">
            <v xml:space="preserve">Commission Method </v>
          </cell>
        </row>
        <row r="8">
          <cell r="D8">
            <v>0.1576213356965549</v>
          </cell>
        </row>
        <row r="9">
          <cell r="D9">
            <v>0.8423786643034451</v>
          </cell>
        </row>
      </sheetData>
      <sheetData sheetId="2"/>
      <sheetData sheetId="3"/>
      <sheetData sheetId="4"/>
      <sheetData sheetId="5"/>
      <sheetData sheetId="6"/>
      <sheetData sheetId="7"/>
      <sheetData sheetId="8"/>
      <sheetData sheetId="9"/>
      <sheetData sheetId="10"/>
      <sheetData sheetId="11"/>
      <sheetData sheetId="12">
        <row r="61">
          <cell r="H61">
            <v>6.9188435929027195E-2</v>
          </cell>
        </row>
      </sheetData>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refreshError="1"/>
      <sheetData sheetId="45" refreshError="1"/>
      <sheetData sheetId="46"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0YR2006"/>
      <sheetName val="FY's Detail"/>
      <sheetName val="CY06 MW"/>
      <sheetName val="CY07 MW"/>
      <sheetName val="CY08 MW"/>
      <sheetName val="CY09MW"/>
      <sheetName val="CY10 MW"/>
      <sheetName val="CY11 MW"/>
      <sheetName val="CY12 MW"/>
      <sheetName val="CY13 MW"/>
      <sheetName val="CY14 MW"/>
      <sheetName val="CY15 MW"/>
      <sheetName val="CY16 MW"/>
      <sheetName val="MWCalc"/>
    </sheetNames>
    <sheetDataSet>
      <sheetData sheetId="0" refreshError="1"/>
      <sheetData sheetId="1" refreshError="1">
        <row r="6">
          <cell r="A6" t="str">
            <v>CY</v>
          </cell>
          <cell r="B6" t="str">
            <v>Unit</v>
          </cell>
          <cell r="C6" t="str">
            <v>MW</v>
          </cell>
          <cell r="D6" t="str">
            <v>Off-Line</v>
          </cell>
          <cell r="E6" t="str">
            <v>On-Line</v>
          </cell>
          <cell r="F6" t="str">
            <v>Days</v>
          </cell>
          <cell r="G6" t="str">
            <v>Comments</v>
          </cell>
          <cell r="H6" t="str">
            <v>Change since last version</v>
          </cell>
          <cell r="I6" t="str">
            <v>Weeks (calc)</v>
          </cell>
          <cell r="J6" t="str">
            <v>CYQuarter</v>
          </cell>
        </row>
        <row r="7">
          <cell r="A7" t="str">
            <v>CY1998</v>
          </cell>
          <cell r="B7" t="str">
            <v>Hermiston 2</v>
          </cell>
          <cell r="C7">
            <v>237</v>
          </cell>
          <cell r="D7">
            <v>35856</v>
          </cell>
          <cell r="E7">
            <v>35863</v>
          </cell>
          <cell r="F7">
            <v>7</v>
          </cell>
          <cell r="G7" t="str">
            <v>Combustion Inspection</v>
          </cell>
          <cell r="I7">
            <v>1</v>
          </cell>
          <cell r="J7">
            <v>1</v>
          </cell>
        </row>
        <row r="8">
          <cell r="A8" t="str">
            <v>CY1998</v>
          </cell>
          <cell r="B8" t="str">
            <v>Huntington 2</v>
          </cell>
          <cell r="C8">
            <v>425</v>
          </cell>
          <cell r="D8">
            <v>35861</v>
          </cell>
          <cell r="E8">
            <v>35903</v>
          </cell>
          <cell r="F8">
            <v>42</v>
          </cell>
          <cell r="G8" t="str">
            <v>Turbine Upgrade</v>
          </cell>
          <cell r="I8">
            <v>6</v>
          </cell>
          <cell r="J8">
            <v>1</v>
          </cell>
        </row>
        <row r="9">
          <cell r="A9" t="str">
            <v>CY1998</v>
          </cell>
          <cell r="B9" t="str">
            <v>Craig 1</v>
          </cell>
          <cell r="C9">
            <v>83</v>
          </cell>
          <cell r="D9">
            <v>35863</v>
          </cell>
          <cell r="E9">
            <v>35911</v>
          </cell>
          <cell r="F9">
            <v>48</v>
          </cell>
          <cell r="G9" t="str">
            <v>Boiler Inspection</v>
          </cell>
          <cell r="I9">
            <v>6.8571428571428568</v>
          </cell>
          <cell r="J9">
            <v>1</v>
          </cell>
        </row>
        <row r="10">
          <cell r="A10" t="str">
            <v>CY1998</v>
          </cell>
          <cell r="B10" t="str">
            <v>Jim Bridger 3</v>
          </cell>
          <cell r="C10">
            <v>347</v>
          </cell>
          <cell r="D10">
            <v>35905</v>
          </cell>
          <cell r="E10">
            <v>35910</v>
          </cell>
          <cell r="F10">
            <v>5</v>
          </cell>
          <cell r="G10" t="str">
            <v>*Inspection and Minor Work</v>
          </cell>
          <cell r="I10">
            <v>0.7142857142857143</v>
          </cell>
          <cell r="J10">
            <v>2</v>
          </cell>
        </row>
        <row r="11">
          <cell r="A11" t="str">
            <v>CY1998</v>
          </cell>
          <cell r="B11" t="str">
            <v>Hunter 3</v>
          </cell>
          <cell r="C11">
            <v>405</v>
          </cell>
          <cell r="D11">
            <v>35910</v>
          </cell>
          <cell r="E11">
            <v>35959</v>
          </cell>
          <cell r="F11">
            <v>49</v>
          </cell>
          <cell r="G11" t="str">
            <v>Turbine Upgrade</v>
          </cell>
          <cell r="I11">
            <v>7</v>
          </cell>
          <cell r="J11">
            <v>2</v>
          </cell>
        </row>
        <row r="12">
          <cell r="A12" t="str">
            <v>CY1998</v>
          </cell>
          <cell r="B12" t="str">
            <v>Jim Bridger 1</v>
          </cell>
          <cell r="C12">
            <v>347</v>
          </cell>
          <cell r="D12">
            <v>35910</v>
          </cell>
          <cell r="E12">
            <v>35945</v>
          </cell>
          <cell r="F12">
            <v>35</v>
          </cell>
          <cell r="G12" t="str">
            <v>Boiler, Exciter, Turbine Valves, Turbine Upgrade</v>
          </cell>
          <cell r="I12">
            <v>5</v>
          </cell>
          <cell r="J12">
            <v>2</v>
          </cell>
        </row>
        <row r="13">
          <cell r="A13" t="str">
            <v>CY1998</v>
          </cell>
          <cell r="B13" t="str">
            <v>Hayden 2</v>
          </cell>
          <cell r="C13">
            <v>33</v>
          </cell>
          <cell r="D13">
            <v>35917</v>
          </cell>
          <cell r="E13">
            <v>35924</v>
          </cell>
          <cell r="F13">
            <v>7</v>
          </cell>
          <cell r="G13" t="str">
            <v>Boiler Inspection</v>
          </cell>
          <cell r="I13">
            <v>1</v>
          </cell>
          <cell r="J13">
            <v>2</v>
          </cell>
        </row>
        <row r="14">
          <cell r="A14" t="str">
            <v>CY1998</v>
          </cell>
          <cell r="B14" t="str">
            <v>Centralia 2</v>
          </cell>
          <cell r="C14">
            <v>318</v>
          </cell>
          <cell r="D14">
            <v>35923</v>
          </cell>
          <cell r="E14">
            <v>35926</v>
          </cell>
          <cell r="F14">
            <v>3</v>
          </cell>
          <cell r="G14" t="str">
            <v>Misc Work and Inspections</v>
          </cell>
          <cell r="I14">
            <v>0.42857142857142855</v>
          </cell>
          <cell r="J14">
            <v>2</v>
          </cell>
        </row>
        <row r="15">
          <cell r="A15" t="str">
            <v>CY1998</v>
          </cell>
          <cell r="B15" t="str">
            <v>Craig 1</v>
          </cell>
          <cell r="C15">
            <v>83</v>
          </cell>
          <cell r="D15">
            <v>35924</v>
          </cell>
          <cell r="E15">
            <v>35927</v>
          </cell>
          <cell r="F15">
            <v>3</v>
          </cell>
          <cell r="G15" t="str">
            <v>Remove Screens</v>
          </cell>
          <cell r="I15">
            <v>0.42857142857142855</v>
          </cell>
          <cell r="J15">
            <v>2</v>
          </cell>
        </row>
        <row r="16">
          <cell r="A16" t="str">
            <v>CY1998</v>
          </cell>
          <cell r="B16" t="str">
            <v>Centralia 1</v>
          </cell>
          <cell r="C16">
            <v>318</v>
          </cell>
          <cell r="D16">
            <v>35928</v>
          </cell>
          <cell r="E16">
            <v>35958</v>
          </cell>
          <cell r="F16">
            <v>30</v>
          </cell>
          <cell r="G16" t="str">
            <v>Boiler Insp. &amp; Work, Turb. Valve Insp., Gen Insp.</v>
          </cell>
          <cell r="I16">
            <v>4.2857142857142856</v>
          </cell>
          <cell r="J16">
            <v>2</v>
          </cell>
        </row>
        <row r="17">
          <cell r="A17" t="str">
            <v>CY1998</v>
          </cell>
          <cell r="B17" t="str">
            <v>Hermiston 1</v>
          </cell>
          <cell r="C17">
            <v>237</v>
          </cell>
          <cell r="D17">
            <v>35933</v>
          </cell>
          <cell r="E17">
            <v>35940</v>
          </cell>
          <cell r="F17">
            <v>7</v>
          </cell>
          <cell r="G17" t="str">
            <v>Combustion Inspection</v>
          </cell>
          <cell r="I17">
            <v>1</v>
          </cell>
          <cell r="J17">
            <v>2</v>
          </cell>
        </row>
        <row r="18">
          <cell r="A18" t="str">
            <v>CY1998</v>
          </cell>
          <cell r="B18" t="str">
            <v>Hayden 1</v>
          </cell>
          <cell r="C18">
            <v>45</v>
          </cell>
          <cell r="D18">
            <v>35945</v>
          </cell>
          <cell r="E18">
            <v>35952</v>
          </cell>
          <cell r="F18">
            <v>7</v>
          </cell>
          <cell r="G18" t="str">
            <v>Precipitator Cleaning</v>
          </cell>
          <cell r="I18">
            <v>1</v>
          </cell>
          <cell r="J18">
            <v>2</v>
          </cell>
        </row>
        <row r="19">
          <cell r="A19" t="str">
            <v>CY1998</v>
          </cell>
          <cell r="B19" t="str">
            <v>Little Mountain</v>
          </cell>
          <cell r="C19">
            <v>14</v>
          </cell>
          <cell r="D19">
            <v>35959</v>
          </cell>
          <cell r="E19">
            <v>36022</v>
          </cell>
          <cell r="F19">
            <v>63</v>
          </cell>
          <cell r="G19" t="str">
            <v>GSL Off</v>
          </cell>
          <cell r="I19">
            <v>9</v>
          </cell>
          <cell r="J19">
            <v>2</v>
          </cell>
        </row>
        <row r="20">
          <cell r="A20" t="str">
            <v>CY1998</v>
          </cell>
          <cell r="B20" t="str">
            <v>Dave Johnston 2</v>
          </cell>
          <cell r="C20">
            <v>106</v>
          </cell>
          <cell r="D20">
            <v>35980</v>
          </cell>
          <cell r="E20">
            <v>35987</v>
          </cell>
          <cell r="F20">
            <v>7</v>
          </cell>
          <cell r="G20" t="str">
            <v>* 7 Day Inspection, July 98</v>
          </cell>
          <cell r="I20">
            <v>1</v>
          </cell>
          <cell r="J20">
            <v>3</v>
          </cell>
        </row>
        <row r="21">
          <cell r="A21" t="str">
            <v>CY1998</v>
          </cell>
          <cell r="B21" t="str">
            <v>Hayden 1</v>
          </cell>
          <cell r="C21">
            <v>45</v>
          </cell>
          <cell r="D21">
            <v>36064</v>
          </cell>
          <cell r="E21">
            <v>36134</v>
          </cell>
          <cell r="F21">
            <v>70</v>
          </cell>
          <cell r="G21" t="str">
            <v>Turbine-Boiler Inspection, Install Baghouse</v>
          </cell>
          <cell r="I21">
            <v>10</v>
          </cell>
          <cell r="J21">
            <v>3</v>
          </cell>
        </row>
        <row r="22">
          <cell r="A22" t="str">
            <v>CY1998</v>
          </cell>
          <cell r="B22" t="str">
            <v>Hayden 2</v>
          </cell>
          <cell r="C22">
            <v>33</v>
          </cell>
          <cell r="D22">
            <v>36076</v>
          </cell>
          <cell r="E22">
            <v>36081</v>
          </cell>
          <cell r="F22">
            <v>5</v>
          </cell>
          <cell r="G22" t="str">
            <v>Precipitator Cleaning</v>
          </cell>
          <cell r="I22">
            <v>0.7142857142857143</v>
          </cell>
          <cell r="J22">
            <v>4</v>
          </cell>
        </row>
        <row r="23">
          <cell r="A23" t="str">
            <v>CY1999</v>
          </cell>
          <cell r="B23" t="str">
            <v>Hermiston 2</v>
          </cell>
          <cell r="C23">
            <v>237</v>
          </cell>
          <cell r="D23">
            <v>36219</v>
          </cell>
          <cell r="E23">
            <v>36226</v>
          </cell>
          <cell r="F23">
            <v>7</v>
          </cell>
          <cell r="G23" t="str">
            <v>Inspection</v>
          </cell>
          <cell r="I23">
            <v>1</v>
          </cell>
          <cell r="J23">
            <v>1</v>
          </cell>
        </row>
        <row r="24">
          <cell r="A24" t="str">
            <v>CY1999</v>
          </cell>
          <cell r="B24" t="str">
            <v>Carbon 1</v>
          </cell>
          <cell r="C24">
            <v>70</v>
          </cell>
          <cell r="D24">
            <v>36220</v>
          </cell>
          <cell r="E24">
            <v>36227</v>
          </cell>
          <cell r="F24">
            <v>7</v>
          </cell>
          <cell r="G24" t="str">
            <v>Inspection and Minor Work</v>
          </cell>
          <cell r="I24">
            <v>1</v>
          </cell>
          <cell r="J24">
            <v>1</v>
          </cell>
        </row>
        <row r="25">
          <cell r="A25" t="str">
            <v>CY1999</v>
          </cell>
          <cell r="B25" t="str">
            <v>Hayden 2</v>
          </cell>
          <cell r="C25">
            <v>33</v>
          </cell>
          <cell r="D25">
            <v>36231</v>
          </cell>
          <cell r="E25">
            <v>36301</v>
          </cell>
          <cell r="F25">
            <v>70</v>
          </cell>
          <cell r="G25" t="str">
            <v>Boiler Inspection,Baghouse Install,Turbine HP/IP</v>
          </cell>
          <cell r="I25">
            <v>10</v>
          </cell>
          <cell r="J25">
            <v>1</v>
          </cell>
        </row>
        <row r="26">
          <cell r="A26" t="str">
            <v>CY1999</v>
          </cell>
          <cell r="B26" t="str">
            <v>Dave Johnston 3</v>
          </cell>
          <cell r="C26">
            <v>230</v>
          </cell>
          <cell r="D26">
            <v>36232</v>
          </cell>
          <cell r="E26">
            <v>36267</v>
          </cell>
          <cell r="F26">
            <v>35</v>
          </cell>
          <cell r="G26" t="str">
            <v>Boiler, Safety Valves, Turbine, Air Heater</v>
          </cell>
          <cell r="I26">
            <v>5</v>
          </cell>
          <cell r="J26">
            <v>1</v>
          </cell>
        </row>
        <row r="27">
          <cell r="A27" t="str">
            <v>CY1999</v>
          </cell>
          <cell r="B27" t="str">
            <v>Jim Bridger 3</v>
          </cell>
          <cell r="C27">
            <v>353</v>
          </cell>
          <cell r="D27">
            <v>36239</v>
          </cell>
          <cell r="E27">
            <v>36267</v>
          </cell>
          <cell r="F27">
            <v>28</v>
          </cell>
          <cell r="G27" t="str">
            <v>Date Change, Boiler</v>
          </cell>
          <cell r="I27">
            <v>4</v>
          </cell>
          <cell r="J27">
            <v>1</v>
          </cell>
        </row>
        <row r="28">
          <cell r="A28" t="str">
            <v>CY1999</v>
          </cell>
          <cell r="B28" t="str">
            <v>Carbon 2</v>
          </cell>
          <cell r="C28">
            <v>105</v>
          </cell>
          <cell r="D28">
            <v>36253</v>
          </cell>
          <cell r="E28">
            <v>36295</v>
          </cell>
          <cell r="F28">
            <v>42</v>
          </cell>
          <cell r="G28" t="str">
            <v>Turbine, Boiler and Feed Water Heater</v>
          </cell>
          <cell r="I28">
            <v>6</v>
          </cell>
          <cell r="J28">
            <v>2</v>
          </cell>
        </row>
        <row r="29">
          <cell r="A29" t="str">
            <v>CY1999</v>
          </cell>
          <cell r="B29" t="str">
            <v>Dave Johnston 4</v>
          </cell>
          <cell r="C29">
            <v>330</v>
          </cell>
          <cell r="D29">
            <v>36267</v>
          </cell>
          <cell r="E29">
            <v>36302</v>
          </cell>
          <cell r="F29">
            <v>35</v>
          </cell>
          <cell r="G29" t="str">
            <v>Scrubber, Boiler and NOx Burners</v>
          </cell>
          <cell r="I29">
            <v>5</v>
          </cell>
          <cell r="J29">
            <v>2</v>
          </cell>
        </row>
        <row r="30">
          <cell r="A30" t="str">
            <v>CY1999</v>
          </cell>
          <cell r="B30" t="str">
            <v>Jim Bridger 2</v>
          </cell>
          <cell r="C30">
            <v>353</v>
          </cell>
          <cell r="D30">
            <v>36267</v>
          </cell>
          <cell r="E30">
            <v>36274</v>
          </cell>
          <cell r="F30">
            <v>7</v>
          </cell>
          <cell r="G30" t="str">
            <v>Burner Nozzles</v>
          </cell>
          <cell r="I30">
            <v>1</v>
          </cell>
          <cell r="J30">
            <v>2</v>
          </cell>
        </row>
        <row r="31">
          <cell r="A31" t="str">
            <v>CY1999</v>
          </cell>
          <cell r="B31" t="str">
            <v>Naughton 3</v>
          </cell>
          <cell r="C31">
            <v>330</v>
          </cell>
          <cell r="D31">
            <v>36267</v>
          </cell>
          <cell r="E31">
            <v>36309</v>
          </cell>
          <cell r="F31">
            <v>42</v>
          </cell>
          <cell r="G31" t="str">
            <v>NOxConversion,major boiler&amp;controls</v>
          </cell>
          <cell r="I31">
            <v>6</v>
          </cell>
          <cell r="J31">
            <v>2</v>
          </cell>
        </row>
        <row r="32">
          <cell r="A32" t="str">
            <v>CY1999</v>
          </cell>
          <cell r="B32" t="str">
            <v>Gadsby 3</v>
          </cell>
          <cell r="C32">
            <v>100</v>
          </cell>
          <cell r="D32">
            <v>36281</v>
          </cell>
          <cell r="E32">
            <v>36311</v>
          </cell>
          <cell r="F32">
            <v>30</v>
          </cell>
          <cell r="G32" t="str">
            <v>Inspection, Cooling Tower, Piping</v>
          </cell>
          <cell r="I32">
            <v>4.2857142857142856</v>
          </cell>
          <cell r="J32">
            <v>2</v>
          </cell>
        </row>
        <row r="33">
          <cell r="A33" t="str">
            <v>CY1999</v>
          </cell>
          <cell r="B33" t="str">
            <v>Jim Bridger 4</v>
          </cell>
          <cell r="C33">
            <v>347</v>
          </cell>
          <cell r="D33">
            <v>36281</v>
          </cell>
          <cell r="E33">
            <v>36288</v>
          </cell>
          <cell r="F33">
            <v>7</v>
          </cell>
          <cell r="G33" t="str">
            <v>Turbine Wash, Air PreHeater</v>
          </cell>
          <cell r="I33">
            <v>1</v>
          </cell>
          <cell r="J33">
            <v>2</v>
          </cell>
        </row>
        <row r="34">
          <cell r="A34" t="str">
            <v>CY1999</v>
          </cell>
          <cell r="B34" t="str">
            <v>Colstrip 3</v>
          </cell>
          <cell r="C34">
            <v>72</v>
          </cell>
          <cell r="D34">
            <v>36295</v>
          </cell>
          <cell r="E34">
            <v>36304</v>
          </cell>
          <cell r="F34">
            <v>9</v>
          </cell>
          <cell r="G34" t="str">
            <v>Boiler Maintenance Inspection</v>
          </cell>
          <cell r="I34">
            <v>1.2857142857142858</v>
          </cell>
          <cell r="J34">
            <v>2</v>
          </cell>
        </row>
        <row r="35">
          <cell r="A35" t="str">
            <v>CY1999</v>
          </cell>
          <cell r="B35" t="str">
            <v>Hunter 1</v>
          </cell>
          <cell r="C35">
            <v>389</v>
          </cell>
          <cell r="D35">
            <v>36295</v>
          </cell>
          <cell r="E35">
            <v>36337</v>
          </cell>
          <cell r="F35">
            <v>42</v>
          </cell>
          <cell r="G35" t="str">
            <v>Turbine Upgrade</v>
          </cell>
          <cell r="I35">
            <v>6</v>
          </cell>
          <cell r="J35">
            <v>2</v>
          </cell>
        </row>
        <row r="36">
          <cell r="A36" t="str">
            <v>CY1999</v>
          </cell>
          <cell r="B36" t="str">
            <v>Wyodak</v>
          </cell>
          <cell r="C36">
            <v>268</v>
          </cell>
          <cell r="D36">
            <v>36302</v>
          </cell>
          <cell r="E36">
            <v>36312</v>
          </cell>
          <cell r="F36">
            <v>10</v>
          </cell>
          <cell r="G36" t="str">
            <v>MainTransformer</v>
          </cell>
          <cell r="I36">
            <v>1.4285714285714286</v>
          </cell>
          <cell r="J36">
            <v>2</v>
          </cell>
        </row>
        <row r="37">
          <cell r="A37" t="str">
            <v>CY1999</v>
          </cell>
          <cell r="B37" t="str">
            <v>Centralia 2</v>
          </cell>
          <cell r="C37">
            <v>318</v>
          </cell>
          <cell r="D37">
            <v>36316</v>
          </cell>
          <cell r="E37">
            <v>36331</v>
          </cell>
          <cell r="F37">
            <v>15</v>
          </cell>
          <cell r="G37" t="str">
            <v>Boiler Work, Air PreHeater</v>
          </cell>
          <cell r="I37">
            <v>2.1428571428571428</v>
          </cell>
          <cell r="J37">
            <v>2</v>
          </cell>
        </row>
        <row r="38">
          <cell r="A38" t="str">
            <v>CY1999</v>
          </cell>
          <cell r="B38" t="str">
            <v>Colstrip 4</v>
          </cell>
          <cell r="C38">
            <v>72</v>
          </cell>
          <cell r="D38">
            <v>36330</v>
          </cell>
          <cell r="E38">
            <v>36344</v>
          </cell>
          <cell r="F38">
            <v>14</v>
          </cell>
          <cell r="G38" t="str">
            <v>Boiler Inspection and Chemical Clean</v>
          </cell>
          <cell r="I38">
            <v>2</v>
          </cell>
          <cell r="J38">
            <v>2</v>
          </cell>
        </row>
        <row r="39">
          <cell r="A39" t="str">
            <v>CY1999</v>
          </cell>
          <cell r="B39" t="str">
            <v>Hermiston 1</v>
          </cell>
          <cell r="C39">
            <v>237</v>
          </cell>
          <cell r="D39">
            <v>36331</v>
          </cell>
          <cell r="E39">
            <v>36338</v>
          </cell>
          <cell r="F39">
            <v>7</v>
          </cell>
          <cell r="G39" t="str">
            <v>Inspection</v>
          </cell>
          <cell r="I39">
            <v>1</v>
          </cell>
          <cell r="J39">
            <v>2</v>
          </cell>
        </row>
        <row r="40">
          <cell r="A40" t="str">
            <v>CY1999</v>
          </cell>
          <cell r="B40" t="str">
            <v>Little Mountain</v>
          </cell>
          <cell r="C40">
            <v>14</v>
          </cell>
          <cell r="D40">
            <v>36337</v>
          </cell>
          <cell r="E40">
            <v>36400</v>
          </cell>
          <cell r="F40">
            <v>63</v>
          </cell>
          <cell r="G40" t="str">
            <v>GSL Off</v>
          </cell>
          <cell r="I40">
            <v>9</v>
          </cell>
          <cell r="J40">
            <v>2</v>
          </cell>
        </row>
        <row r="41">
          <cell r="A41" t="str">
            <v>CY2000</v>
          </cell>
          <cell r="B41" t="str">
            <v>Carbon 1</v>
          </cell>
          <cell r="C41">
            <v>70</v>
          </cell>
          <cell r="D41">
            <v>36603</v>
          </cell>
          <cell r="E41">
            <v>36645</v>
          </cell>
          <cell r="F41">
            <v>42</v>
          </cell>
          <cell r="G41" t="str">
            <v>Major</v>
          </cell>
          <cell r="I41">
            <v>6</v>
          </cell>
          <cell r="J41">
            <v>1</v>
          </cell>
        </row>
        <row r="42">
          <cell r="A42" t="str">
            <v>CY2000</v>
          </cell>
          <cell r="B42" t="str">
            <v>Dave Johnston 2</v>
          </cell>
          <cell r="C42">
            <v>106</v>
          </cell>
          <cell r="D42">
            <v>36617</v>
          </cell>
          <cell r="E42">
            <v>36647</v>
          </cell>
          <cell r="F42">
            <v>30</v>
          </cell>
          <cell r="G42" t="str">
            <v>Minor</v>
          </cell>
          <cell r="I42">
            <v>4.2857142857142856</v>
          </cell>
          <cell r="J42">
            <v>2</v>
          </cell>
        </row>
        <row r="43">
          <cell r="A43" t="str">
            <v>CY2000</v>
          </cell>
          <cell r="B43" t="str">
            <v>Cholla 4</v>
          </cell>
          <cell r="C43">
            <v>380</v>
          </cell>
          <cell r="D43">
            <v>36631</v>
          </cell>
          <cell r="E43">
            <v>36661</v>
          </cell>
          <cell r="F43">
            <v>30</v>
          </cell>
          <cell r="G43" t="str">
            <v>Minor, Controls Change, Date Change</v>
          </cell>
          <cell r="I43">
            <v>4.2857142857142856</v>
          </cell>
          <cell r="J43">
            <v>2</v>
          </cell>
        </row>
        <row r="44">
          <cell r="A44" t="str">
            <v>CY2000</v>
          </cell>
          <cell r="B44" t="str">
            <v>Colstrip 3</v>
          </cell>
          <cell r="C44">
            <v>72</v>
          </cell>
          <cell r="D44">
            <v>36631</v>
          </cell>
          <cell r="E44">
            <v>36647</v>
          </cell>
          <cell r="F44">
            <v>16</v>
          </cell>
          <cell r="G44" t="str">
            <v>Preheater Baskets, Chemical Clean</v>
          </cell>
          <cell r="I44">
            <v>2.2857142857142856</v>
          </cell>
          <cell r="J44">
            <v>2</v>
          </cell>
        </row>
        <row r="45">
          <cell r="A45" t="str">
            <v>CY2000</v>
          </cell>
          <cell r="B45" t="str">
            <v>Dave Johnston 1</v>
          </cell>
          <cell r="C45">
            <v>106</v>
          </cell>
          <cell r="D45">
            <v>36631</v>
          </cell>
          <cell r="E45">
            <v>36640</v>
          </cell>
          <cell r="F45">
            <v>9</v>
          </cell>
          <cell r="G45" t="str">
            <v>Inspection. Date Change</v>
          </cell>
          <cell r="I45">
            <v>1.2857142857142858</v>
          </cell>
          <cell r="J45">
            <v>2</v>
          </cell>
        </row>
        <row r="46">
          <cell r="A46" t="str">
            <v>CY2000</v>
          </cell>
          <cell r="B46" t="str">
            <v>Jim Bridger 1</v>
          </cell>
          <cell r="C46">
            <v>353</v>
          </cell>
          <cell r="D46">
            <v>36638</v>
          </cell>
          <cell r="E46">
            <v>36647</v>
          </cell>
          <cell r="F46">
            <v>9</v>
          </cell>
          <cell r="G46" t="str">
            <v>Short.  Date Change.</v>
          </cell>
          <cell r="I46">
            <v>1.2857142857142858</v>
          </cell>
          <cell r="J46">
            <v>2</v>
          </cell>
        </row>
        <row r="47">
          <cell r="A47" t="str">
            <v>CY2000</v>
          </cell>
          <cell r="B47" t="str">
            <v>Bonanza</v>
          </cell>
          <cell r="C47">
            <v>431</v>
          </cell>
          <cell r="D47">
            <v>36645</v>
          </cell>
          <cell r="E47">
            <v>36689</v>
          </cell>
          <cell r="F47">
            <v>44</v>
          </cell>
          <cell r="G47" t="str">
            <v>Replace HP-IP-LP, Replace Controls &amp; 3 Pulv.</v>
          </cell>
          <cell r="I47">
            <v>6.2857142857142856</v>
          </cell>
          <cell r="J47">
            <v>2</v>
          </cell>
        </row>
        <row r="48">
          <cell r="A48" t="str">
            <v>CY2000</v>
          </cell>
          <cell r="B48" t="str">
            <v>Gadsby 3</v>
          </cell>
          <cell r="C48">
            <v>100</v>
          </cell>
          <cell r="D48">
            <v>36652</v>
          </cell>
          <cell r="E48">
            <v>36668</v>
          </cell>
          <cell r="F48">
            <v>16</v>
          </cell>
          <cell r="G48" t="str">
            <v>Cooling Tower, Turbine Valves, ID Pedestal.</v>
          </cell>
          <cell r="I48">
            <v>2.2857142857142856</v>
          </cell>
          <cell r="J48">
            <v>2</v>
          </cell>
        </row>
        <row r="49">
          <cell r="A49" t="str">
            <v>CY2000</v>
          </cell>
          <cell r="B49" t="str">
            <v>Jim Bridger 4</v>
          </cell>
          <cell r="C49">
            <v>347</v>
          </cell>
          <cell r="D49">
            <v>36652</v>
          </cell>
          <cell r="E49">
            <v>36689</v>
          </cell>
          <cell r="F49">
            <v>37</v>
          </cell>
          <cell r="G49" t="str">
            <v>Turbine Upgrade</v>
          </cell>
          <cell r="I49">
            <v>5.2857142857142856</v>
          </cell>
          <cell r="J49">
            <v>2</v>
          </cell>
        </row>
        <row r="50">
          <cell r="A50" t="str">
            <v>CY2000</v>
          </cell>
          <cell r="B50" t="str">
            <v>Wyodak</v>
          </cell>
          <cell r="C50">
            <v>268</v>
          </cell>
          <cell r="D50">
            <v>36652</v>
          </cell>
          <cell r="E50">
            <v>36682</v>
          </cell>
          <cell r="F50">
            <v>30</v>
          </cell>
          <cell r="G50" t="str">
            <v>Major</v>
          </cell>
          <cell r="I50">
            <v>4.2857142857142856</v>
          </cell>
          <cell r="J50">
            <v>2</v>
          </cell>
        </row>
        <row r="51">
          <cell r="A51" t="str">
            <v>CY2000</v>
          </cell>
          <cell r="B51" t="str">
            <v>Camas Cogen</v>
          </cell>
          <cell r="C51">
            <v>52</v>
          </cell>
          <cell r="D51">
            <v>36654</v>
          </cell>
          <cell r="E51">
            <v>36661</v>
          </cell>
          <cell r="F51">
            <v>7</v>
          </cell>
          <cell r="G51" t="str">
            <v>3 Yr Inspection</v>
          </cell>
          <cell r="I51">
            <v>1</v>
          </cell>
          <cell r="J51">
            <v>2</v>
          </cell>
        </row>
        <row r="52">
          <cell r="A52" t="str">
            <v>CY2000</v>
          </cell>
          <cell r="B52" t="str">
            <v>Colstrip 4</v>
          </cell>
          <cell r="C52">
            <v>72</v>
          </cell>
          <cell r="D52">
            <v>36673</v>
          </cell>
          <cell r="E52">
            <v>36703</v>
          </cell>
          <cell r="F52">
            <v>30</v>
          </cell>
          <cell r="G52" t="str">
            <v>Turbine - Generator Work.  Pre Heater Baskets.</v>
          </cell>
          <cell r="I52">
            <v>4.2857142857142856</v>
          </cell>
          <cell r="J52">
            <v>2</v>
          </cell>
        </row>
        <row r="53">
          <cell r="A53" t="str">
            <v>CY2000</v>
          </cell>
          <cell r="B53" t="str">
            <v>Centralia 1</v>
          </cell>
          <cell r="C53">
            <v>318</v>
          </cell>
          <cell r="D53">
            <v>36680</v>
          </cell>
          <cell r="E53">
            <v>36696</v>
          </cell>
          <cell r="F53">
            <v>16</v>
          </cell>
          <cell r="G53" t="str">
            <v>Minor</v>
          </cell>
          <cell r="I53">
            <v>2.2857142857142856</v>
          </cell>
          <cell r="J53">
            <v>2</v>
          </cell>
        </row>
        <row r="54">
          <cell r="A54" t="str">
            <v>CY2000</v>
          </cell>
          <cell r="B54" t="str">
            <v>River Road</v>
          </cell>
          <cell r="C54">
            <v>240</v>
          </cell>
          <cell r="D54">
            <v>36680</v>
          </cell>
          <cell r="E54">
            <v>36701</v>
          </cell>
          <cell r="F54">
            <v>21</v>
          </cell>
          <cell r="G54" t="str">
            <v>Minor</v>
          </cell>
          <cell r="I54">
            <v>3</v>
          </cell>
          <cell r="J54">
            <v>2</v>
          </cell>
        </row>
        <row r="55">
          <cell r="A55" t="str">
            <v>CY2000</v>
          </cell>
          <cell r="B55" t="str">
            <v>Hermiston 2</v>
          </cell>
          <cell r="C55">
            <v>237</v>
          </cell>
          <cell r="D55">
            <v>36694</v>
          </cell>
          <cell r="E55">
            <v>36701</v>
          </cell>
          <cell r="F55">
            <v>7</v>
          </cell>
          <cell r="G55" t="str">
            <v>Combustion Inspection</v>
          </cell>
          <cell r="I55">
            <v>1</v>
          </cell>
          <cell r="J55">
            <v>2</v>
          </cell>
        </row>
        <row r="56">
          <cell r="A56" t="str">
            <v>CY2000</v>
          </cell>
          <cell r="B56" t="str">
            <v>Little Mountain</v>
          </cell>
          <cell r="C56">
            <v>14</v>
          </cell>
          <cell r="D56">
            <v>36743</v>
          </cell>
          <cell r="E56">
            <v>36771</v>
          </cell>
          <cell r="F56">
            <v>28</v>
          </cell>
          <cell r="G56" t="str">
            <v xml:space="preserve"> Unit Available - GSL Off</v>
          </cell>
          <cell r="I56">
            <v>4</v>
          </cell>
          <cell r="J56">
            <v>3</v>
          </cell>
        </row>
        <row r="57">
          <cell r="A57" t="str">
            <v>CY2000</v>
          </cell>
          <cell r="B57" t="str">
            <v>Hayden 1</v>
          </cell>
          <cell r="C57">
            <v>45</v>
          </cell>
          <cell r="D57">
            <v>36813</v>
          </cell>
          <cell r="E57">
            <v>36841</v>
          </cell>
          <cell r="F57">
            <v>28</v>
          </cell>
          <cell r="G57" t="str">
            <v>Boiler Inspection.  Possible move to March.</v>
          </cell>
          <cell r="I57">
            <v>4</v>
          </cell>
          <cell r="J57">
            <v>4</v>
          </cell>
        </row>
        <row r="58">
          <cell r="A58" t="str">
            <v>CY2000</v>
          </cell>
          <cell r="B58" t="str">
            <v>Hunter 2</v>
          </cell>
          <cell r="C58">
            <v>259</v>
          </cell>
          <cell r="D58">
            <v>36841</v>
          </cell>
          <cell r="E58">
            <v>36848</v>
          </cell>
          <cell r="F58">
            <v>7</v>
          </cell>
          <cell r="G58" t="str">
            <v>Inspection</v>
          </cell>
          <cell r="I58">
            <v>1</v>
          </cell>
          <cell r="J58">
            <v>4</v>
          </cell>
        </row>
        <row r="59">
          <cell r="A59" t="str">
            <v>CY2001</v>
          </cell>
          <cell r="B59" t="str">
            <v>Dave Johnston 4</v>
          </cell>
          <cell r="C59">
            <v>330</v>
          </cell>
          <cell r="D59">
            <v>36906</v>
          </cell>
          <cell r="E59">
            <v>36909</v>
          </cell>
          <cell r="F59">
            <v>3</v>
          </cell>
          <cell r="G59" t="str">
            <v>Inspection/Tube Leak Repair</v>
          </cell>
          <cell r="I59">
            <v>0.42857142857142855</v>
          </cell>
          <cell r="J59">
            <v>1</v>
          </cell>
        </row>
        <row r="60">
          <cell r="A60" t="str">
            <v>CY2001</v>
          </cell>
          <cell r="B60" t="str">
            <v>Carbon 2</v>
          </cell>
          <cell r="C60">
            <v>105</v>
          </cell>
          <cell r="D60">
            <v>36909</v>
          </cell>
          <cell r="E60">
            <v>36913</v>
          </cell>
          <cell r="F60">
            <v>4</v>
          </cell>
          <cell r="G60" t="str">
            <v>Chemical Clean</v>
          </cell>
          <cell r="I60">
            <v>0.5714285714285714</v>
          </cell>
          <cell r="J60">
            <v>1</v>
          </cell>
        </row>
        <row r="61">
          <cell r="A61" t="str">
            <v>CY2001</v>
          </cell>
          <cell r="B61" t="str">
            <v>Dave Johnston 3</v>
          </cell>
          <cell r="C61">
            <v>220</v>
          </cell>
          <cell r="D61">
            <v>36911</v>
          </cell>
          <cell r="E61">
            <v>36920</v>
          </cell>
          <cell r="F61">
            <v>9</v>
          </cell>
          <cell r="G61" t="str">
            <v>Inspection</v>
          </cell>
          <cell r="I61">
            <v>1.2857142857142858</v>
          </cell>
          <cell r="J61">
            <v>1</v>
          </cell>
        </row>
        <row r="62">
          <cell r="A62" t="str">
            <v>CY2001</v>
          </cell>
          <cell r="B62" t="str">
            <v>Hermiston 1</v>
          </cell>
          <cell r="C62">
            <v>237</v>
          </cell>
          <cell r="D62">
            <v>36953</v>
          </cell>
          <cell r="E62">
            <v>36960</v>
          </cell>
          <cell r="F62">
            <v>7</v>
          </cell>
          <cell r="G62" t="str">
            <v>Combustion Inspection   * Possible move to 05/01*</v>
          </cell>
          <cell r="I62">
            <v>1</v>
          </cell>
          <cell r="J62">
            <v>1</v>
          </cell>
        </row>
        <row r="63">
          <cell r="A63" t="str">
            <v>CY2001</v>
          </cell>
          <cell r="B63" t="str">
            <v>Huntington 2</v>
          </cell>
          <cell r="C63">
            <v>455</v>
          </cell>
          <cell r="D63">
            <v>36960</v>
          </cell>
          <cell r="E63">
            <v>36967</v>
          </cell>
          <cell r="F63">
            <v>7</v>
          </cell>
          <cell r="G63" t="str">
            <v>Inspection, Economizer Clean, Circ Water Pump</v>
          </cell>
          <cell r="I63">
            <v>1</v>
          </cell>
          <cell r="J63">
            <v>1</v>
          </cell>
        </row>
        <row r="64">
          <cell r="A64" t="str">
            <v>CY2001</v>
          </cell>
          <cell r="B64" t="str">
            <v>Craig 2</v>
          </cell>
          <cell r="C64">
            <v>83</v>
          </cell>
          <cell r="D64">
            <v>36961</v>
          </cell>
          <cell r="E64">
            <v>37011</v>
          </cell>
          <cell r="F64">
            <v>50</v>
          </cell>
          <cell r="G64" t="str">
            <v>Boiler Inspection, new Controls</v>
          </cell>
          <cell r="I64">
            <v>7.1428571428571432</v>
          </cell>
          <cell r="J64">
            <v>1</v>
          </cell>
        </row>
        <row r="65">
          <cell r="A65" t="str">
            <v>CY2001</v>
          </cell>
          <cell r="B65" t="str">
            <v>Colstrip 3</v>
          </cell>
          <cell r="C65">
            <v>74</v>
          </cell>
          <cell r="D65">
            <v>36967</v>
          </cell>
          <cell r="E65">
            <v>37023</v>
          </cell>
          <cell r="F65">
            <v>56</v>
          </cell>
          <cell r="G65" t="str">
            <v>Boiler Work, Replace Nose Arch</v>
          </cell>
          <cell r="I65">
            <v>8</v>
          </cell>
          <cell r="J65">
            <v>1</v>
          </cell>
        </row>
        <row r="66">
          <cell r="A66" t="str">
            <v>CY2001</v>
          </cell>
          <cell r="B66" t="str">
            <v>River Road</v>
          </cell>
          <cell r="C66">
            <v>240</v>
          </cell>
          <cell r="D66">
            <v>36980</v>
          </cell>
          <cell r="E66">
            <v>37000</v>
          </cell>
          <cell r="F66">
            <v>20</v>
          </cell>
          <cell r="G66" t="str">
            <v>Hot Gas Path Inspection</v>
          </cell>
          <cell r="I66">
            <v>2.8571428571428572</v>
          </cell>
          <cell r="J66">
            <v>1</v>
          </cell>
        </row>
        <row r="67">
          <cell r="A67" t="str">
            <v>CY2001</v>
          </cell>
          <cell r="B67" t="str">
            <v>Hunter 3</v>
          </cell>
          <cell r="C67">
            <v>460</v>
          </cell>
          <cell r="D67">
            <v>36981</v>
          </cell>
          <cell r="E67">
            <v>37016</v>
          </cell>
          <cell r="F67">
            <v>35</v>
          </cell>
          <cell r="G67" t="str">
            <v>Boiler Bottom Repair</v>
          </cell>
          <cell r="I67">
            <v>5</v>
          </cell>
          <cell r="J67">
            <v>1</v>
          </cell>
        </row>
        <row r="68">
          <cell r="A68" t="str">
            <v>CY2001</v>
          </cell>
          <cell r="B68" t="str">
            <v>Jim Bridger 2</v>
          </cell>
          <cell r="C68">
            <v>353</v>
          </cell>
          <cell r="D68">
            <v>36981</v>
          </cell>
          <cell r="E68">
            <v>37016</v>
          </cell>
          <cell r="F68">
            <v>35</v>
          </cell>
          <cell r="G68" t="str">
            <v>Boiler,LP Insp.,BFPR, CT</v>
          </cell>
          <cell r="I68">
            <v>5</v>
          </cell>
          <cell r="J68">
            <v>1</v>
          </cell>
        </row>
        <row r="69">
          <cell r="A69" t="str">
            <v>CY2001</v>
          </cell>
          <cell r="B69" t="str">
            <v>Dave Johnston 1</v>
          </cell>
          <cell r="C69">
            <v>106</v>
          </cell>
          <cell r="D69">
            <v>36986</v>
          </cell>
          <cell r="E69">
            <v>36990</v>
          </cell>
          <cell r="F69">
            <v>4</v>
          </cell>
          <cell r="G69" t="str">
            <v>Air Heater &amp; Condenser Cleaning, Precip.</v>
          </cell>
          <cell r="I69">
            <v>0.5714285714285714</v>
          </cell>
          <cell r="J69">
            <v>2</v>
          </cell>
        </row>
        <row r="70">
          <cell r="A70" t="str">
            <v>CY2001</v>
          </cell>
          <cell r="B70" t="str">
            <v>Hayden 2</v>
          </cell>
          <cell r="C70">
            <v>33</v>
          </cell>
          <cell r="D70">
            <v>36995</v>
          </cell>
          <cell r="E70">
            <v>37023</v>
          </cell>
          <cell r="F70">
            <v>28</v>
          </cell>
          <cell r="G70" t="str">
            <v>2-4,5 fwh replace, cc, boiler insp, b.a. repairs</v>
          </cell>
          <cell r="I70">
            <v>4</v>
          </cell>
          <cell r="J70">
            <v>2</v>
          </cell>
        </row>
        <row r="71">
          <cell r="A71" t="str">
            <v>CY2001</v>
          </cell>
          <cell r="B71" t="str">
            <v>Dave Johnston 2</v>
          </cell>
          <cell r="C71">
            <v>106</v>
          </cell>
          <cell r="D71">
            <v>37009</v>
          </cell>
          <cell r="E71">
            <v>37013</v>
          </cell>
          <cell r="F71">
            <v>4</v>
          </cell>
          <cell r="G71" t="str">
            <v>Air Heater &amp; Condenser Cleaning, Precip.</v>
          </cell>
          <cell r="I71">
            <v>0.5714285714285714</v>
          </cell>
          <cell r="J71">
            <v>2</v>
          </cell>
        </row>
        <row r="72">
          <cell r="A72" t="str">
            <v>CY2001</v>
          </cell>
          <cell r="B72" t="str">
            <v>Blundell</v>
          </cell>
          <cell r="C72">
            <v>23</v>
          </cell>
          <cell r="D72">
            <v>37012</v>
          </cell>
          <cell r="E72">
            <v>37045</v>
          </cell>
          <cell r="F72">
            <v>33</v>
          </cell>
          <cell r="G72" t="str">
            <v>Major - Turbine Repairs, Brine System</v>
          </cell>
          <cell r="I72">
            <v>4.7142857142857144</v>
          </cell>
          <cell r="J72">
            <v>2</v>
          </cell>
        </row>
        <row r="73">
          <cell r="A73" t="str">
            <v>CY2001</v>
          </cell>
          <cell r="B73" t="str">
            <v>Huntington 1</v>
          </cell>
          <cell r="C73">
            <v>440</v>
          </cell>
          <cell r="D73">
            <v>37016</v>
          </cell>
          <cell r="E73">
            <v>37046</v>
          </cell>
          <cell r="F73">
            <v>30</v>
          </cell>
          <cell r="G73" t="str">
            <v>Controls Upgrade</v>
          </cell>
          <cell r="I73">
            <v>4.2857142857142856</v>
          </cell>
          <cell r="J73">
            <v>2</v>
          </cell>
        </row>
        <row r="74">
          <cell r="A74" t="str">
            <v>CY2001</v>
          </cell>
          <cell r="B74" t="str">
            <v>Jim Bridger 3</v>
          </cell>
          <cell r="C74">
            <v>353</v>
          </cell>
          <cell r="D74">
            <v>37016</v>
          </cell>
          <cell r="E74">
            <v>37024</v>
          </cell>
          <cell r="F74">
            <v>8</v>
          </cell>
          <cell r="G74" t="str">
            <v>Inspection, Air Heater Wash</v>
          </cell>
          <cell r="I74">
            <v>1.1428571428571428</v>
          </cell>
          <cell r="J74">
            <v>2</v>
          </cell>
        </row>
        <row r="75">
          <cell r="A75" t="str">
            <v>CY2001</v>
          </cell>
          <cell r="B75" t="str">
            <v>Hermiston 2</v>
          </cell>
          <cell r="C75">
            <v>237</v>
          </cell>
          <cell r="D75">
            <v>37023</v>
          </cell>
          <cell r="E75">
            <v>37030</v>
          </cell>
          <cell r="F75">
            <v>7</v>
          </cell>
          <cell r="G75" t="str">
            <v>Combustion Inspection</v>
          </cell>
          <cell r="I75">
            <v>1</v>
          </cell>
          <cell r="J75">
            <v>2</v>
          </cell>
        </row>
        <row r="76">
          <cell r="A76" t="str">
            <v>CY2001</v>
          </cell>
          <cell r="B76" t="str">
            <v>Dave Johnston 4</v>
          </cell>
          <cell r="C76">
            <v>330</v>
          </cell>
          <cell r="D76">
            <v>37030</v>
          </cell>
          <cell r="E76">
            <v>37050</v>
          </cell>
          <cell r="F76">
            <v>20</v>
          </cell>
          <cell r="G76" t="str">
            <v>Extended Mini</v>
          </cell>
          <cell r="I76">
            <v>2.8571428571428572</v>
          </cell>
          <cell r="J76">
            <v>2</v>
          </cell>
        </row>
        <row r="77">
          <cell r="A77" t="str">
            <v>CY2001</v>
          </cell>
          <cell r="B77" t="str">
            <v>Gadsby 3</v>
          </cell>
          <cell r="C77">
            <v>100</v>
          </cell>
          <cell r="D77">
            <v>37184</v>
          </cell>
          <cell r="E77">
            <v>37234</v>
          </cell>
          <cell r="F77">
            <v>50</v>
          </cell>
          <cell r="G77" t="str">
            <v>Major - Turbine and Generator</v>
          </cell>
          <cell r="I77">
            <v>7.1428571428571432</v>
          </cell>
          <cell r="J77">
            <v>4</v>
          </cell>
        </row>
        <row r="78">
          <cell r="A78" t="str">
            <v>CY2001</v>
          </cell>
          <cell r="B78" t="str">
            <v>Carbon 2</v>
          </cell>
          <cell r="C78">
            <v>105</v>
          </cell>
          <cell r="D78">
            <v>37198</v>
          </cell>
          <cell r="E78">
            <v>37204</v>
          </cell>
          <cell r="F78">
            <v>6</v>
          </cell>
          <cell r="G78" t="str">
            <v>Insp- 4 day reduction Jan Chemical Clean</v>
          </cell>
          <cell r="I78">
            <v>0.8571428571428571</v>
          </cell>
          <cell r="J78">
            <v>4</v>
          </cell>
        </row>
        <row r="79">
          <cell r="A79" t="str">
            <v>CY2002</v>
          </cell>
          <cell r="B79" t="str">
            <v>Hermiston 1</v>
          </cell>
          <cell r="C79">
            <v>237</v>
          </cell>
          <cell r="D79">
            <v>37318</v>
          </cell>
          <cell r="E79">
            <v>37325</v>
          </cell>
          <cell r="F79">
            <v>7</v>
          </cell>
          <cell r="G79" t="str">
            <v>Combustion Inspection</v>
          </cell>
          <cell r="I79">
            <v>1</v>
          </cell>
          <cell r="J79">
            <v>1</v>
          </cell>
        </row>
        <row r="80">
          <cell r="A80" t="str">
            <v>CY2002</v>
          </cell>
          <cell r="B80" t="str">
            <v>Jim Bridger 4</v>
          </cell>
          <cell r="C80">
            <v>347</v>
          </cell>
          <cell r="D80">
            <v>37338</v>
          </cell>
          <cell r="E80">
            <v>37347</v>
          </cell>
          <cell r="F80">
            <v>9</v>
          </cell>
          <cell r="G80" t="str">
            <v>Inspection</v>
          </cell>
          <cell r="I80">
            <v>1.2857142857142858</v>
          </cell>
          <cell r="J80">
            <v>1</v>
          </cell>
        </row>
        <row r="81">
          <cell r="A81" t="str">
            <v>CY2002</v>
          </cell>
          <cell r="B81" t="str">
            <v>River Road</v>
          </cell>
          <cell r="C81">
            <v>240</v>
          </cell>
          <cell r="D81">
            <v>37347</v>
          </cell>
          <cell r="E81">
            <v>37357</v>
          </cell>
          <cell r="F81">
            <v>10</v>
          </cell>
          <cell r="G81" t="str">
            <v>Combustion Inspection</v>
          </cell>
          <cell r="I81">
            <v>1.4285714285714286</v>
          </cell>
          <cell r="J81">
            <v>2</v>
          </cell>
        </row>
        <row r="82">
          <cell r="A82" t="str">
            <v>CY2002</v>
          </cell>
          <cell r="B82" t="str">
            <v>Hunter 2</v>
          </cell>
          <cell r="C82">
            <v>259</v>
          </cell>
          <cell r="D82">
            <v>37349</v>
          </cell>
          <cell r="E82">
            <v>37421</v>
          </cell>
          <cell r="F82">
            <v>72</v>
          </cell>
          <cell r="G82" t="str">
            <v>Boiler, Generator, (change turbine controls)</v>
          </cell>
          <cell r="I82">
            <v>10.285714285714286</v>
          </cell>
          <cell r="J82">
            <v>2</v>
          </cell>
        </row>
        <row r="83">
          <cell r="A83" t="str">
            <v>CY2002</v>
          </cell>
          <cell r="B83" t="str">
            <v>Craig 1</v>
          </cell>
          <cell r="C83">
            <v>83</v>
          </cell>
          <cell r="D83">
            <v>37352</v>
          </cell>
          <cell r="E83">
            <v>37368</v>
          </cell>
          <cell r="F83">
            <v>16</v>
          </cell>
          <cell r="G83" t="str">
            <v/>
          </cell>
          <cell r="I83">
            <v>2.2857142857142856</v>
          </cell>
          <cell r="J83">
            <v>2</v>
          </cell>
        </row>
        <row r="84">
          <cell r="A84" t="str">
            <v>CY2002</v>
          </cell>
          <cell r="B84" t="str">
            <v>Naughton 2</v>
          </cell>
          <cell r="C84">
            <v>210</v>
          </cell>
          <cell r="D84">
            <v>37352</v>
          </cell>
          <cell r="E84">
            <v>37391</v>
          </cell>
          <cell r="F84">
            <v>39</v>
          </cell>
          <cell r="G84" t="str">
            <v>Major</v>
          </cell>
          <cell r="I84">
            <v>5.5714285714285712</v>
          </cell>
          <cell r="J84">
            <v>2</v>
          </cell>
        </row>
        <row r="85">
          <cell r="A85" t="str">
            <v>CY2002</v>
          </cell>
          <cell r="B85" t="str">
            <v>Dave Johnston 3</v>
          </cell>
          <cell r="C85">
            <v>220</v>
          </cell>
          <cell r="D85">
            <v>37358</v>
          </cell>
          <cell r="E85">
            <v>37362</v>
          </cell>
          <cell r="F85">
            <v>4</v>
          </cell>
          <cell r="G85" t="str">
            <v>Econ Duct, APH</v>
          </cell>
          <cell r="I85">
            <v>0.5714285714285714</v>
          </cell>
          <cell r="J85">
            <v>2</v>
          </cell>
        </row>
        <row r="86">
          <cell r="A86" t="str">
            <v>CY2002</v>
          </cell>
          <cell r="B86" t="str">
            <v>Sunnyside</v>
          </cell>
          <cell r="C86">
            <v>50</v>
          </cell>
          <cell r="D86">
            <v>37367</v>
          </cell>
          <cell r="E86">
            <v>37381</v>
          </cell>
          <cell r="F86">
            <v>14</v>
          </cell>
          <cell r="G86" t="str">
            <v>Planned Maintenance</v>
          </cell>
          <cell r="I86">
            <v>2</v>
          </cell>
          <cell r="J86">
            <v>2</v>
          </cell>
        </row>
        <row r="87">
          <cell r="A87" t="str">
            <v>CY2002</v>
          </cell>
          <cell r="B87" t="str">
            <v>Blundell</v>
          </cell>
          <cell r="C87">
            <v>23</v>
          </cell>
          <cell r="D87">
            <v>37373</v>
          </cell>
          <cell r="E87">
            <v>37376</v>
          </cell>
          <cell r="F87">
            <v>3</v>
          </cell>
          <cell r="G87" t="str">
            <v>Replace Stop Valve</v>
          </cell>
          <cell r="I87">
            <v>0.42857142857142855</v>
          </cell>
          <cell r="J87">
            <v>2</v>
          </cell>
        </row>
        <row r="88">
          <cell r="A88" t="str">
            <v>CY2002</v>
          </cell>
          <cell r="B88" t="str">
            <v>Hunter 3</v>
          </cell>
          <cell r="C88">
            <v>460</v>
          </cell>
          <cell r="D88">
            <v>37373</v>
          </cell>
          <cell r="E88">
            <v>37381</v>
          </cell>
          <cell r="F88">
            <v>8</v>
          </cell>
          <cell r="G88" t="str">
            <v>Chemical Clean, Inspection</v>
          </cell>
          <cell r="I88">
            <v>1.1428571428571428</v>
          </cell>
          <cell r="J88">
            <v>2</v>
          </cell>
        </row>
        <row r="89">
          <cell r="A89" t="str">
            <v>CY2002</v>
          </cell>
          <cell r="B89" t="str">
            <v>Hermiston 2</v>
          </cell>
          <cell r="C89">
            <v>237</v>
          </cell>
          <cell r="D89">
            <v>37380</v>
          </cell>
          <cell r="E89">
            <v>37408</v>
          </cell>
          <cell r="F89">
            <v>28</v>
          </cell>
          <cell r="G89" t="str">
            <v>Major Inspection</v>
          </cell>
          <cell r="I89">
            <v>4</v>
          </cell>
          <cell r="J89">
            <v>2</v>
          </cell>
        </row>
        <row r="90">
          <cell r="A90" t="str">
            <v>CY2002</v>
          </cell>
          <cell r="B90" t="str">
            <v>Jim Bridger 1</v>
          </cell>
          <cell r="C90">
            <v>353</v>
          </cell>
          <cell r="D90">
            <v>37380</v>
          </cell>
          <cell r="E90">
            <v>37410</v>
          </cell>
          <cell r="F90">
            <v>30</v>
          </cell>
          <cell r="G90" t="str">
            <v>Boiler, LP, (no controls upgrade)</v>
          </cell>
          <cell r="I90">
            <v>4.2857142857142856</v>
          </cell>
          <cell r="J90">
            <v>2</v>
          </cell>
        </row>
        <row r="91">
          <cell r="A91" t="str">
            <v>CY2002</v>
          </cell>
          <cell r="B91" t="str">
            <v>Dave Johnston 1</v>
          </cell>
          <cell r="C91">
            <v>106</v>
          </cell>
          <cell r="D91">
            <v>37392</v>
          </cell>
          <cell r="E91">
            <v>37400</v>
          </cell>
          <cell r="F91">
            <v>8</v>
          </cell>
          <cell r="G91" t="str">
            <v>Inspection</v>
          </cell>
          <cell r="I91">
            <v>1.1428571428571428</v>
          </cell>
          <cell r="J91">
            <v>2</v>
          </cell>
        </row>
        <row r="92">
          <cell r="A92" t="str">
            <v>CY2002</v>
          </cell>
          <cell r="B92" t="str">
            <v>Little Mountain</v>
          </cell>
          <cell r="C92">
            <v>14</v>
          </cell>
          <cell r="D92">
            <v>37408</v>
          </cell>
          <cell r="E92">
            <v>37450</v>
          </cell>
          <cell r="F92">
            <v>42</v>
          </cell>
          <cell r="G92" t="str">
            <v>Major - Turb Insp, Gear Box Installation</v>
          </cell>
          <cell r="I92">
            <v>6</v>
          </cell>
          <cell r="J92">
            <v>2</v>
          </cell>
        </row>
        <row r="93">
          <cell r="A93" t="str">
            <v>CY2002</v>
          </cell>
          <cell r="B93" t="str">
            <v>Colstrip 4</v>
          </cell>
          <cell r="C93">
            <v>74</v>
          </cell>
          <cell r="D93">
            <v>37508</v>
          </cell>
          <cell r="E93">
            <v>37512</v>
          </cell>
          <cell r="F93">
            <v>4</v>
          </cell>
          <cell r="G93" t="str">
            <v>Short Mini</v>
          </cell>
          <cell r="I93">
            <v>0.5714285714285714</v>
          </cell>
          <cell r="J93">
            <v>3</v>
          </cell>
        </row>
        <row r="94">
          <cell r="A94" t="str">
            <v>CY2002</v>
          </cell>
          <cell r="B94" t="str">
            <v>Naughton 1</v>
          </cell>
          <cell r="C94">
            <v>160</v>
          </cell>
          <cell r="D94">
            <v>37515</v>
          </cell>
          <cell r="E94">
            <v>37553</v>
          </cell>
          <cell r="F94">
            <v>38</v>
          </cell>
          <cell r="G94" t="str">
            <v>APS ends 09/15</v>
          </cell>
          <cell r="I94">
            <v>5.4285714285714288</v>
          </cell>
          <cell r="J94">
            <v>3</v>
          </cell>
        </row>
        <row r="95">
          <cell r="A95" t="str">
            <v>CY2002</v>
          </cell>
          <cell r="B95" t="str">
            <v>Carbon 1</v>
          </cell>
          <cell r="C95">
            <v>67</v>
          </cell>
          <cell r="D95">
            <v>37520</v>
          </cell>
          <cell r="E95">
            <v>37527</v>
          </cell>
          <cell r="F95">
            <v>7</v>
          </cell>
          <cell r="G95" t="str">
            <v>Inspection</v>
          </cell>
          <cell r="I95">
            <v>1</v>
          </cell>
          <cell r="J95">
            <v>3</v>
          </cell>
        </row>
        <row r="96">
          <cell r="A96" t="str">
            <v>CY2002</v>
          </cell>
          <cell r="B96" t="str">
            <v>Huntington 2</v>
          </cell>
          <cell r="C96">
            <v>455</v>
          </cell>
          <cell r="D96">
            <v>37534</v>
          </cell>
          <cell r="E96">
            <v>37576</v>
          </cell>
          <cell r="F96">
            <v>42</v>
          </cell>
          <cell r="G96" t="str">
            <v>Controls Upgrade</v>
          </cell>
          <cell r="I96">
            <v>6</v>
          </cell>
          <cell r="J96">
            <v>4</v>
          </cell>
        </row>
        <row r="97">
          <cell r="A97" t="str">
            <v>CY2002</v>
          </cell>
          <cell r="B97" t="str">
            <v>Gadsby 6</v>
          </cell>
          <cell r="C97">
            <v>40</v>
          </cell>
          <cell r="D97">
            <v>37541</v>
          </cell>
          <cell r="E97">
            <v>37548</v>
          </cell>
          <cell r="F97">
            <v>7</v>
          </cell>
          <cell r="G97" t="str">
            <v>Replace Rotor, GE install new compressor blades (warranty)</v>
          </cell>
          <cell r="I97">
            <v>1</v>
          </cell>
          <cell r="J97">
            <v>4</v>
          </cell>
        </row>
        <row r="98">
          <cell r="A98" t="str">
            <v>CY2002</v>
          </cell>
          <cell r="B98" t="str">
            <v>Hayden 2</v>
          </cell>
          <cell r="C98">
            <v>33</v>
          </cell>
          <cell r="D98">
            <v>37555</v>
          </cell>
          <cell r="E98">
            <v>37564</v>
          </cell>
          <cell r="F98">
            <v>9</v>
          </cell>
          <cell r="G98" t="str">
            <v>Scrubber Duct Repairs</v>
          </cell>
          <cell r="I98">
            <v>1.2857142857142858</v>
          </cell>
          <cell r="J98">
            <v>4</v>
          </cell>
        </row>
        <row r="99">
          <cell r="A99" t="str">
            <v>CY2002</v>
          </cell>
          <cell r="B99" t="str">
            <v>Sunnyside</v>
          </cell>
          <cell r="C99">
            <v>50</v>
          </cell>
          <cell r="D99">
            <v>37556</v>
          </cell>
          <cell r="E99">
            <v>37563</v>
          </cell>
          <cell r="F99">
            <v>7</v>
          </cell>
          <cell r="G99" t="str">
            <v/>
          </cell>
          <cell r="I99">
            <v>1</v>
          </cell>
          <cell r="J99">
            <v>4</v>
          </cell>
        </row>
        <row r="100">
          <cell r="A100" t="str">
            <v>CY2003</v>
          </cell>
          <cell r="B100" t="str">
            <v>Gadsby 1</v>
          </cell>
          <cell r="C100">
            <v>60</v>
          </cell>
          <cell r="D100">
            <v>37625</v>
          </cell>
          <cell r="E100">
            <v>37681</v>
          </cell>
          <cell r="F100">
            <v>56</v>
          </cell>
          <cell r="G100" t="str">
            <v>HP/LP</v>
          </cell>
          <cell r="I100">
            <v>8</v>
          </cell>
          <cell r="J100">
            <v>1</v>
          </cell>
        </row>
        <row r="101">
          <cell r="A101" t="str">
            <v>CY2003</v>
          </cell>
          <cell r="B101" t="str">
            <v>Naughton 3</v>
          </cell>
          <cell r="C101">
            <v>330</v>
          </cell>
          <cell r="D101">
            <v>37674</v>
          </cell>
          <cell r="E101">
            <v>37679</v>
          </cell>
          <cell r="F101">
            <v>5</v>
          </cell>
          <cell r="G101" t="str">
            <v>Planned Maintenance</v>
          </cell>
          <cell r="I101">
            <v>0.7142857142857143</v>
          </cell>
          <cell r="J101">
            <v>1</v>
          </cell>
        </row>
        <row r="102">
          <cell r="A102" t="str">
            <v>CY2003</v>
          </cell>
          <cell r="B102" t="str">
            <v>West Valley 3</v>
          </cell>
          <cell r="C102">
            <v>40</v>
          </cell>
          <cell r="D102">
            <v>37681</v>
          </cell>
          <cell r="E102">
            <v>37684</v>
          </cell>
          <cell r="F102">
            <v>3</v>
          </cell>
          <cell r="G102" t="str">
            <v>Blade Change, Inspection, F Sock</v>
          </cell>
          <cell r="I102">
            <v>0.42857142857142855</v>
          </cell>
          <cell r="J102">
            <v>1</v>
          </cell>
        </row>
        <row r="103">
          <cell r="A103" t="str">
            <v>CY2003</v>
          </cell>
          <cell r="B103" t="str">
            <v>Hermiston 2</v>
          </cell>
          <cell r="C103">
            <v>237</v>
          </cell>
          <cell r="D103">
            <v>37682</v>
          </cell>
          <cell r="E103">
            <v>37689</v>
          </cell>
          <cell r="F103">
            <v>7</v>
          </cell>
          <cell r="G103" t="str">
            <v>Major Inspection</v>
          </cell>
          <cell r="I103">
            <v>1</v>
          </cell>
          <cell r="J103">
            <v>1</v>
          </cell>
        </row>
        <row r="104">
          <cell r="A104" t="str">
            <v>CY2003</v>
          </cell>
          <cell r="B104" t="str">
            <v>Jim Bridger 4</v>
          </cell>
          <cell r="C104">
            <v>353</v>
          </cell>
          <cell r="D104">
            <v>37688</v>
          </cell>
          <cell r="E104">
            <v>37692</v>
          </cell>
          <cell r="F104">
            <v>4</v>
          </cell>
          <cell r="G104" t="str">
            <v>Air Pre-Heater Wash</v>
          </cell>
          <cell r="I104">
            <v>0.5714285714285714</v>
          </cell>
          <cell r="J104">
            <v>1</v>
          </cell>
        </row>
        <row r="105">
          <cell r="A105" t="str">
            <v>CY2003</v>
          </cell>
          <cell r="B105" t="str">
            <v>West Valley 1</v>
          </cell>
          <cell r="C105">
            <v>40</v>
          </cell>
          <cell r="D105">
            <v>37688</v>
          </cell>
          <cell r="E105">
            <v>37691</v>
          </cell>
          <cell r="F105">
            <v>3</v>
          </cell>
          <cell r="G105" t="str">
            <v>Blade Change, Inspection, F Sock</v>
          </cell>
          <cell r="I105">
            <v>0.42857142857142855</v>
          </cell>
          <cell r="J105">
            <v>1</v>
          </cell>
        </row>
        <row r="106">
          <cell r="A106" t="str">
            <v>CY2003</v>
          </cell>
          <cell r="B106" t="str">
            <v>Huntington 1</v>
          </cell>
          <cell r="C106">
            <v>440</v>
          </cell>
          <cell r="D106">
            <v>37695</v>
          </cell>
          <cell r="E106">
            <v>37702</v>
          </cell>
          <cell r="F106">
            <v>7</v>
          </cell>
          <cell r="G106" t="str">
            <v>Inspection, Turbine Foam Clean, Boiler Chemical Clean, Burner Wk.</v>
          </cell>
          <cell r="I106">
            <v>1</v>
          </cell>
          <cell r="J106">
            <v>1</v>
          </cell>
        </row>
        <row r="107">
          <cell r="A107" t="str">
            <v>CY2003</v>
          </cell>
          <cell r="B107" t="str">
            <v>West Valley 5</v>
          </cell>
          <cell r="C107">
            <v>40</v>
          </cell>
          <cell r="D107">
            <v>37695</v>
          </cell>
          <cell r="E107">
            <v>37698</v>
          </cell>
          <cell r="F107">
            <v>3</v>
          </cell>
          <cell r="G107" t="str">
            <v>Blade Change, Inspection, F Sock</v>
          </cell>
          <cell r="I107">
            <v>0.42857142857142855</v>
          </cell>
          <cell r="J107">
            <v>1</v>
          </cell>
        </row>
        <row r="108">
          <cell r="A108" t="str">
            <v>CY2003</v>
          </cell>
          <cell r="B108" t="str">
            <v>Colstrip 4</v>
          </cell>
          <cell r="C108">
            <v>74</v>
          </cell>
          <cell r="D108">
            <v>37702</v>
          </cell>
          <cell r="E108">
            <v>37760</v>
          </cell>
          <cell r="F108">
            <v>58</v>
          </cell>
          <cell r="G108" t="str">
            <v>Boiler Major - Crosses Fiscal Year</v>
          </cell>
          <cell r="I108">
            <v>8.2857142857142865</v>
          </cell>
          <cell r="J108">
            <v>1</v>
          </cell>
        </row>
        <row r="109">
          <cell r="A109" t="str">
            <v>CY2003</v>
          </cell>
          <cell r="B109" t="str">
            <v>Dave Johnston 4</v>
          </cell>
          <cell r="C109">
            <v>330</v>
          </cell>
          <cell r="D109">
            <v>37702</v>
          </cell>
          <cell r="E109">
            <v>37737</v>
          </cell>
          <cell r="F109">
            <v>35</v>
          </cell>
          <cell r="G109" t="str">
            <v>Crosses Fiscal Year 2003/2004</v>
          </cell>
          <cell r="I109">
            <v>5</v>
          </cell>
          <cell r="J109">
            <v>1</v>
          </cell>
        </row>
        <row r="110">
          <cell r="A110" t="str">
            <v>CY2003</v>
          </cell>
          <cell r="B110" t="str">
            <v>Bonanza</v>
          </cell>
          <cell r="C110">
            <v>431</v>
          </cell>
          <cell r="D110">
            <v>37716</v>
          </cell>
          <cell r="E110">
            <v>37732</v>
          </cell>
          <cell r="F110">
            <v>16</v>
          </cell>
          <cell r="G110" t="str">
            <v>Exciter Controls - possible 2 days at various loads for testing…</v>
          </cell>
          <cell r="I110">
            <v>2.2857142857142856</v>
          </cell>
          <cell r="J110">
            <v>2</v>
          </cell>
        </row>
        <row r="111">
          <cell r="A111" t="str">
            <v>CY2003</v>
          </cell>
          <cell r="B111" t="str">
            <v>Hunter 3</v>
          </cell>
          <cell r="C111" t="str">
            <v>460/340</v>
          </cell>
          <cell r="D111">
            <v>37716</v>
          </cell>
          <cell r="E111">
            <v>37764</v>
          </cell>
          <cell r="F111">
            <v>48</v>
          </cell>
          <cell r="G111" t="str">
            <v>Running Equip. Mtc. Outage - Coal Mills, Scrubber - 120 MW DeRate</v>
          </cell>
          <cell r="I111">
            <v>6.8571428571428568</v>
          </cell>
          <cell r="J111">
            <v>2</v>
          </cell>
        </row>
        <row r="112">
          <cell r="A112" t="str">
            <v>CY2003</v>
          </cell>
          <cell r="B112" t="str">
            <v>Jim Bridger 2</v>
          </cell>
          <cell r="C112">
            <v>353</v>
          </cell>
          <cell r="D112">
            <v>37716</v>
          </cell>
          <cell r="E112">
            <v>37725</v>
          </cell>
          <cell r="F112">
            <v>9</v>
          </cell>
          <cell r="G112" t="str">
            <v>Planned Maintenance and Inspection</v>
          </cell>
          <cell r="I112">
            <v>1.2857142857142858</v>
          </cell>
          <cell r="J112">
            <v>2</v>
          </cell>
        </row>
        <row r="113">
          <cell r="A113" t="str">
            <v>CY2003</v>
          </cell>
          <cell r="B113" t="str">
            <v>Blundell</v>
          </cell>
          <cell r="C113">
            <v>23</v>
          </cell>
          <cell r="D113">
            <v>37722</v>
          </cell>
          <cell r="E113">
            <v>37725</v>
          </cell>
          <cell r="F113">
            <v>3</v>
          </cell>
          <cell r="G113" t="str">
            <v>HV114, Brine Valves, Control Valve Actuator</v>
          </cell>
          <cell r="I113">
            <v>0.42857142857142855</v>
          </cell>
          <cell r="J113">
            <v>2</v>
          </cell>
        </row>
        <row r="114">
          <cell r="A114" t="str">
            <v>CY2003</v>
          </cell>
          <cell r="B114" t="str">
            <v>Craig 2</v>
          </cell>
          <cell r="C114">
            <v>83</v>
          </cell>
          <cell r="D114">
            <v>37729</v>
          </cell>
          <cell r="E114">
            <v>37738</v>
          </cell>
          <cell r="F114">
            <v>9</v>
          </cell>
          <cell r="G114" t="str">
            <v>Bag House and Precipitator - Yampa Env Project</v>
          </cell>
          <cell r="I114">
            <v>1.2857142857142858</v>
          </cell>
          <cell r="J114">
            <v>2</v>
          </cell>
        </row>
        <row r="115">
          <cell r="A115" t="str">
            <v>CY2003</v>
          </cell>
          <cell r="B115" t="str">
            <v>Hayden 1</v>
          </cell>
          <cell r="C115">
            <v>45</v>
          </cell>
          <cell r="D115">
            <v>37730</v>
          </cell>
          <cell r="E115">
            <v>37774</v>
          </cell>
          <cell r="F115">
            <v>44</v>
          </cell>
          <cell r="G115" t="str">
            <v>Boiler Inspection</v>
          </cell>
          <cell r="I115">
            <v>6.2857142857142856</v>
          </cell>
          <cell r="J115">
            <v>2</v>
          </cell>
        </row>
        <row r="116">
          <cell r="A116" t="str">
            <v>CY2003</v>
          </cell>
          <cell r="B116" t="str">
            <v>Sunnyside</v>
          </cell>
          <cell r="C116">
            <v>50</v>
          </cell>
          <cell r="D116">
            <v>37730</v>
          </cell>
          <cell r="E116">
            <v>37744</v>
          </cell>
          <cell r="F116">
            <v>14</v>
          </cell>
          <cell r="G116" t="str">
            <v/>
          </cell>
          <cell r="I116">
            <v>2</v>
          </cell>
          <cell r="J116">
            <v>2</v>
          </cell>
        </row>
        <row r="117">
          <cell r="A117" t="str">
            <v>CY2003</v>
          </cell>
          <cell r="B117" t="str">
            <v>Hermiston 1</v>
          </cell>
          <cell r="C117">
            <v>237</v>
          </cell>
          <cell r="D117">
            <v>37731</v>
          </cell>
          <cell r="E117">
            <v>37759</v>
          </cell>
          <cell r="F117">
            <v>28</v>
          </cell>
          <cell r="G117" t="str">
            <v>Combustion Inspection</v>
          </cell>
          <cell r="I117">
            <v>4</v>
          </cell>
          <cell r="J117">
            <v>2</v>
          </cell>
        </row>
        <row r="118">
          <cell r="A118" t="str">
            <v>CY2003</v>
          </cell>
          <cell r="B118" t="str">
            <v>Cholla 4</v>
          </cell>
          <cell r="C118">
            <v>380</v>
          </cell>
          <cell r="D118">
            <v>37736</v>
          </cell>
          <cell r="E118">
            <v>37742</v>
          </cell>
          <cell r="F118">
            <v>6</v>
          </cell>
          <cell r="G118" t="str">
            <v>Planned Maintenance</v>
          </cell>
          <cell r="I118">
            <v>0.8571428571428571</v>
          </cell>
          <cell r="J118">
            <v>2</v>
          </cell>
        </row>
        <row r="119">
          <cell r="A119" t="str">
            <v>CY2003</v>
          </cell>
          <cell r="B119" t="str">
            <v>Camas Cogen</v>
          </cell>
          <cell r="C119">
            <v>52</v>
          </cell>
          <cell r="D119">
            <v>37737</v>
          </cell>
          <cell r="E119">
            <v>37756</v>
          </cell>
          <cell r="F119">
            <v>19</v>
          </cell>
          <cell r="G119" t="str">
            <v>Turbine Inspection, Replace #2 Bearing, Generator Testing</v>
          </cell>
          <cell r="I119">
            <v>2.7142857142857144</v>
          </cell>
          <cell r="J119">
            <v>2</v>
          </cell>
        </row>
        <row r="120">
          <cell r="A120" t="str">
            <v>CY2003</v>
          </cell>
          <cell r="B120" t="str">
            <v>Jim Bridger 3</v>
          </cell>
          <cell r="C120">
            <v>353</v>
          </cell>
          <cell r="D120">
            <v>37744</v>
          </cell>
          <cell r="E120">
            <v>37788</v>
          </cell>
          <cell r="F120">
            <v>44</v>
          </cell>
          <cell r="G120" t="str">
            <v>Major, Controls Upgrade</v>
          </cell>
          <cell r="I120">
            <v>6.2857142857142856</v>
          </cell>
          <cell r="J120">
            <v>2</v>
          </cell>
        </row>
        <row r="121">
          <cell r="A121" t="str">
            <v>CY2003</v>
          </cell>
          <cell r="B121" t="str">
            <v>Dave Johnston 3</v>
          </cell>
          <cell r="C121">
            <v>220</v>
          </cell>
          <cell r="D121">
            <v>37751</v>
          </cell>
          <cell r="E121">
            <v>37763</v>
          </cell>
          <cell r="F121">
            <v>12</v>
          </cell>
          <cell r="G121" t="str">
            <v>Short Outage</v>
          </cell>
          <cell r="I121">
            <v>1.7142857142857142</v>
          </cell>
          <cell r="J121">
            <v>2</v>
          </cell>
        </row>
        <row r="122">
          <cell r="A122" t="str">
            <v>CY2003</v>
          </cell>
          <cell r="B122" t="str">
            <v>River Road</v>
          </cell>
          <cell r="C122">
            <v>240</v>
          </cell>
          <cell r="D122">
            <v>37773</v>
          </cell>
          <cell r="E122">
            <v>37783</v>
          </cell>
          <cell r="F122">
            <v>10</v>
          </cell>
          <cell r="G122" t="str">
            <v>Combustion Inspection</v>
          </cell>
          <cell r="I122">
            <v>1.4285714285714286</v>
          </cell>
          <cell r="J122">
            <v>2</v>
          </cell>
        </row>
        <row r="123">
          <cell r="A123" t="str">
            <v>CY2003</v>
          </cell>
          <cell r="B123" t="str">
            <v>Craig 1</v>
          </cell>
          <cell r="C123">
            <v>83</v>
          </cell>
          <cell r="D123">
            <v>37877</v>
          </cell>
          <cell r="E123">
            <v>37921</v>
          </cell>
          <cell r="F123">
            <v>44</v>
          </cell>
          <cell r="G123" t="str">
            <v>Major</v>
          </cell>
          <cell r="I123">
            <v>6.2857142857142856</v>
          </cell>
          <cell r="J123">
            <v>3</v>
          </cell>
        </row>
        <row r="124">
          <cell r="A124" t="str">
            <v>CY2003</v>
          </cell>
          <cell r="B124" t="str">
            <v>Naughton 3</v>
          </cell>
          <cell r="C124">
            <v>330</v>
          </cell>
          <cell r="D124">
            <v>37877</v>
          </cell>
          <cell r="E124">
            <v>37926</v>
          </cell>
          <cell r="F124">
            <v>49</v>
          </cell>
          <cell r="G124" t="str">
            <v>Boiler Major, Generator Rewind, Major Economizer Work</v>
          </cell>
          <cell r="I124">
            <v>7</v>
          </cell>
          <cell r="J124">
            <v>3</v>
          </cell>
        </row>
        <row r="125">
          <cell r="A125" t="str">
            <v>CY2003</v>
          </cell>
          <cell r="B125" t="str">
            <v>Dave Johnston 1</v>
          </cell>
          <cell r="C125">
            <v>106</v>
          </cell>
          <cell r="D125">
            <v>37891</v>
          </cell>
          <cell r="E125">
            <v>37921</v>
          </cell>
          <cell r="F125">
            <v>30</v>
          </cell>
          <cell r="G125" t="str">
            <v>Boiler, Precip, Turbine Valves, Condensor, Chemical Clean</v>
          </cell>
          <cell r="I125">
            <v>4.2857142857142856</v>
          </cell>
          <cell r="J125">
            <v>3</v>
          </cell>
        </row>
        <row r="126">
          <cell r="A126" t="str">
            <v>CY2003</v>
          </cell>
          <cell r="B126" t="str">
            <v>Blundell</v>
          </cell>
          <cell r="C126">
            <v>23</v>
          </cell>
          <cell r="D126">
            <v>37902</v>
          </cell>
          <cell r="E126">
            <v>37905</v>
          </cell>
          <cell r="F126">
            <v>3</v>
          </cell>
          <cell r="G126" t="str">
            <v>HV-114, Brine Valves, Production Well 28-3</v>
          </cell>
          <cell r="I126">
            <v>0.42857142857142855</v>
          </cell>
          <cell r="J126">
            <v>4</v>
          </cell>
        </row>
        <row r="127">
          <cell r="A127" t="str">
            <v>CY2003</v>
          </cell>
          <cell r="B127" t="str">
            <v>Carbon 2</v>
          </cell>
          <cell r="C127">
            <v>105</v>
          </cell>
          <cell r="D127">
            <v>37905</v>
          </cell>
          <cell r="E127">
            <v>37909</v>
          </cell>
          <cell r="F127">
            <v>4</v>
          </cell>
          <cell r="G127" t="str">
            <v>Mini OH</v>
          </cell>
          <cell r="I127">
            <v>0.5714285714285714</v>
          </cell>
          <cell r="J127">
            <v>4</v>
          </cell>
        </row>
        <row r="128">
          <cell r="A128" t="str">
            <v>CY2003</v>
          </cell>
          <cell r="B128" t="str">
            <v>Naughton 2</v>
          </cell>
          <cell r="C128">
            <v>210</v>
          </cell>
          <cell r="D128">
            <v>37912</v>
          </cell>
          <cell r="E128">
            <v>37928</v>
          </cell>
          <cell r="F128">
            <v>16</v>
          </cell>
          <cell r="G128" t="str">
            <v>Boiler Repairs, Chemical Clean</v>
          </cell>
          <cell r="I128">
            <v>2.2857142857142856</v>
          </cell>
          <cell r="J128">
            <v>4</v>
          </cell>
        </row>
        <row r="129">
          <cell r="A129" t="str">
            <v>CY2003</v>
          </cell>
          <cell r="B129" t="str">
            <v>Sunnyside</v>
          </cell>
          <cell r="C129">
            <v>50</v>
          </cell>
          <cell r="D129">
            <v>37919</v>
          </cell>
          <cell r="E129">
            <v>37926</v>
          </cell>
          <cell r="F129">
            <v>7</v>
          </cell>
          <cell r="G129" t="str">
            <v/>
          </cell>
          <cell r="I129">
            <v>1</v>
          </cell>
          <cell r="J129">
            <v>4</v>
          </cell>
        </row>
        <row r="130">
          <cell r="A130" t="str">
            <v>CY2004</v>
          </cell>
          <cell r="B130" t="str">
            <v>Gadsby 2</v>
          </cell>
          <cell r="C130">
            <v>75</v>
          </cell>
          <cell r="D130">
            <v>37991</v>
          </cell>
          <cell r="E130">
            <v>38026</v>
          </cell>
          <cell r="F130">
            <v>35</v>
          </cell>
          <cell r="G130" t="str">
            <v>Major, HP Minor, HP Water Seals OK 09/30/03</v>
          </cell>
          <cell r="I130">
            <v>5</v>
          </cell>
          <cell r="J130">
            <v>1</v>
          </cell>
        </row>
        <row r="131">
          <cell r="A131" t="str">
            <v>CY2004</v>
          </cell>
          <cell r="B131" t="str">
            <v>Hermiston 1</v>
          </cell>
          <cell r="C131">
            <v>237</v>
          </cell>
          <cell r="D131">
            <v>38045</v>
          </cell>
          <cell r="E131">
            <v>38053</v>
          </cell>
          <cell r="F131">
            <v>8</v>
          </cell>
          <cell r="G131" t="str">
            <v>Combustion Inspt - degas and check the main lead on the CT rotor</v>
          </cell>
          <cell r="I131">
            <v>1.1428571428571428</v>
          </cell>
          <cell r="J131">
            <v>1</v>
          </cell>
        </row>
        <row r="132">
          <cell r="A132" t="str">
            <v>CY2004</v>
          </cell>
          <cell r="B132" t="str">
            <v>Hermiston 2</v>
          </cell>
          <cell r="C132">
            <v>237</v>
          </cell>
          <cell r="D132">
            <v>38045</v>
          </cell>
          <cell r="E132">
            <v>38048</v>
          </cell>
          <cell r="F132">
            <v>3</v>
          </cell>
          <cell r="G132" t="str">
            <v xml:space="preserve">Inspection </v>
          </cell>
          <cell r="I132">
            <v>0.42857142857142855</v>
          </cell>
          <cell r="J132">
            <v>1</v>
          </cell>
        </row>
        <row r="133">
          <cell r="A133" t="str">
            <v>CY2004</v>
          </cell>
          <cell r="B133" t="str">
            <v>Craig 2</v>
          </cell>
          <cell r="C133">
            <v>83</v>
          </cell>
          <cell r="D133">
            <v>38059</v>
          </cell>
          <cell r="E133">
            <v>38103</v>
          </cell>
          <cell r="F133">
            <v>44</v>
          </cell>
          <cell r="G133" t="str">
            <v>Major</v>
          </cell>
          <cell r="I133">
            <v>6.2857142857142856</v>
          </cell>
          <cell r="J133">
            <v>1</v>
          </cell>
        </row>
        <row r="134">
          <cell r="A134" t="str">
            <v>CY2004</v>
          </cell>
          <cell r="B134" t="str">
            <v>Jim Bridger 1</v>
          </cell>
          <cell r="C134">
            <v>353</v>
          </cell>
          <cell r="D134">
            <v>38066</v>
          </cell>
          <cell r="E134">
            <v>38075</v>
          </cell>
          <cell r="F134">
            <v>9</v>
          </cell>
          <cell r="G134" t="str">
            <v>Inspection…..Moved From FY05..  Date Is Official</v>
          </cell>
          <cell r="I134">
            <v>1.2857142857142858</v>
          </cell>
          <cell r="J134">
            <v>1</v>
          </cell>
        </row>
        <row r="135">
          <cell r="A135" t="str">
            <v>CY2004</v>
          </cell>
          <cell r="B135" t="str">
            <v>Cholla 4</v>
          </cell>
          <cell r="C135">
            <v>380</v>
          </cell>
          <cell r="D135">
            <v>38080</v>
          </cell>
          <cell r="E135">
            <v>38112</v>
          </cell>
          <cell r="F135">
            <v>32</v>
          </cell>
          <cell r="G135" t="str">
            <v>Minor</v>
          </cell>
          <cell r="I135">
            <v>4.5714285714285712</v>
          </cell>
          <cell r="J135">
            <v>2</v>
          </cell>
        </row>
        <row r="136">
          <cell r="A136" t="str">
            <v>CY2004</v>
          </cell>
          <cell r="B136" t="str">
            <v>Naughton 1</v>
          </cell>
          <cell r="C136">
            <v>160</v>
          </cell>
          <cell r="D136">
            <v>38080</v>
          </cell>
          <cell r="E136">
            <v>38089</v>
          </cell>
          <cell r="F136">
            <v>9</v>
          </cell>
          <cell r="G136" t="str">
            <v xml:space="preserve">Critical Pipe, Hot Reheat Inspection….Moved From Fall </v>
          </cell>
          <cell r="I136">
            <v>1.2857142857142858</v>
          </cell>
          <cell r="J136">
            <v>2</v>
          </cell>
        </row>
        <row r="137">
          <cell r="A137" t="str">
            <v>CY2004</v>
          </cell>
          <cell r="B137" t="str">
            <v>Wyodak</v>
          </cell>
          <cell r="C137">
            <v>268</v>
          </cell>
          <cell r="D137">
            <v>38080</v>
          </cell>
          <cell r="E137">
            <v>38089</v>
          </cell>
          <cell r="F137">
            <v>9</v>
          </cell>
          <cell r="G137" t="str">
            <v xml:space="preserve">Inspection -  Moved from March to April   </v>
          </cell>
          <cell r="I137">
            <v>1.2857142857142858</v>
          </cell>
          <cell r="J137">
            <v>2</v>
          </cell>
        </row>
        <row r="138">
          <cell r="A138" t="str">
            <v>CY2004</v>
          </cell>
          <cell r="B138" t="str">
            <v>Colstrip 3</v>
          </cell>
          <cell r="C138">
            <v>74</v>
          </cell>
          <cell r="D138">
            <v>38087</v>
          </cell>
          <cell r="E138">
            <v>38131</v>
          </cell>
          <cell r="F138">
            <v>44</v>
          </cell>
          <cell r="G138" t="str">
            <v>Major………One week after unit start up...Chem Clean Planned</v>
          </cell>
          <cell r="I138">
            <v>6.2857142857142856</v>
          </cell>
          <cell r="J138">
            <v>2</v>
          </cell>
        </row>
        <row r="139">
          <cell r="A139" t="str">
            <v>CY2004</v>
          </cell>
          <cell r="B139" t="str">
            <v>Dave Johnston 2</v>
          </cell>
          <cell r="C139">
            <v>106</v>
          </cell>
          <cell r="D139">
            <v>38087</v>
          </cell>
          <cell r="E139">
            <v>38096</v>
          </cell>
          <cell r="F139">
            <v>9</v>
          </cell>
          <cell r="G139" t="str">
            <v>New…….Mini Inspection</v>
          </cell>
          <cell r="I139">
            <v>1.2857142857142858</v>
          </cell>
          <cell r="J139">
            <v>2</v>
          </cell>
        </row>
        <row r="140">
          <cell r="A140" t="str">
            <v>CY2004</v>
          </cell>
          <cell r="B140" t="str">
            <v>Carbon 2</v>
          </cell>
          <cell r="C140">
            <v>105</v>
          </cell>
          <cell r="D140">
            <v>38094</v>
          </cell>
          <cell r="E140">
            <v>38129</v>
          </cell>
          <cell r="F140">
            <v>35</v>
          </cell>
          <cell r="G140" t="str">
            <v xml:space="preserve">Boiler Major and Trb Vlv Inspt,Chem Cln., Low NOx </v>
          </cell>
          <cell r="I140">
            <v>5</v>
          </cell>
          <cell r="J140">
            <v>2</v>
          </cell>
        </row>
        <row r="141">
          <cell r="A141" t="str">
            <v>CY2004</v>
          </cell>
          <cell r="B141" t="str">
            <v>Jim Bridger 4</v>
          </cell>
          <cell r="C141">
            <v>353</v>
          </cell>
          <cell r="D141">
            <v>38094</v>
          </cell>
          <cell r="E141">
            <v>38136</v>
          </cell>
          <cell r="F141">
            <v>42</v>
          </cell>
          <cell r="G141" t="str">
            <v>Controls Upgrade, Idaho Power Needs On Line By 06/01/04</v>
          </cell>
          <cell r="I141">
            <v>6</v>
          </cell>
          <cell r="J141">
            <v>2</v>
          </cell>
        </row>
        <row r="142">
          <cell r="A142" t="str">
            <v>CY2004</v>
          </cell>
          <cell r="B142" t="str">
            <v>Huntington 1</v>
          </cell>
          <cell r="C142">
            <v>445</v>
          </cell>
          <cell r="D142">
            <v>38095</v>
          </cell>
          <cell r="E142">
            <v>38101</v>
          </cell>
          <cell r="F142">
            <v>6</v>
          </cell>
          <cell r="G142" t="str">
            <v>Mini.  Inspection….Moved from March FY 2004</v>
          </cell>
          <cell r="I142">
            <v>0.8571428571428571</v>
          </cell>
          <cell r="J142">
            <v>2</v>
          </cell>
        </row>
        <row r="143">
          <cell r="A143" t="str">
            <v>CY2004</v>
          </cell>
          <cell r="B143" t="str">
            <v>Hayden 2</v>
          </cell>
          <cell r="C143">
            <v>33</v>
          </cell>
          <cell r="D143">
            <v>38101</v>
          </cell>
          <cell r="E143">
            <v>38126</v>
          </cell>
          <cell r="F143">
            <v>25</v>
          </cell>
          <cell r="G143" t="str">
            <v xml:space="preserve">Inspection, FWH, Valves,** New sch dates: 11 days shorter </v>
          </cell>
          <cell r="I143">
            <v>3.5714285714285716</v>
          </cell>
          <cell r="J143">
            <v>2</v>
          </cell>
        </row>
        <row r="144">
          <cell r="A144" t="str">
            <v>CY2004</v>
          </cell>
          <cell r="B144" t="str">
            <v>Hermiston 2</v>
          </cell>
          <cell r="C144">
            <v>237</v>
          </cell>
          <cell r="D144">
            <v>38108</v>
          </cell>
          <cell r="E144">
            <v>38115</v>
          </cell>
          <cell r="F144">
            <v>7</v>
          </cell>
          <cell r="G144" t="str">
            <v>Combustion Inspection</v>
          </cell>
          <cell r="I144">
            <v>1</v>
          </cell>
          <cell r="J144">
            <v>2</v>
          </cell>
        </row>
        <row r="145">
          <cell r="A145" t="str">
            <v>CY2004</v>
          </cell>
          <cell r="B145" t="str">
            <v>River Road</v>
          </cell>
          <cell r="C145">
            <v>240</v>
          </cell>
          <cell r="D145">
            <v>38108</v>
          </cell>
          <cell r="E145">
            <v>38139</v>
          </cell>
          <cell r="F145">
            <v>31</v>
          </cell>
          <cell r="G145" t="str">
            <v>Steam Turbine-Major…………changed to 31 days</v>
          </cell>
          <cell r="I145">
            <v>4.4285714285714288</v>
          </cell>
          <cell r="J145">
            <v>2</v>
          </cell>
        </row>
        <row r="146">
          <cell r="A146" t="str">
            <v>CY2004</v>
          </cell>
          <cell r="B146" t="str">
            <v>Little Mountain</v>
          </cell>
          <cell r="C146">
            <v>14</v>
          </cell>
          <cell r="D146">
            <v>38143</v>
          </cell>
          <cell r="E146">
            <v>38150</v>
          </cell>
          <cell r="F146">
            <v>7</v>
          </cell>
          <cell r="G146" t="str">
            <v/>
          </cell>
          <cell r="I146">
            <v>1</v>
          </cell>
          <cell r="J146">
            <v>2</v>
          </cell>
        </row>
        <row r="147">
          <cell r="A147" t="str">
            <v>CY2004</v>
          </cell>
          <cell r="B147" t="str">
            <v>Colstrip 4</v>
          </cell>
          <cell r="C147">
            <v>74</v>
          </cell>
          <cell r="D147">
            <v>38150</v>
          </cell>
          <cell r="E147">
            <v>38159</v>
          </cell>
          <cell r="F147">
            <v>9</v>
          </cell>
          <cell r="G147" t="str">
            <v>Inspection, Boiler Chemical Clean</v>
          </cell>
          <cell r="I147">
            <v>1.2857142857142858</v>
          </cell>
          <cell r="J147">
            <v>2</v>
          </cell>
        </row>
        <row r="148">
          <cell r="A148" t="str">
            <v>CY2004</v>
          </cell>
          <cell r="B148" t="str">
            <v>Blundell</v>
          </cell>
          <cell r="C148">
            <v>23</v>
          </cell>
          <cell r="D148">
            <v>38249</v>
          </cell>
          <cell r="E148">
            <v>38254</v>
          </cell>
          <cell r="F148">
            <v>5</v>
          </cell>
          <cell r="G148" t="str">
            <v>Mini Outage</v>
          </cell>
          <cell r="I148">
            <v>0.7142857142857143</v>
          </cell>
          <cell r="J148">
            <v>3</v>
          </cell>
        </row>
        <row r="149">
          <cell r="A149" t="str">
            <v>CY2004</v>
          </cell>
          <cell r="B149" t="str">
            <v>Carbon 1</v>
          </cell>
          <cell r="C149">
            <v>67</v>
          </cell>
          <cell r="D149">
            <v>38276</v>
          </cell>
          <cell r="E149">
            <v>38311</v>
          </cell>
          <cell r="F149">
            <v>35</v>
          </cell>
          <cell r="G149" t="str">
            <v xml:space="preserve">Economizer, Major boiler and Turbine, </v>
          </cell>
          <cell r="I149">
            <v>5</v>
          </cell>
          <cell r="J149">
            <v>4</v>
          </cell>
        </row>
        <row r="150">
          <cell r="A150" t="str">
            <v>CY2004</v>
          </cell>
          <cell r="B150" t="str">
            <v>Sunnyside</v>
          </cell>
          <cell r="C150">
            <v>50</v>
          </cell>
          <cell r="D150">
            <v>38284</v>
          </cell>
          <cell r="E150">
            <v>38291</v>
          </cell>
          <cell r="F150">
            <v>7</v>
          </cell>
          <cell r="G150" t="str">
            <v/>
          </cell>
          <cell r="I150">
            <v>1</v>
          </cell>
          <cell r="J150">
            <v>4</v>
          </cell>
        </row>
        <row r="151">
          <cell r="A151" t="str">
            <v>CY2005</v>
          </cell>
          <cell r="B151" t="str">
            <v>Hermiston 1</v>
          </cell>
          <cell r="C151">
            <v>237</v>
          </cell>
          <cell r="D151">
            <v>38416</v>
          </cell>
          <cell r="E151">
            <v>38424</v>
          </cell>
          <cell r="F151">
            <v>8</v>
          </cell>
          <cell r="G151" t="str">
            <v>Combustion Inspection, HSRG Load center repairs</v>
          </cell>
          <cell r="I151">
            <v>1.1428571428571428</v>
          </cell>
          <cell r="J151">
            <v>1</v>
          </cell>
        </row>
        <row r="152">
          <cell r="A152" t="str">
            <v>CY2005</v>
          </cell>
          <cell r="B152" t="str">
            <v>Hunter 3</v>
          </cell>
          <cell r="C152">
            <v>460</v>
          </cell>
          <cell r="D152">
            <v>38443</v>
          </cell>
          <cell r="E152">
            <v>38448</v>
          </cell>
          <cell r="F152">
            <v>5</v>
          </cell>
          <cell r="G152" t="str">
            <v>Turbine chemical clean</v>
          </cell>
          <cell r="I152">
            <v>0.7142857142857143</v>
          </cell>
          <cell r="J152">
            <v>2</v>
          </cell>
        </row>
        <row r="153">
          <cell r="A153" t="str">
            <v>CY2005</v>
          </cell>
          <cell r="B153" t="str">
            <v>Jim Bridger 2</v>
          </cell>
          <cell r="C153">
            <v>353</v>
          </cell>
          <cell r="D153">
            <v>38444</v>
          </cell>
          <cell r="E153">
            <v>38500</v>
          </cell>
          <cell r="F153">
            <v>56</v>
          </cell>
          <cell r="G153" t="str">
            <v>Low NOx Burnr, Gen Rewind, Cntrls Upgrde,</v>
          </cell>
          <cell r="I153">
            <v>8</v>
          </cell>
          <cell r="J153">
            <v>2</v>
          </cell>
        </row>
        <row r="154">
          <cell r="A154" t="str">
            <v>CY2005</v>
          </cell>
          <cell r="B154" t="str">
            <v>Dave Johnston 4</v>
          </cell>
          <cell r="C154">
            <v>330</v>
          </cell>
          <cell r="D154">
            <v>38451</v>
          </cell>
          <cell r="E154">
            <v>38467</v>
          </cell>
          <cell r="F154">
            <v>16</v>
          </cell>
          <cell r="G154" t="str">
            <v>L-0 Bucket replacement, Boiler Inspt, Boiler Chem. Cln.</v>
          </cell>
          <cell r="I154">
            <v>2.2857142857142856</v>
          </cell>
          <cell r="J154">
            <v>2</v>
          </cell>
        </row>
        <row r="155">
          <cell r="A155" t="str">
            <v>CY2005</v>
          </cell>
          <cell r="B155" t="str">
            <v>Hunter 1</v>
          </cell>
          <cell r="C155">
            <v>403</v>
          </cell>
          <cell r="D155">
            <v>38451</v>
          </cell>
          <cell r="E155">
            <v>38479</v>
          </cell>
          <cell r="F155">
            <v>28</v>
          </cell>
          <cell r="G155" t="str">
            <v>Major, Cooling Twr, DEH, Gen Warranty Inspection, SDCC</v>
          </cell>
          <cell r="I155">
            <v>4</v>
          </cell>
          <cell r="J155">
            <v>2</v>
          </cell>
        </row>
        <row r="156">
          <cell r="A156" t="str">
            <v>CY2005</v>
          </cell>
          <cell r="B156" t="str">
            <v>Sunnyside</v>
          </cell>
          <cell r="C156">
            <v>50</v>
          </cell>
          <cell r="D156">
            <v>38459</v>
          </cell>
          <cell r="E156">
            <v>38473</v>
          </cell>
          <cell r="F156">
            <v>14</v>
          </cell>
          <cell r="G156" t="str">
            <v/>
          </cell>
          <cell r="I156">
            <v>2</v>
          </cell>
          <cell r="J156">
            <v>2</v>
          </cell>
        </row>
        <row r="157">
          <cell r="A157" t="str">
            <v>CY2005</v>
          </cell>
          <cell r="B157" t="str">
            <v>Dave Johnston 3</v>
          </cell>
          <cell r="C157">
            <v>220</v>
          </cell>
          <cell r="D157">
            <v>38472</v>
          </cell>
          <cell r="E157">
            <v>38502</v>
          </cell>
          <cell r="F157">
            <v>30</v>
          </cell>
          <cell r="G157" t="str">
            <v>Trb. Vlv Inspt, Blr Lwer Arch , Air Htr baskets, Chem Cln</v>
          </cell>
          <cell r="I157">
            <v>4.2857142857142856</v>
          </cell>
          <cell r="J157">
            <v>2</v>
          </cell>
        </row>
        <row r="158">
          <cell r="A158" t="str">
            <v>CY2005</v>
          </cell>
          <cell r="B158" t="str">
            <v>River Road</v>
          </cell>
          <cell r="C158">
            <v>240</v>
          </cell>
          <cell r="D158">
            <v>38473</v>
          </cell>
          <cell r="E158">
            <v>38504</v>
          </cell>
          <cell r="F158">
            <v>31</v>
          </cell>
          <cell r="G158" t="str">
            <v>Combustion Inspection - Gas Turbine Major…</v>
          </cell>
          <cell r="I158">
            <v>4.4285714285714288</v>
          </cell>
          <cell r="J158">
            <v>2</v>
          </cell>
        </row>
        <row r="159">
          <cell r="A159" t="str">
            <v>CY2005</v>
          </cell>
          <cell r="B159" t="str">
            <v>Hermiston 2</v>
          </cell>
          <cell r="C159">
            <v>237</v>
          </cell>
          <cell r="D159">
            <v>38479</v>
          </cell>
          <cell r="E159">
            <v>38495</v>
          </cell>
          <cell r="F159">
            <v>16</v>
          </cell>
          <cell r="G159" t="str">
            <v>Hot Gas Path Inspection, Stm. Turbine overhaul</v>
          </cell>
          <cell r="I159">
            <v>2.2857142857142856</v>
          </cell>
          <cell r="J159">
            <v>2</v>
          </cell>
        </row>
        <row r="160">
          <cell r="A160" t="str">
            <v>CY2005</v>
          </cell>
          <cell r="B160" t="str">
            <v>Jim Bridger 3</v>
          </cell>
          <cell r="C160">
            <v>353</v>
          </cell>
          <cell r="D160">
            <v>38500</v>
          </cell>
          <cell r="E160">
            <v>38509</v>
          </cell>
          <cell r="F160">
            <v>9</v>
          </cell>
          <cell r="G160" t="str">
            <v xml:space="preserve">Mini - </v>
          </cell>
          <cell r="I160">
            <v>1.2857142857142858</v>
          </cell>
          <cell r="J160">
            <v>2</v>
          </cell>
        </row>
        <row r="161">
          <cell r="A161" t="str">
            <v>CY2005</v>
          </cell>
          <cell r="B161" t="str">
            <v>Dave Johnston 1</v>
          </cell>
          <cell r="C161">
            <v>106</v>
          </cell>
          <cell r="D161">
            <v>38507</v>
          </cell>
          <cell r="E161">
            <v>38516</v>
          </cell>
          <cell r="F161">
            <v>9</v>
          </cell>
          <cell r="G161" t="str">
            <v>Boiler Inspection, Air Heater Basket Replacement</v>
          </cell>
          <cell r="I161">
            <v>1.2857142857142858</v>
          </cell>
          <cell r="J161">
            <v>2</v>
          </cell>
        </row>
        <row r="162">
          <cell r="A162" t="str">
            <v>CY2005</v>
          </cell>
          <cell r="B162" t="str">
            <v>Little Mountain</v>
          </cell>
          <cell r="C162">
            <v>14</v>
          </cell>
          <cell r="D162">
            <v>38544</v>
          </cell>
          <cell r="E162">
            <v>38589</v>
          </cell>
          <cell r="F162">
            <v>45</v>
          </cell>
          <cell r="G162" t="str">
            <v>Foundation repairs, expansion jt replacement, Combustion inspection.</v>
          </cell>
          <cell r="I162">
            <v>6.4285714285714288</v>
          </cell>
          <cell r="J162">
            <v>3</v>
          </cell>
        </row>
        <row r="163">
          <cell r="A163" t="str">
            <v>CY2005</v>
          </cell>
          <cell r="B163" t="str">
            <v>Huntington 1</v>
          </cell>
          <cell r="C163">
            <v>445</v>
          </cell>
          <cell r="D163">
            <v>38612</v>
          </cell>
          <cell r="E163">
            <v>38649</v>
          </cell>
          <cell r="F163">
            <v>37</v>
          </cell>
          <cell r="G163" t="str">
            <v xml:space="preserve">Turbine OH, Gen Rotor Rewind, RH &amp; SH repl, Major scrub </v>
          </cell>
          <cell r="I163">
            <v>5.2857142857142856</v>
          </cell>
          <cell r="J163">
            <v>3</v>
          </cell>
        </row>
        <row r="164">
          <cell r="A164" t="str">
            <v>CY2005</v>
          </cell>
          <cell r="B164" t="str">
            <v>Naughton 3</v>
          </cell>
          <cell r="C164">
            <v>330</v>
          </cell>
          <cell r="D164">
            <v>38612</v>
          </cell>
          <cell r="E164">
            <v>38621</v>
          </cell>
          <cell r="F164">
            <v>9</v>
          </cell>
          <cell r="G164" t="str">
            <v xml:space="preserve">Air Htr, Econ, Scrubber, Clean - Replace CRH safety valves, </v>
          </cell>
          <cell r="I164">
            <v>1.2857142857142858</v>
          </cell>
          <cell r="J164">
            <v>3</v>
          </cell>
        </row>
        <row r="165">
          <cell r="A165" t="str">
            <v>CY2005</v>
          </cell>
          <cell r="B165" t="str">
            <v>CurrantCrk-1A</v>
          </cell>
          <cell r="C165">
            <v>263</v>
          </cell>
          <cell r="D165">
            <v>38626</v>
          </cell>
          <cell r="E165">
            <v>38626</v>
          </cell>
          <cell r="F165">
            <v>0</v>
          </cell>
          <cell r="G165" t="str">
            <v>Tie In Period</v>
          </cell>
          <cell r="I165">
            <v>0</v>
          </cell>
          <cell r="J165">
            <v>4</v>
          </cell>
        </row>
        <row r="166">
          <cell r="A166" t="str">
            <v>CY2005</v>
          </cell>
          <cell r="B166" t="str">
            <v>CurrantCrk-1B</v>
          </cell>
          <cell r="C166">
            <v>262</v>
          </cell>
          <cell r="D166">
            <v>38626</v>
          </cell>
          <cell r="E166">
            <v>38626</v>
          </cell>
          <cell r="F166">
            <v>0</v>
          </cell>
          <cell r="G166" t="str">
            <v>Tie In Period</v>
          </cell>
          <cell r="I166">
            <v>0</v>
          </cell>
          <cell r="J166">
            <v>4</v>
          </cell>
        </row>
        <row r="167">
          <cell r="A167" t="str">
            <v>CY2005</v>
          </cell>
          <cell r="B167" t="str">
            <v>Blundell</v>
          </cell>
          <cell r="C167">
            <v>23</v>
          </cell>
          <cell r="D167">
            <v>38628</v>
          </cell>
          <cell r="E167">
            <v>38634</v>
          </cell>
          <cell r="F167">
            <v>6</v>
          </cell>
          <cell r="G167" t="str">
            <v xml:space="preserve">Added 3 days to original outage </v>
          </cell>
          <cell r="I167">
            <v>0.8571428571428571</v>
          </cell>
          <cell r="J167">
            <v>4</v>
          </cell>
        </row>
        <row r="168">
          <cell r="A168" t="str">
            <v>CY2005</v>
          </cell>
          <cell r="B168" t="str">
            <v>Sunnyside</v>
          </cell>
          <cell r="C168">
            <v>50</v>
          </cell>
          <cell r="D168">
            <v>38648</v>
          </cell>
          <cell r="E168">
            <v>38655</v>
          </cell>
          <cell r="F168">
            <v>7</v>
          </cell>
          <cell r="G168" t="str">
            <v/>
          </cell>
          <cell r="I168">
            <v>1</v>
          </cell>
          <cell r="J168">
            <v>4</v>
          </cell>
        </row>
        <row r="169">
          <cell r="A169" t="str">
            <v>CY2005</v>
          </cell>
          <cell r="B169" t="str">
            <v>West Valley 1</v>
          </cell>
          <cell r="C169">
            <v>40</v>
          </cell>
          <cell r="D169">
            <v>38689</v>
          </cell>
          <cell r="E169">
            <v>38692</v>
          </cell>
          <cell r="F169">
            <v>3</v>
          </cell>
          <cell r="G169" t="str">
            <v>Minor Generator Inspections</v>
          </cell>
          <cell r="I169">
            <v>0.42857142857142855</v>
          </cell>
          <cell r="J169">
            <v>4</v>
          </cell>
        </row>
        <row r="170">
          <cell r="A170" t="str">
            <v>CY2005</v>
          </cell>
          <cell r="B170" t="str">
            <v>West Valley 2</v>
          </cell>
          <cell r="C170">
            <v>40</v>
          </cell>
          <cell r="D170">
            <v>38692</v>
          </cell>
          <cell r="E170">
            <v>38695</v>
          </cell>
          <cell r="F170">
            <v>3</v>
          </cell>
          <cell r="G170" t="str">
            <v>Minor Generator Inspections</v>
          </cell>
          <cell r="I170">
            <v>0.42857142857142855</v>
          </cell>
          <cell r="J170">
            <v>4</v>
          </cell>
        </row>
        <row r="171">
          <cell r="A171" t="str">
            <v>CY2005</v>
          </cell>
          <cell r="B171" t="str">
            <v>West Valley 3</v>
          </cell>
          <cell r="C171">
            <v>40</v>
          </cell>
          <cell r="D171">
            <v>38695</v>
          </cell>
          <cell r="E171">
            <v>38698</v>
          </cell>
          <cell r="F171">
            <v>3</v>
          </cell>
          <cell r="G171" t="str">
            <v>Minor Generator Inspections</v>
          </cell>
          <cell r="I171">
            <v>0.42857142857142855</v>
          </cell>
          <cell r="J171">
            <v>4</v>
          </cell>
        </row>
        <row r="172">
          <cell r="A172" t="str">
            <v>CY2005</v>
          </cell>
          <cell r="B172" t="str">
            <v>West Valley 4</v>
          </cell>
          <cell r="C172">
            <v>40</v>
          </cell>
          <cell r="D172">
            <v>38698</v>
          </cell>
          <cell r="E172">
            <v>38701</v>
          </cell>
          <cell r="F172">
            <v>3</v>
          </cell>
          <cell r="G172" t="str">
            <v>Minor Generator Inspections</v>
          </cell>
          <cell r="I172">
            <v>0.42857142857142855</v>
          </cell>
          <cell r="J172">
            <v>4</v>
          </cell>
        </row>
        <row r="173">
          <cell r="A173" t="str">
            <v>CY2005</v>
          </cell>
          <cell r="B173" t="str">
            <v>West Valley 5</v>
          </cell>
          <cell r="C173">
            <v>40</v>
          </cell>
          <cell r="D173">
            <v>38701</v>
          </cell>
          <cell r="E173">
            <v>38704</v>
          </cell>
          <cell r="F173">
            <v>3</v>
          </cell>
          <cell r="G173" t="str">
            <v>Minor Generator Inspections</v>
          </cell>
          <cell r="I173">
            <v>0.42857142857142855</v>
          </cell>
          <cell r="J173">
            <v>4</v>
          </cell>
        </row>
        <row r="174">
          <cell r="A174" t="str">
            <v>CY2006</v>
          </cell>
          <cell r="B174" t="str">
            <v>West Valley 1</v>
          </cell>
          <cell r="C174">
            <v>40</v>
          </cell>
          <cell r="D174">
            <v>38726</v>
          </cell>
          <cell r="E174">
            <v>38728</v>
          </cell>
          <cell r="F174">
            <v>2</v>
          </cell>
          <cell r="G174" t="str">
            <v>Bushing Replacement</v>
          </cell>
          <cell r="I174">
            <v>0.2857142857142857</v>
          </cell>
          <cell r="J174">
            <v>1</v>
          </cell>
        </row>
        <row r="175">
          <cell r="A175" t="str">
            <v>CY2006</v>
          </cell>
          <cell r="B175" t="str">
            <v>West Valley 2</v>
          </cell>
          <cell r="C175">
            <v>40</v>
          </cell>
          <cell r="D175">
            <v>38728</v>
          </cell>
          <cell r="E175">
            <v>38730</v>
          </cell>
          <cell r="F175">
            <v>2</v>
          </cell>
          <cell r="G175" t="str">
            <v>Bushing Replacement</v>
          </cell>
          <cell r="I175">
            <v>0.2857142857142857</v>
          </cell>
          <cell r="J175">
            <v>1</v>
          </cell>
        </row>
        <row r="176">
          <cell r="A176" t="str">
            <v>CY2006</v>
          </cell>
          <cell r="B176" t="str">
            <v>West Valley 3</v>
          </cell>
          <cell r="C176">
            <v>40</v>
          </cell>
          <cell r="D176">
            <v>38730</v>
          </cell>
          <cell r="E176">
            <v>38732</v>
          </cell>
          <cell r="F176">
            <v>2</v>
          </cell>
          <cell r="G176" t="str">
            <v>Bushing Replacement</v>
          </cell>
          <cell r="I176">
            <v>0.2857142857142857</v>
          </cell>
          <cell r="J176">
            <v>1</v>
          </cell>
        </row>
        <row r="177">
          <cell r="A177" t="str">
            <v>CY2006</v>
          </cell>
          <cell r="B177" t="str">
            <v>West Valley 4</v>
          </cell>
          <cell r="C177">
            <v>40</v>
          </cell>
          <cell r="D177">
            <v>38732</v>
          </cell>
          <cell r="E177">
            <v>38734</v>
          </cell>
          <cell r="F177">
            <v>2</v>
          </cell>
          <cell r="G177" t="str">
            <v>Bushing Replacement</v>
          </cell>
          <cell r="I177">
            <v>0.2857142857142857</v>
          </cell>
          <cell r="J177">
            <v>1</v>
          </cell>
        </row>
        <row r="178">
          <cell r="A178" t="str">
            <v>CY2006</v>
          </cell>
          <cell r="B178" t="str">
            <v>Gadsby 4</v>
          </cell>
          <cell r="C178">
            <v>40</v>
          </cell>
          <cell r="D178">
            <v>38734</v>
          </cell>
          <cell r="E178">
            <v>38737</v>
          </cell>
          <cell r="F178">
            <v>3</v>
          </cell>
          <cell r="G178" t="str">
            <v>Bushing Replacement &amp; Svc Bulletins</v>
          </cell>
          <cell r="I178">
            <v>0.42857142857142855</v>
          </cell>
          <cell r="J178">
            <v>1</v>
          </cell>
        </row>
        <row r="179">
          <cell r="A179" t="str">
            <v>CY2006</v>
          </cell>
          <cell r="B179" t="str">
            <v>Gadsby 5</v>
          </cell>
          <cell r="C179">
            <v>40</v>
          </cell>
          <cell r="D179">
            <v>38737</v>
          </cell>
          <cell r="E179">
            <v>38740</v>
          </cell>
          <cell r="F179">
            <v>3</v>
          </cell>
          <cell r="G179" t="str">
            <v>Bushing Replacement &amp; Svc Bulletins</v>
          </cell>
          <cell r="I179">
            <v>0.42857142857142855</v>
          </cell>
          <cell r="J179">
            <v>1</v>
          </cell>
        </row>
        <row r="180">
          <cell r="A180" t="str">
            <v>CY2006</v>
          </cell>
          <cell r="B180" t="str">
            <v>Gadsby 6</v>
          </cell>
          <cell r="C180">
            <v>40</v>
          </cell>
          <cell r="D180">
            <v>38740</v>
          </cell>
          <cell r="E180">
            <v>38743</v>
          </cell>
          <cell r="F180">
            <v>3</v>
          </cell>
          <cell r="G180" t="str">
            <v>Bushing Replacement &amp; Svc Bulletins</v>
          </cell>
          <cell r="I180">
            <v>0.42857142857142855</v>
          </cell>
          <cell r="J180">
            <v>1</v>
          </cell>
        </row>
        <row r="181">
          <cell r="A181" t="str">
            <v>CY2006</v>
          </cell>
          <cell r="B181" t="str">
            <v>Cholla 4</v>
          </cell>
          <cell r="C181">
            <v>380</v>
          </cell>
          <cell r="D181">
            <v>38780</v>
          </cell>
          <cell r="E181">
            <v>38786</v>
          </cell>
          <cell r="F181">
            <v>6</v>
          </cell>
          <cell r="G181" t="str">
            <v>Fan repairs, Scrubber clean, Inspections, Dog Bone Replacement (cp)</v>
          </cell>
          <cell r="I181">
            <v>0.8571428571428571</v>
          </cell>
          <cell r="J181">
            <v>1</v>
          </cell>
        </row>
        <row r="182">
          <cell r="A182" t="str">
            <v>CY2006</v>
          </cell>
          <cell r="B182" t="str">
            <v>Carbon 2</v>
          </cell>
          <cell r="C182">
            <v>105</v>
          </cell>
          <cell r="D182">
            <v>38795</v>
          </cell>
          <cell r="E182">
            <v>38802</v>
          </cell>
          <cell r="F182">
            <v>7</v>
          </cell>
          <cell r="G182" t="str">
            <v>Mini</v>
          </cell>
          <cell r="I182">
            <v>1</v>
          </cell>
          <cell r="J182">
            <v>1</v>
          </cell>
        </row>
        <row r="183">
          <cell r="A183" t="str">
            <v>CY2006</v>
          </cell>
          <cell r="B183" t="str">
            <v xml:space="preserve">Hayden 1 </v>
          </cell>
          <cell r="C183">
            <v>45</v>
          </cell>
          <cell r="D183">
            <v>38808</v>
          </cell>
          <cell r="E183">
            <v>38845</v>
          </cell>
          <cell r="F183">
            <v>37</v>
          </cell>
          <cell r="G183" t="str">
            <v>Boiler insp,  throttle vlvs, econ header &amp; bull nose, DCS</v>
          </cell>
          <cell r="I183">
            <v>5.2857142857142856</v>
          </cell>
          <cell r="J183">
            <v>2</v>
          </cell>
        </row>
        <row r="184">
          <cell r="A184" t="str">
            <v>CY2006</v>
          </cell>
          <cell r="B184" t="str">
            <v>Hermiston 2</v>
          </cell>
          <cell r="C184">
            <v>237</v>
          </cell>
          <cell r="D184">
            <v>38808</v>
          </cell>
          <cell r="E184">
            <v>38816</v>
          </cell>
          <cell r="F184">
            <v>8</v>
          </cell>
          <cell r="G184" t="str">
            <v>Combustor inspection</v>
          </cell>
          <cell r="I184">
            <v>1.1428571428571428</v>
          </cell>
          <cell r="J184">
            <v>2</v>
          </cell>
        </row>
        <row r="185">
          <cell r="A185" t="str">
            <v>CY2006</v>
          </cell>
          <cell r="B185" t="str">
            <v>Jim Bridger 1</v>
          </cell>
          <cell r="C185">
            <v>353</v>
          </cell>
          <cell r="D185">
            <v>38808</v>
          </cell>
          <cell r="E185">
            <v>38850</v>
          </cell>
          <cell r="F185">
            <v>42</v>
          </cell>
          <cell r="G185" t="str">
            <v>Controls Upgrade, Low NOx Burners deferred</v>
          </cell>
          <cell r="I185">
            <v>6</v>
          </cell>
          <cell r="J185">
            <v>2</v>
          </cell>
        </row>
        <row r="186">
          <cell r="A186" t="str">
            <v>CY2006</v>
          </cell>
          <cell r="B186" t="str">
            <v>Naughton 2</v>
          </cell>
          <cell r="C186">
            <v>210</v>
          </cell>
          <cell r="D186">
            <v>38815</v>
          </cell>
          <cell r="E186">
            <v>38845</v>
          </cell>
          <cell r="F186">
            <v>30</v>
          </cell>
          <cell r="G186" t="str">
            <v xml:space="preserve">Major HP/IP turbine, vlvs &amp; brgs,Blr, Burners,Air htr,retube condenser,rpl HP fwh's, trb ctrls, ASI sootblower controls, rpl sootblowers - critical pipe inspection </v>
          </cell>
          <cell r="I186">
            <v>4.2857142857142856</v>
          </cell>
          <cell r="J186">
            <v>2</v>
          </cell>
        </row>
        <row r="187">
          <cell r="A187" t="str">
            <v>CY2006</v>
          </cell>
          <cell r="B187" t="str">
            <v>Camas Cogen</v>
          </cell>
          <cell r="C187">
            <v>52</v>
          </cell>
          <cell r="D187">
            <v>38829</v>
          </cell>
          <cell r="E187">
            <v>38836</v>
          </cell>
          <cell r="F187">
            <v>7</v>
          </cell>
          <cell r="G187" t="str">
            <v>Turbine Valves</v>
          </cell>
          <cell r="I187">
            <v>1</v>
          </cell>
          <cell r="J187">
            <v>2</v>
          </cell>
        </row>
        <row r="188">
          <cell r="A188" t="str">
            <v>CY2006</v>
          </cell>
          <cell r="B188" t="str">
            <v>Hunter 2</v>
          </cell>
          <cell r="C188">
            <v>259</v>
          </cell>
          <cell r="D188">
            <v>38829</v>
          </cell>
          <cell r="E188">
            <v>38864</v>
          </cell>
          <cell r="F188">
            <v>35</v>
          </cell>
          <cell r="G188" t="str">
            <v>Major Turbine Insp.,Gen Warr.Insp., LTSH</v>
          </cell>
          <cell r="I188">
            <v>5</v>
          </cell>
          <cell r="J188">
            <v>2</v>
          </cell>
        </row>
        <row r="189">
          <cell r="A189" t="str">
            <v>CY2006</v>
          </cell>
          <cell r="B189" t="str">
            <v>Hermiston 1</v>
          </cell>
          <cell r="C189">
            <v>237</v>
          </cell>
          <cell r="D189">
            <v>38836</v>
          </cell>
          <cell r="E189">
            <v>38886</v>
          </cell>
          <cell r="F189">
            <v>50</v>
          </cell>
          <cell r="G189" t="str">
            <v>Hot Gas Path Inspection; Steam Turbine Major</v>
          </cell>
          <cell r="I189">
            <v>7.1428571428571432</v>
          </cell>
          <cell r="J189">
            <v>2</v>
          </cell>
        </row>
        <row r="190">
          <cell r="A190" t="str">
            <v>CY2006</v>
          </cell>
          <cell r="B190" t="str">
            <v>River Road</v>
          </cell>
          <cell r="C190">
            <v>240</v>
          </cell>
          <cell r="D190">
            <v>38838</v>
          </cell>
          <cell r="E190">
            <v>38869</v>
          </cell>
          <cell r="F190">
            <v>31</v>
          </cell>
          <cell r="G190" t="str">
            <v>Combustion Inspection</v>
          </cell>
          <cell r="I190">
            <v>4.4285714285714288</v>
          </cell>
          <cell r="J190">
            <v>2</v>
          </cell>
        </row>
        <row r="191">
          <cell r="A191" t="str">
            <v>CY2006</v>
          </cell>
          <cell r="B191" t="str">
            <v>Colstrip 4</v>
          </cell>
          <cell r="C191">
            <v>74</v>
          </cell>
          <cell r="D191">
            <v>38843</v>
          </cell>
          <cell r="E191">
            <v>38894</v>
          </cell>
          <cell r="F191">
            <v>51</v>
          </cell>
          <cell r="G191" t="str">
            <v/>
          </cell>
          <cell r="I191">
            <v>7.2857142857142856</v>
          </cell>
          <cell r="J191">
            <v>2</v>
          </cell>
        </row>
        <row r="192">
          <cell r="A192" t="str">
            <v>CY2006</v>
          </cell>
          <cell r="B192" t="str">
            <v>Blundell</v>
          </cell>
          <cell r="C192">
            <v>23</v>
          </cell>
          <cell r="D192">
            <v>38850</v>
          </cell>
          <cell r="E192">
            <v>38856</v>
          </cell>
          <cell r="F192">
            <v>6</v>
          </cell>
          <cell r="G192" t="str">
            <v xml:space="preserve">6 Day Mini </v>
          </cell>
          <cell r="I192">
            <v>0.8571428571428571</v>
          </cell>
          <cell r="J192">
            <v>2</v>
          </cell>
        </row>
        <row r="193">
          <cell r="A193" t="str">
            <v>CY2006</v>
          </cell>
          <cell r="B193" t="str">
            <v>Sunnyside</v>
          </cell>
          <cell r="C193">
            <v>50</v>
          </cell>
          <cell r="D193">
            <v>38850</v>
          </cell>
          <cell r="E193">
            <v>38864</v>
          </cell>
          <cell r="F193">
            <v>14</v>
          </cell>
          <cell r="G193" t="str">
            <v/>
          </cell>
          <cell r="I193">
            <v>2</v>
          </cell>
          <cell r="J193">
            <v>2</v>
          </cell>
        </row>
        <row r="194">
          <cell r="A194" t="str">
            <v>CY2006</v>
          </cell>
          <cell r="B194" t="str">
            <v>Wyodak</v>
          </cell>
          <cell r="C194">
            <v>268</v>
          </cell>
          <cell r="D194">
            <v>38850</v>
          </cell>
          <cell r="E194">
            <v>38892</v>
          </cell>
          <cell r="F194">
            <v>42</v>
          </cell>
          <cell r="G194" t="str">
            <v>H2OWall Tube Replace, Cntrls Upgrd,  GenRewind</v>
          </cell>
          <cell r="I194">
            <v>6</v>
          </cell>
          <cell r="J194">
            <v>2</v>
          </cell>
        </row>
        <row r="195">
          <cell r="A195" t="str">
            <v>CY2006</v>
          </cell>
          <cell r="B195" t="str">
            <v>Jim Bridger 4</v>
          </cell>
          <cell r="C195">
            <v>353</v>
          </cell>
          <cell r="D195">
            <v>38857</v>
          </cell>
          <cell r="E195">
            <v>38866</v>
          </cell>
          <cell r="F195">
            <v>9</v>
          </cell>
          <cell r="G195" t="str">
            <v xml:space="preserve">Mini - </v>
          </cell>
          <cell r="I195">
            <v>1.2857142857142858</v>
          </cell>
          <cell r="J195">
            <v>2</v>
          </cell>
        </row>
        <row r="196">
          <cell r="A196" t="str">
            <v>CY2006</v>
          </cell>
          <cell r="B196" t="str">
            <v>Little Mountain</v>
          </cell>
          <cell r="C196">
            <v>14</v>
          </cell>
          <cell r="D196">
            <v>38904</v>
          </cell>
          <cell r="E196">
            <v>38939</v>
          </cell>
          <cell r="F196">
            <v>35</v>
          </cell>
          <cell r="G196" t="str">
            <v xml:space="preserve">25000 hr inspection - </v>
          </cell>
          <cell r="I196">
            <v>5</v>
          </cell>
          <cell r="J196">
            <v>3</v>
          </cell>
        </row>
        <row r="197">
          <cell r="A197" t="str">
            <v>CY2006</v>
          </cell>
          <cell r="B197" t="str">
            <v>Huntington 2</v>
          </cell>
          <cell r="C197">
            <v>450</v>
          </cell>
          <cell r="D197">
            <v>38976</v>
          </cell>
          <cell r="E197">
            <v>39041</v>
          </cell>
          <cell r="F197">
            <v>65</v>
          </cell>
          <cell r="G197" t="str">
            <v>Low NOx Burners, Major, scrubber/baghouse project, SH &amp; RH, Gen Rotor</v>
          </cell>
          <cell r="I197">
            <v>9.2857142857142865</v>
          </cell>
          <cell r="J197">
            <v>3</v>
          </cell>
        </row>
        <row r="198">
          <cell r="A198" t="str">
            <v>CY2006</v>
          </cell>
          <cell r="B198" t="str">
            <v>Naughton 2</v>
          </cell>
          <cell r="C198">
            <v>210</v>
          </cell>
          <cell r="D198">
            <v>38976</v>
          </cell>
          <cell r="E198">
            <v>38976</v>
          </cell>
          <cell r="F198">
            <v>0</v>
          </cell>
          <cell r="G198" t="str">
            <v>Turbine Valve, Thrust Bearing, #2 Bearing</v>
          </cell>
          <cell r="I198">
            <v>0</v>
          </cell>
          <cell r="J198">
            <v>3</v>
          </cell>
        </row>
        <row r="199">
          <cell r="A199" t="str">
            <v>CY2006</v>
          </cell>
          <cell r="B199" t="str">
            <v>CurrantCrk-1A</v>
          </cell>
          <cell r="C199">
            <v>262</v>
          </cell>
          <cell r="D199">
            <v>38995</v>
          </cell>
          <cell r="E199">
            <v>38999</v>
          </cell>
          <cell r="F199">
            <v>4</v>
          </cell>
          <cell r="G199" t="str">
            <v>CTG Blade Inspection /Replacement</v>
          </cell>
          <cell r="I199">
            <v>0.5714285714285714</v>
          </cell>
          <cell r="J199">
            <v>4</v>
          </cell>
        </row>
        <row r="200">
          <cell r="A200" t="str">
            <v>CY2006</v>
          </cell>
          <cell r="B200" t="str">
            <v>CurrantCrk-1B</v>
          </cell>
          <cell r="C200">
            <v>262</v>
          </cell>
          <cell r="D200">
            <v>38996</v>
          </cell>
          <cell r="E200">
            <v>38999</v>
          </cell>
          <cell r="F200">
            <v>3</v>
          </cell>
          <cell r="G200" t="str">
            <v>CTG Blade Inspection /Replacement</v>
          </cell>
          <cell r="I200">
            <v>0.42857142857142855</v>
          </cell>
          <cell r="J200">
            <v>4</v>
          </cell>
        </row>
        <row r="201">
          <cell r="A201" t="str">
            <v>CY2006</v>
          </cell>
          <cell r="B201" t="str">
            <v>Sunnyside</v>
          </cell>
          <cell r="C201">
            <v>50</v>
          </cell>
          <cell r="D201">
            <v>39018</v>
          </cell>
          <cell r="E201">
            <v>39025</v>
          </cell>
          <cell r="F201">
            <v>7</v>
          </cell>
          <cell r="G201" t="str">
            <v/>
          </cell>
          <cell r="I201">
            <v>1</v>
          </cell>
          <cell r="J201">
            <v>4</v>
          </cell>
        </row>
        <row r="202">
          <cell r="A202" t="str">
            <v>CY2006</v>
          </cell>
          <cell r="B202" t="str">
            <v>Carbon 1</v>
          </cell>
          <cell r="C202">
            <v>67</v>
          </cell>
          <cell r="D202">
            <v>39033</v>
          </cell>
          <cell r="E202">
            <v>39040</v>
          </cell>
          <cell r="F202">
            <v>7</v>
          </cell>
          <cell r="G202" t="str">
            <v>Mini</v>
          </cell>
          <cell r="I202">
            <v>1</v>
          </cell>
          <cell r="J202">
            <v>4</v>
          </cell>
        </row>
        <row r="203">
          <cell r="A203" t="str">
            <v>CY2007</v>
          </cell>
          <cell r="B203" t="str">
            <v>CurrantCrk-1B</v>
          </cell>
          <cell r="C203">
            <v>262</v>
          </cell>
          <cell r="D203">
            <v>39095</v>
          </cell>
          <cell r="E203">
            <v>39097</v>
          </cell>
          <cell r="F203">
            <v>2</v>
          </cell>
          <cell r="G203" t="str">
            <v>CTG Borescope</v>
          </cell>
          <cell r="I203">
            <v>0.2857142857142857</v>
          </cell>
          <cell r="J203">
            <v>1</v>
          </cell>
        </row>
        <row r="204">
          <cell r="A204" t="str">
            <v>CY2007</v>
          </cell>
          <cell r="B204" t="str">
            <v>CurrantCrk-1B</v>
          </cell>
          <cell r="C204">
            <v>262</v>
          </cell>
          <cell r="D204">
            <v>39109</v>
          </cell>
          <cell r="E204">
            <v>39119.5</v>
          </cell>
          <cell r="F204">
            <v>10.5</v>
          </cell>
          <cell r="G204" t="str">
            <v>CTG Combustion Inspection &amp; Off line wash</v>
          </cell>
          <cell r="I204">
            <v>1.5</v>
          </cell>
          <cell r="J204">
            <v>1</v>
          </cell>
        </row>
        <row r="205">
          <cell r="A205" t="str">
            <v>CY2007</v>
          </cell>
          <cell r="B205" t="str">
            <v>Craig 2</v>
          </cell>
          <cell r="C205">
            <v>83</v>
          </cell>
          <cell r="D205">
            <v>39144</v>
          </cell>
          <cell r="E205">
            <v>39160</v>
          </cell>
          <cell r="F205">
            <v>16</v>
          </cell>
          <cell r="G205" t="str">
            <v>Minor ; Changed 16d22Sep07 to 16d03Mar07</v>
          </cell>
          <cell r="H205" t="str">
            <v>x</v>
          </cell>
          <cell r="I205">
            <v>2.2857142857142856</v>
          </cell>
          <cell r="J205">
            <v>1</v>
          </cell>
        </row>
        <row r="206">
          <cell r="A206" t="str">
            <v>CY2007</v>
          </cell>
          <cell r="B206" t="str">
            <v>Dave Johnston 2</v>
          </cell>
          <cell r="C206">
            <v>106</v>
          </cell>
          <cell r="D206">
            <v>39144</v>
          </cell>
          <cell r="E206">
            <v>39181</v>
          </cell>
          <cell r="F206">
            <v>37</v>
          </cell>
          <cell r="G206" t="str">
            <v>Major turbine/gen, major boiler, APH basket replacement, minor controls upgrade, ignitor replacement, exciter replacement, ww inlet header replacements.</v>
          </cell>
          <cell r="I206">
            <v>5.2857142857142856</v>
          </cell>
          <cell r="J206">
            <v>1</v>
          </cell>
        </row>
        <row r="207">
          <cell r="A207" t="str">
            <v>CY2007</v>
          </cell>
          <cell r="B207" t="str">
            <v>Naughton 1</v>
          </cell>
          <cell r="C207">
            <v>160</v>
          </cell>
          <cell r="D207">
            <v>39144</v>
          </cell>
          <cell r="E207">
            <v>39181</v>
          </cell>
          <cell r="F207">
            <v>37</v>
          </cell>
          <cell r="G207" t="str">
            <v xml:space="preserve">Sect114, LP trb, gen, vlvs, repl hot rht pipe, ASI blwing ctrls, trb ctrls, repl sootblwrs, repl AH, </v>
          </cell>
          <cell r="I207">
            <v>5.2857142857142856</v>
          </cell>
          <cell r="J207">
            <v>1</v>
          </cell>
        </row>
        <row r="208">
          <cell r="A208" t="str">
            <v>CY2007</v>
          </cell>
          <cell r="B208" t="str">
            <v>Hermiston 1</v>
          </cell>
          <cell r="C208">
            <v>237</v>
          </cell>
          <cell r="D208">
            <v>39145</v>
          </cell>
          <cell r="E208">
            <v>39153</v>
          </cell>
          <cell r="F208">
            <v>8</v>
          </cell>
          <cell r="G208" t="str">
            <v>Combustion Inspection</v>
          </cell>
          <cell r="I208">
            <v>1.1428571428571428</v>
          </cell>
          <cell r="J208">
            <v>1</v>
          </cell>
        </row>
        <row r="209">
          <cell r="A209" t="str">
            <v>CY2007</v>
          </cell>
          <cell r="B209" t="str">
            <v>Craig 1</v>
          </cell>
          <cell r="C209">
            <v>83</v>
          </cell>
          <cell r="D209">
            <v>39151</v>
          </cell>
          <cell r="E209">
            <v>39151</v>
          </cell>
          <cell r="F209">
            <v>0</v>
          </cell>
          <cell r="G209" t="str">
            <v>Minor; Cancelled Outage</v>
          </cell>
          <cell r="H209" t="str">
            <v>x</v>
          </cell>
          <cell r="I209">
            <v>0</v>
          </cell>
          <cell r="J209">
            <v>1</v>
          </cell>
        </row>
        <row r="210">
          <cell r="A210" t="str">
            <v>CY2007</v>
          </cell>
          <cell r="B210" t="str">
            <v>Jim Bridger 2</v>
          </cell>
          <cell r="C210">
            <v>353</v>
          </cell>
          <cell r="D210">
            <v>39158</v>
          </cell>
          <cell r="E210">
            <v>39167</v>
          </cell>
          <cell r="F210">
            <v>9</v>
          </cell>
          <cell r="G210" t="str">
            <v/>
          </cell>
          <cell r="I210">
            <v>1.2857142857142858</v>
          </cell>
          <cell r="J210">
            <v>1</v>
          </cell>
        </row>
        <row r="211">
          <cell r="A211" t="str">
            <v>CY2007</v>
          </cell>
          <cell r="B211" t="str">
            <v>Hunter 3</v>
          </cell>
          <cell r="C211">
            <v>460</v>
          </cell>
          <cell r="D211">
            <v>39172</v>
          </cell>
          <cell r="E211">
            <v>39214</v>
          </cell>
          <cell r="F211">
            <v>42</v>
          </cell>
          <cell r="G211" t="str">
            <v>Low Nox, MjrTrb Inspt, Gen Major Inspection, DCS</v>
          </cell>
          <cell r="I211">
            <v>6</v>
          </cell>
          <cell r="J211">
            <v>1</v>
          </cell>
        </row>
        <row r="212">
          <cell r="A212" t="str">
            <v>CY2007</v>
          </cell>
          <cell r="B212" t="str">
            <v>Jim Bridger 3</v>
          </cell>
          <cell r="C212">
            <v>353</v>
          </cell>
          <cell r="D212">
            <v>39172</v>
          </cell>
          <cell r="E212">
            <v>39228</v>
          </cell>
          <cell r="F212">
            <v>56</v>
          </cell>
          <cell r="G212" t="str">
            <v>Low Nox Installation, Reheater replacement, (60welders)</v>
          </cell>
          <cell r="I212">
            <v>8</v>
          </cell>
          <cell r="J212">
            <v>1</v>
          </cell>
        </row>
        <row r="213">
          <cell r="A213" t="str">
            <v>CY2007</v>
          </cell>
          <cell r="B213" t="str">
            <v>West Valley 1</v>
          </cell>
          <cell r="C213">
            <v>40</v>
          </cell>
          <cell r="D213">
            <v>39179</v>
          </cell>
          <cell r="E213">
            <v>39186</v>
          </cell>
          <cell r="F213">
            <v>7</v>
          </cell>
          <cell r="G213" t="str">
            <v>Combustor Exchange</v>
          </cell>
          <cell r="I213">
            <v>1</v>
          </cell>
          <cell r="J213">
            <v>2</v>
          </cell>
        </row>
        <row r="214">
          <cell r="A214" t="str">
            <v>CY2007</v>
          </cell>
          <cell r="B214" t="str">
            <v>Blundell</v>
          </cell>
          <cell r="C214">
            <v>23</v>
          </cell>
          <cell r="D214">
            <v>39186</v>
          </cell>
          <cell r="E214">
            <v>39216</v>
          </cell>
          <cell r="F214">
            <v>30</v>
          </cell>
          <cell r="G214" t="str">
            <v xml:space="preserve">Controls Upgrade, Gen. Inspection, Major turbine inspection                   </v>
          </cell>
          <cell r="I214">
            <v>4.2857142857142856</v>
          </cell>
          <cell r="J214">
            <v>2</v>
          </cell>
        </row>
        <row r="215">
          <cell r="A215" t="str">
            <v>CY2007</v>
          </cell>
          <cell r="B215" t="str">
            <v>CurrantCrk-1A</v>
          </cell>
          <cell r="C215">
            <v>263</v>
          </cell>
          <cell r="D215">
            <v>39186</v>
          </cell>
          <cell r="E215">
            <v>39188</v>
          </cell>
          <cell r="F215">
            <v>2</v>
          </cell>
          <cell r="G215" t="str">
            <v>CTG Borescope</v>
          </cell>
          <cell r="I215">
            <v>0.2857142857142857</v>
          </cell>
          <cell r="J215">
            <v>2</v>
          </cell>
        </row>
        <row r="216">
          <cell r="A216" t="str">
            <v>CY2007</v>
          </cell>
          <cell r="B216" t="str">
            <v>Dave Johnston 3</v>
          </cell>
          <cell r="C216">
            <v>220</v>
          </cell>
          <cell r="D216">
            <v>39186</v>
          </cell>
          <cell r="E216">
            <v>39186</v>
          </cell>
          <cell r="F216">
            <v>0</v>
          </cell>
          <cell r="G216" t="str">
            <v>Mini - boiler inspection; Cancelled Outage</v>
          </cell>
          <cell r="H216" t="str">
            <v>x</v>
          </cell>
          <cell r="I216">
            <v>0</v>
          </cell>
          <cell r="J216">
            <v>2</v>
          </cell>
        </row>
        <row r="217">
          <cell r="A217" t="str">
            <v>CY2007</v>
          </cell>
          <cell r="B217" t="str">
            <v>West Valley 2</v>
          </cell>
          <cell r="C217">
            <v>40</v>
          </cell>
          <cell r="D217">
            <v>39186</v>
          </cell>
          <cell r="E217">
            <v>39193</v>
          </cell>
          <cell r="F217">
            <v>7</v>
          </cell>
          <cell r="G217" t="str">
            <v>Combustor Exchange</v>
          </cell>
          <cell r="I217">
            <v>1</v>
          </cell>
          <cell r="J217">
            <v>2</v>
          </cell>
        </row>
        <row r="218">
          <cell r="A218" t="str">
            <v>CY2007</v>
          </cell>
          <cell r="B218" t="str">
            <v>Camas Cogen</v>
          </cell>
          <cell r="C218">
            <v>52</v>
          </cell>
          <cell r="D218">
            <v>39193</v>
          </cell>
          <cell r="E218">
            <v>39214</v>
          </cell>
          <cell r="F218">
            <v>21</v>
          </cell>
          <cell r="G218" t="str">
            <v>Major Generator &amp; Turbine Valves</v>
          </cell>
          <cell r="I218">
            <v>3</v>
          </cell>
          <cell r="J218">
            <v>2</v>
          </cell>
        </row>
        <row r="219">
          <cell r="A219" t="str">
            <v>CY2007</v>
          </cell>
          <cell r="B219" t="str">
            <v>Sunnyside</v>
          </cell>
          <cell r="C219">
            <v>50</v>
          </cell>
          <cell r="D219">
            <v>39193</v>
          </cell>
          <cell r="E219">
            <v>39207</v>
          </cell>
          <cell r="F219">
            <v>14</v>
          </cell>
          <cell r="G219" t="str">
            <v/>
          </cell>
          <cell r="I219">
            <v>2</v>
          </cell>
          <cell r="J219">
            <v>2</v>
          </cell>
        </row>
        <row r="220">
          <cell r="A220" t="str">
            <v>CY2007</v>
          </cell>
          <cell r="B220" t="str">
            <v>Dave Johnston 1</v>
          </cell>
          <cell r="C220">
            <v>106</v>
          </cell>
          <cell r="D220">
            <v>39200</v>
          </cell>
          <cell r="E220">
            <v>39204</v>
          </cell>
          <cell r="F220">
            <v>4</v>
          </cell>
          <cell r="G220" t="str">
            <v>Mini - boiler inspection</v>
          </cell>
          <cell r="I220">
            <v>0.5714285714285714</v>
          </cell>
          <cell r="J220">
            <v>2</v>
          </cell>
        </row>
        <row r="221">
          <cell r="A221" t="str">
            <v>CY2007</v>
          </cell>
          <cell r="B221" t="str">
            <v>Hayden 2</v>
          </cell>
          <cell r="C221">
            <v>33</v>
          </cell>
          <cell r="D221">
            <v>39200</v>
          </cell>
          <cell r="E221">
            <v>39210</v>
          </cell>
          <cell r="F221">
            <v>10</v>
          </cell>
          <cell r="G221" t="str">
            <v>Section I and VIII Safeties Overhaul</v>
          </cell>
          <cell r="I221">
            <v>1.4285714285714286</v>
          </cell>
          <cell r="J221">
            <v>2</v>
          </cell>
        </row>
        <row r="222">
          <cell r="A222" t="str">
            <v>CY2007</v>
          </cell>
          <cell r="B222" t="str">
            <v>Colstrip 3</v>
          </cell>
          <cell r="C222">
            <v>74</v>
          </cell>
          <cell r="D222">
            <v>39207</v>
          </cell>
          <cell r="E222">
            <v>39258</v>
          </cell>
          <cell r="F222">
            <v>51</v>
          </cell>
          <cell r="G222" t="str">
            <v>; Changed from 44d12May07 to 51d05May07</v>
          </cell>
          <cell r="H222" t="str">
            <v>x</v>
          </cell>
          <cell r="I222">
            <v>7.2857142857142856</v>
          </cell>
          <cell r="J222">
            <v>2</v>
          </cell>
        </row>
        <row r="223">
          <cell r="A223" t="str">
            <v>CY2007</v>
          </cell>
          <cell r="B223" t="str">
            <v>River Road</v>
          </cell>
          <cell r="C223">
            <v>240</v>
          </cell>
          <cell r="D223">
            <v>39207</v>
          </cell>
          <cell r="E223">
            <v>39217</v>
          </cell>
          <cell r="F223">
            <v>10</v>
          </cell>
          <cell r="G223" t="str">
            <v>Combustion Inspection</v>
          </cell>
          <cell r="I223">
            <v>1.4285714285714286</v>
          </cell>
          <cell r="J223">
            <v>2</v>
          </cell>
        </row>
        <row r="224">
          <cell r="A224" t="str">
            <v>CY2007</v>
          </cell>
          <cell r="B224" t="str">
            <v>Bonanza</v>
          </cell>
          <cell r="C224">
            <v>100</v>
          </cell>
          <cell r="D224">
            <v>39214</v>
          </cell>
          <cell r="E224">
            <v>39247</v>
          </cell>
          <cell r="F224">
            <v>33</v>
          </cell>
          <cell r="G224" t="str">
            <v>Scheduled Outage</v>
          </cell>
          <cell r="I224">
            <v>4.7142857142857144</v>
          </cell>
          <cell r="J224">
            <v>2</v>
          </cell>
        </row>
        <row r="225">
          <cell r="A225" t="str">
            <v>CY2007</v>
          </cell>
          <cell r="B225" t="str">
            <v>CurrantCrk-1A</v>
          </cell>
          <cell r="C225">
            <v>262</v>
          </cell>
          <cell r="D225">
            <v>39214</v>
          </cell>
          <cell r="E225">
            <v>39224.5</v>
          </cell>
          <cell r="F225">
            <v>10.5</v>
          </cell>
          <cell r="G225" t="str">
            <v>CT OH, Offline wash</v>
          </cell>
          <cell r="I225">
            <v>1.5</v>
          </cell>
          <cell r="J225">
            <v>2</v>
          </cell>
        </row>
        <row r="226">
          <cell r="A226" t="str">
            <v>CY2007</v>
          </cell>
          <cell r="B226" t="str">
            <v>Hermiston 2</v>
          </cell>
          <cell r="C226">
            <v>237</v>
          </cell>
          <cell r="D226">
            <v>39214</v>
          </cell>
          <cell r="E226">
            <v>39236</v>
          </cell>
          <cell r="F226">
            <v>22</v>
          </cell>
          <cell r="G226" t="str">
            <v>Combustion Inspection; Increased scope, cancelled major next year, changed 8d12May07 to 22dMay07</v>
          </cell>
          <cell r="H226" t="str">
            <v>x</v>
          </cell>
          <cell r="I226">
            <v>3.1428571428571428</v>
          </cell>
          <cell r="J226">
            <v>2</v>
          </cell>
        </row>
        <row r="227">
          <cell r="A227" t="str">
            <v>CY2007</v>
          </cell>
          <cell r="B227" t="str">
            <v>Little Mountain</v>
          </cell>
          <cell r="C227">
            <v>14</v>
          </cell>
          <cell r="D227">
            <v>39278</v>
          </cell>
          <cell r="E227">
            <v>39285</v>
          </cell>
          <cell r="F227">
            <v>7</v>
          </cell>
          <cell r="G227" t="str">
            <v>Combustion Inspection</v>
          </cell>
          <cell r="I227">
            <v>1</v>
          </cell>
          <cell r="J227">
            <v>3</v>
          </cell>
        </row>
        <row r="228">
          <cell r="A228" t="str">
            <v>CY2007</v>
          </cell>
          <cell r="B228" t="str">
            <v>Naughton 3</v>
          </cell>
          <cell r="C228">
            <v>330</v>
          </cell>
          <cell r="D228">
            <v>39340</v>
          </cell>
          <cell r="E228">
            <v>39355</v>
          </cell>
          <cell r="F228">
            <v>15</v>
          </cell>
          <cell r="G228" t="str">
            <v>Minor</v>
          </cell>
          <cell r="I228">
            <v>2.1428571428571428</v>
          </cell>
          <cell r="J228">
            <v>3</v>
          </cell>
        </row>
        <row r="229">
          <cell r="A229" t="str">
            <v>CY2007</v>
          </cell>
          <cell r="B229" t="str">
            <v>Blundell</v>
          </cell>
          <cell r="C229">
            <v>23</v>
          </cell>
          <cell r="D229">
            <v>39368</v>
          </cell>
          <cell r="E229">
            <v>39371</v>
          </cell>
          <cell r="F229">
            <v>3</v>
          </cell>
          <cell r="G229" t="str">
            <v xml:space="preserve">Mini </v>
          </cell>
          <cell r="I229">
            <v>0.42857142857142855</v>
          </cell>
          <cell r="J229">
            <v>4</v>
          </cell>
        </row>
        <row r="230">
          <cell r="A230" t="str">
            <v>CY2007</v>
          </cell>
          <cell r="B230" t="str">
            <v>Hunter 1</v>
          </cell>
          <cell r="C230">
            <v>403</v>
          </cell>
          <cell r="D230">
            <v>39382</v>
          </cell>
          <cell r="E230">
            <v>39382</v>
          </cell>
          <cell r="F230">
            <v>0</v>
          </cell>
          <cell r="G230" t="str">
            <v>Boiler Inspection Outage; Cancelled Outage</v>
          </cell>
          <cell r="H230" t="str">
            <v>x</v>
          </cell>
          <cell r="I230">
            <v>0</v>
          </cell>
          <cell r="J230">
            <v>4</v>
          </cell>
        </row>
        <row r="231">
          <cell r="A231" t="str">
            <v>CY2007</v>
          </cell>
          <cell r="B231" t="str">
            <v>Sunnyside</v>
          </cell>
          <cell r="C231">
            <v>50</v>
          </cell>
          <cell r="D231">
            <v>39382</v>
          </cell>
          <cell r="E231">
            <v>39389</v>
          </cell>
          <cell r="F231">
            <v>7</v>
          </cell>
          <cell r="G231" t="str">
            <v/>
          </cell>
          <cell r="I231">
            <v>1</v>
          </cell>
          <cell r="J231">
            <v>4</v>
          </cell>
        </row>
        <row r="232">
          <cell r="A232" t="str">
            <v>CY2007</v>
          </cell>
          <cell r="B232" t="str">
            <v>Gadsby 4</v>
          </cell>
          <cell r="C232">
            <v>40</v>
          </cell>
          <cell r="D232">
            <v>39396</v>
          </cell>
          <cell r="E232">
            <v>39403</v>
          </cell>
          <cell r="F232">
            <v>7</v>
          </cell>
          <cell r="G232" t="str">
            <v>Combustor Exchange, Hot section 1t stage disc</v>
          </cell>
          <cell r="I232">
            <v>1</v>
          </cell>
          <cell r="J232">
            <v>4</v>
          </cell>
        </row>
        <row r="233">
          <cell r="A233" t="str">
            <v>CY2008</v>
          </cell>
          <cell r="B233" t="str">
            <v>Carbon 2</v>
          </cell>
          <cell r="C233">
            <v>105</v>
          </cell>
          <cell r="D233">
            <v>39508</v>
          </cell>
          <cell r="E233">
            <v>39544</v>
          </cell>
          <cell r="F233">
            <v>36</v>
          </cell>
          <cell r="G233" t="str">
            <v>Major Turbine &amp; Boiler</v>
          </cell>
          <cell r="I233">
            <v>5.1428571428571432</v>
          </cell>
          <cell r="J233">
            <v>1</v>
          </cell>
        </row>
        <row r="234">
          <cell r="A234" t="str">
            <v>CY2008</v>
          </cell>
          <cell r="B234" t="str">
            <v>Hermiston 1</v>
          </cell>
          <cell r="C234">
            <v>237</v>
          </cell>
          <cell r="D234">
            <v>39509</v>
          </cell>
          <cell r="E234">
            <v>39517</v>
          </cell>
          <cell r="F234">
            <v>8</v>
          </cell>
          <cell r="G234" t="str">
            <v>Combustion inspection</v>
          </cell>
          <cell r="I234">
            <v>1.1428571428571428</v>
          </cell>
          <cell r="J234">
            <v>1</v>
          </cell>
        </row>
        <row r="235">
          <cell r="A235" t="str">
            <v>CY2008</v>
          </cell>
          <cell r="B235" t="str">
            <v>West Valley 3</v>
          </cell>
          <cell r="C235">
            <v>40</v>
          </cell>
          <cell r="D235">
            <v>39522</v>
          </cell>
          <cell r="E235">
            <v>39529</v>
          </cell>
          <cell r="F235">
            <v>7</v>
          </cell>
          <cell r="G235" t="str">
            <v>Combustor Exchange</v>
          </cell>
          <cell r="I235">
            <v>1</v>
          </cell>
          <cell r="J235">
            <v>1</v>
          </cell>
        </row>
        <row r="236">
          <cell r="A236" t="str">
            <v>CY2008</v>
          </cell>
          <cell r="B236" t="str">
            <v>Huntington 1</v>
          </cell>
          <cell r="C236">
            <v>445</v>
          </cell>
          <cell r="D236">
            <v>39529</v>
          </cell>
          <cell r="E236">
            <v>39537</v>
          </cell>
          <cell r="F236">
            <v>8</v>
          </cell>
          <cell r="G236" t="str">
            <v>Inspection Outage</v>
          </cell>
          <cell r="I236">
            <v>1.1428571428571428</v>
          </cell>
          <cell r="J236">
            <v>1</v>
          </cell>
        </row>
        <row r="237">
          <cell r="A237" t="str">
            <v>CY2008</v>
          </cell>
          <cell r="B237" t="str">
            <v>Jim Bridger 1</v>
          </cell>
          <cell r="C237">
            <v>353</v>
          </cell>
          <cell r="D237">
            <v>39529</v>
          </cell>
          <cell r="E237">
            <v>39538</v>
          </cell>
          <cell r="F237">
            <v>9</v>
          </cell>
          <cell r="G237" t="str">
            <v/>
          </cell>
          <cell r="I237">
            <v>1.2857142857142858</v>
          </cell>
          <cell r="J237">
            <v>1</v>
          </cell>
        </row>
        <row r="238">
          <cell r="A238" t="str">
            <v>CY2008</v>
          </cell>
          <cell r="B238" t="str">
            <v>West Valley 4</v>
          </cell>
          <cell r="C238">
            <v>40</v>
          </cell>
          <cell r="D238">
            <v>39529</v>
          </cell>
          <cell r="E238">
            <v>39536</v>
          </cell>
          <cell r="F238">
            <v>7</v>
          </cell>
          <cell r="G238" t="str">
            <v>Combustor Exchange</v>
          </cell>
          <cell r="I238">
            <v>1</v>
          </cell>
          <cell r="J238">
            <v>1</v>
          </cell>
        </row>
        <row r="239">
          <cell r="A239" t="str">
            <v>CY2008</v>
          </cell>
          <cell r="B239" t="str">
            <v>Cholla 4</v>
          </cell>
          <cell r="C239">
            <v>380</v>
          </cell>
          <cell r="D239">
            <v>39536</v>
          </cell>
          <cell r="E239">
            <v>39584</v>
          </cell>
          <cell r="F239">
            <v>48</v>
          </cell>
          <cell r="G239" t="str">
            <v>ElSegundo Coal Conversion/Enviromental Upgrades, Baghouse, Scrubber</v>
          </cell>
          <cell r="I239">
            <v>6.8571428571428568</v>
          </cell>
          <cell r="J239">
            <v>1</v>
          </cell>
        </row>
        <row r="240">
          <cell r="A240" t="str">
            <v>CY2008</v>
          </cell>
          <cell r="B240" t="str">
            <v>Dave Johnston 1</v>
          </cell>
          <cell r="C240">
            <v>106</v>
          </cell>
          <cell r="D240">
            <v>39543</v>
          </cell>
          <cell r="E240">
            <v>39563</v>
          </cell>
          <cell r="F240">
            <v>20</v>
          </cell>
          <cell r="G240" t="str">
            <v>Boiler overhaul; Added to Schedule</v>
          </cell>
          <cell r="H240" t="str">
            <v>x</v>
          </cell>
          <cell r="I240">
            <v>2.8571428571428572</v>
          </cell>
          <cell r="J240">
            <v>2</v>
          </cell>
        </row>
        <row r="241">
          <cell r="A241" t="str">
            <v>CY2008</v>
          </cell>
          <cell r="B241" t="str">
            <v>Jim Bridger 4</v>
          </cell>
          <cell r="C241">
            <v>353</v>
          </cell>
          <cell r="D241">
            <v>39543</v>
          </cell>
          <cell r="E241">
            <v>39599</v>
          </cell>
          <cell r="F241">
            <v>56</v>
          </cell>
          <cell r="G241" t="str">
            <v>Low NOx, Turbine Major</v>
          </cell>
          <cell r="I241">
            <v>8</v>
          </cell>
          <cell r="J241">
            <v>2</v>
          </cell>
        </row>
        <row r="242">
          <cell r="A242" t="str">
            <v>CY2008</v>
          </cell>
          <cell r="B242" t="str">
            <v>LakeSide-1A</v>
          </cell>
          <cell r="C242">
            <v>282</v>
          </cell>
          <cell r="D242">
            <v>39543</v>
          </cell>
          <cell r="E242">
            <v>39553.5</v>
          </cell>
          <cell r="F242">
            <v>10.5</v>
          </cell>
          <cell r="G242" t="str">
            <v>CTG Combustion Inspection &amp; Off line wash</v>
          </cell>
          <cell r="I242">
            <v>1.5</v>
          </cell>
          <cell r="J242">
            <v>2</v>
          </cell>
        </row>
        <row r="243">
          <cell r="A243" t="str">
            <v>CY2008</v>
          </cell>
          <cell r="B243" t="str">
            <v>West Valley 5</v>
          </cell>
          <cell r="C243">
            <v>40</v>
          </cell>
          <cell r="D243">
            <v>39543</v>
          </cell>
          <cell r="E243">
            <v>39550</v>
          </cell>
          <cell r="F243">
            <v>7</v>
          </cell>
          <cell r="G243" t="str">
            <v>Combustor Exchange</v>
          </cell>
          <cell r="I243">
            <v>1</v>
          </cell>
          <cell r="J243">
            <v>2</v>
          </cell>
        </row>
        <row r="244">
          <cell r="A244" t="str">
            <v>CY2008</v>
          </cell>
          <cell r="B244" t="str">
            <v>Hayden 2</v>
          </cell>
          <cell r="C244">
            <v>33</v>
          </cell>
          <cell r="D244">
            <v>39544</v>
          </cell>
          <cell r="E244">
            <v>39579</v>
          </cell>
          <cell r="F244">
            <v>35</v>
          </cell>
          <cell r="G244" t="str">
            <v>HP/IP Upgrade, DCS upgrades</v>
          </cell>
          <cell r="I244">
            <v>5</v>
          </cell>
          <cell r="J244">
            <v>2</v>
          </cell>
        </row>
        <row r="245">
          <cell r="A245" t="str">
            <v>CY2008</v>
          </cell>
          <cell r="B245" t="str">
            <v>River Road</v>
          </cell>
          <cell r="C245">
            <v>240</v>
          </cell>
          <cell r="D245">
            <v>39550</v>
          </cell>
          <cell r="E245">
            <v>39571</v>
          </cell>
          <cell r="F245">
            <v>21</v>
          </cell>
          <cell r="G245" t="str">
            <v>Hot Gas Path</v>
          </cell>
          <cell r="I245">
            <v>3</v>
          </cell>
          <cell r="J245">
            <v>2</v>
          </cell>
        </row>
        <row r="246">
          <cell r="A246" t="str">
            <v>CY2008</v>
          </cell>
          <cell r="B246" t="str">
            <v>Sunnyside</v>
          </cell>
          <cell r="C246">
            <v>50</v>
          </cell>
          <cell r="D246">
            <v>39557</v>
          </cell>
          <cell r="E246">
            <v>39571</v>
          </cell>
          <cell r="F246">
            <v>14</v>
          </cell>
          <cell r="G246" t="str">
            <v/>
          </cell>
          <cell r="I246">
            <v>2</v>
          </cell>
          <cell r="J246">
            <v>2</v>
          </cell>
        </row>
        <row r="247">
          <cell r="A247" t="str">
            <v>CY2008</v>
          </cell>
          <cell r="B247" t="str">
            <v>LakeSide-1B</v>
          </cell>
          <cell r="C247">
            <v>282</v>
          </cell>
          <cell r="D247">
            <v>39571</v>
          </cell>
          <cell r="E247">
            <v>39581.5</v>
          </cell>
          <cell r="F247">
            <v>10.5</v>
          </cell>
          <cell r="G247" t="str">
            <v>CTG Combustion Inspection &amp; Off line wash</v>
          </cell>
          <cell r="I247">
            <v>1.5</v>
          </cell>
          <cell r="J247">
            <v>2</v>
          </cell>
        </row>
        <row r="248">
          <cell r="A248" t="str">
            <v>CY2008</v>
          </cell>
          <cell r="B248" t="str">
            <v>Hermiston 2</v>
          </cell>
          <cell r="C248">
            <v>237</v>
          </cell>
          <cell r="D248">
            <v>39572</v>
          </cell>
          <cell r="E248">
            <v>39580</v>
          </cell>
          <cell r="F248">
            <v>8</v>
          </cell>
          <cell r="G248" t="str">
            <v>Combustor inspection; Dropped major, CI only, Changed 44d04May08 to 8d04May08</v>
          </cell>
          <cell r="H248" t="str">
            <v>x</v>
          </cell>
          <cell r="I248">
            <v>1.1428571428571428</v>
          </cell>
          <cell r="J248">
            <v>2</v>
          </cell>
        </row>
        <row r="249">
          <cell r="A249" t="str">
            <v>CY2008</v>
          </cell>
          <cell r="B249" t="str">
            <v>Colstrip 4</v>
          </cell>
          <cell r="C249">
            <v>74</v>
          </cell>
          <cell r="D249">
            <v>39620</v>
          </cell>
          <cell r="E249">
            <v>39620</v>
          </cell>
          <cell r="F249">
            <v>0</v>
          </cell>
          <cell r="G249" t="str">
            <v xml:space="preserve"> Boiler Chemical Clean; Cancelled Outage</v>
          </cell>
          <cell r="H249" t="str">
            <v>x</v>
          </cell>
          <cell r="I249">
            <v>0</v>
          </cell>
          <cell r="J249">
            <v>2</v>
          </cell>
        </row>
        <row r="250">
          <cell r="A250" t="str">
            <v>CY2008</v>
          </cell>
          <cell r="B250" t="str">
            <v>Little Mountain</v>
          </cell>
          <cell r="C250">
            <v>14</v>
          </cell>
          <cell r="D250">
            <v>39642</v>
          </cell>
          <cell r="E250">
            <v>39649</v>
          </cell>
          <cell r="F250">
            <v>7</v>
          </cell>
          <cell r="G250" t="str">
            <v>Combustion Inspection</v>
          </cell>
          <cell r="I250">
            <v>1</v>
          </cell>
          <cell r="J250">
            <v>3</v>
          </cell>
        </row>
        <row r="251">
          <cell r="A251" t="str">
            <v>CY2008</v>
          </cell>
          <cell r="B251" t="str">
            <v>CurrantCrk-1B</v>
          </cell>
          <cell r="C251">
            <v>262</v>
          </cell>
          <cell r="D251">
            <v>39711</v>
          </cell>
          <cell r="E251">
            <v>39713</v>
          </cell>
          <cell r="F251">
            <v>2</v>
          </cell>
          <cell r="G251" t="str">
            <v>CTG Borescope</v>
          </cell>
          <cell r="I251">
            <v>0.2857142857142857</v>
          </cell>
          <cell r="J251">
            <v>3</v>
          </cell>
        </row>
        <row r="252">
          <cell r="A252" t="str">
            <v>CY2008</v>
          </cell>
          <cell r="B252" t="str">
            <v>Dave Johnston 4</v>
          </cell>
          <cell r="C252">
            <v>330</v>
          </cell>
          <cell r="D252">
            <v>39711</v>
          </cell>
          <cell r="E252">
            <v>39767</v>
          </cell>
          <cell r="F252">
            <v>56</v>
          </cell>
          <cell r="G252" t="str">
            <v>Low Nox burners - boiler controls upgrade, gen magor, gen rewind, GE TIL 1292, economizer replacement, FWH replacements, APH basket replacement,; Change from 56d08Mar08 to 56d20Sep08</v>
          </cell>
          <cell r="H252" t="str">
            <v>x</v>
          </cell>
          <cell r="I252">
            <v>8</v>
          </cell>
          <cell r="J252">
            <v>3</v>
          </cell>
        </row>
        <row r="253">
          <cell r="A253" t="str">
            <v>CY2008</v>
          </cell>
          <cell r="B253" t="str">
            <v>Hunter 2</v>
          </cell>
          <cell r="C253">
            <v>259</v>
          </cell>
          <cell r="D253">
            <v>39718</v>
          </cell>
          <cell r="E253">
            <v>39718</v>
          </cell>
          <cell r="F253">
            <v>0</v>
          </cell>
          <cell r="G253" t="str">
            <v>Boiler Inspection Outage; Cancelled Outage</v>
          </cell>
          <cell r="H253" t="str">
            <v>x</v>
          </cell>
          <cell r="I253">
            <v>0</v>
          </cell>
          <cell r="J253">
            <v>3</v>
          </cell>
        </row>
        <row r="254">
          <cell r="A254" t="str">
            <v>CY2008</v>
          </cell>
          <cell r="B254" t="str">
            <v>Blundell</v>
          </cell>
          <cell r="C254">
            <v>23</v>
          </cell>
          <cell r="D254">
            <v>39723</v>
          </cell>
          <cell r="E254">
            <v>39729</v>
          </cell>
          <cell r="F254">
            <v>6</v>
          </cell>
          <cell r="G254" t="str">
            <v xml:space="preserve">Mini </v>
          </cell>
          <cell r="I254">
            <v>0.8571428571428571</v>
          </cell>
          <cell r="J254">
            <v>4</v>
          </cell>
        </row>
        <row r="255">
          <cell r="A255" t="str">
            <v>CY2008</v>
          </cell>
          <cell r="B255" t="str">
            <v>CurrantCrk-1A</v>
          </cell>
          <cell r="C255">
            <v>263</v>
          </cell>
          <cell r="D255">
            <v>39725</v>
          </cell>
          <cell r="E255">
            <v>39737</v>
          </cell>
          <cell r="F255">
            <v>12</v>
          </cell>
          <cell r="G255" t="str">
            <v>ST Minor O/H, CT OH, Off Line Wash, switchyard</v>
          </cell>
          <cell r="I255">
            <v>1.7142857142857142</v>
          </cell>
          <cell r="J255">
            <v>4</v>
          </cell>
        </row>
        <row r="256">
          <cell r="A256" t="str">
            <v>CY2008</v>
          </cell>
          <cell r="B256" t="str">
            <v>CurrantCrk-1B</v>
          </cell>
          <cell r="C256">
            <v>262</v>
          </cell>
          <cell r="D256">
            <v>39725</v>
          </cell>
          <cell r="E256">
            <v>39737</v>
          </cell>
          <cell r="F256">
            <v>12</v>
          </cell>
          <cell r="G256" t="str">
            <v>ST Minor O/H, Off Line Wash, switchyard</v>
          </cell>
          <cell r="I256">
            <v>1.7142857142857142</v>
          </cell>
          <cell r="J256">
            <v>4</v>
          </cell>
        </row>
        <row r="257">
          <cell r="A257" t="str">
            <v>CY2008</v>
          </cell>
          <cell r="B257" t="str">
            <v>Naughton 2</v>
          </cell>
          <cell r="C257">
            <v>210</v>
          </cell>
          <cell r="D257">
            <v>39725</v>
          </cell>
          <cell r="E257">
            <v>39734</v>
          </cell>
          <cell r="F257">
            <v>9</v>
          </cell>
          <cell r="G257" t="str">
            <v>Air Htr, Economizer clean</v>
          </cell>
          <cell r="I257">
            <v>1.2857142857142858</v>
          </cell>
          <cell r="J257">
            <v>4</v>
          </cell>
        </row>
        <row r="258">
          <cell r="A258" t="str">
            <v>CY2008</v>
          </cell>
          <cell r="B258" t="str">
            <v>CurrantCrk-1B</v>
          </cell>
          <cell r="C258">
            <v>262</v>
          </cell>
          <cell r="D258">
            <v>39737</v>
          </cell>
          <cell r="E258">
            <v>39743</v>
          </cell>
          <cell r="F258">
            <v>6</v>
          </cell>
          <cell r="G258" t="str">
            <v>CTG Combustion Inspection &amp; Off line wash</v>
          </cell>
          <cell r="I258">
            <v>0.8571428571428571</v>
          </cell>
          <cell r="J258">
            <v>4</v>
          </cell>
        </row>
        <row r="259">
          <cell r="A259" t="str">
            <v>CY2008</v>
          </cell>
          <cell r="B259" t="str">
            <v>Sunnyside</v>
          </cell>
          <cell r="C259">
            <v>50</v>
          </cell>
          <cell r="D259">
            <v>39746</v>
          </cell>
          <cell r="E259">
            <v>39753</v>
          </cell>
          <cell r="F259">
            <v>7</v>
          </cell>
          <cell r="G259" t="str">
            <v/>
          </cell>
          <cell r="I259">
            <v>1</v>
          </cell>
          <cell r="J259">
            <v>4</v>
          </cell>
        </row>
        <row r="260">
          <cell r="A260" t="str">
            <v>CY2009</v>
          </cell>
          <cell r="B260" t="str">
            <v>Gadsby 5</v>
          </cell>
          <cell r="C260">
            <v>40</v>
          </cell>
          <cell r="D260">
            <v>39825</v>
          </cell>
          <cell r="E260">
            <v>39832</v>
          </cell>
          <cell r="F260">
            <v>7</v>
          </cell>
          <cell r="G260" t="str">
            <v>Combuster Change out</v>
          </cell>
          <cell r="I260">
            <v>1</v>
          </cell>
          <cell r="J260">
            <v>1</v>
          </cell>
        </row>
        <row r="261">
          <cell r="A261" t="str">
            <v>CY2009</v>
          </cell>
          <cell r="B261" t="str">
            <v>Gadsby 3</v>
          </cell>
          <cell r="C261">
            <v>100</v>
          </cell>
          <cell r="D261">
            <v>39846</v>
          </cell>
          <cell r="E261">
            <v>39881</v>
          </cell>
          <cell r="F261">
            <v>35</v>
          </cell>
          <cell r="G261" t="str">
            <v>Major - HP and LP Turbine</v>
          </cell>
          <cell r="I261">
            <v>5</v>
          </cell>
          <cell r="J261">
            <v>1</v>
          </cell>
        </row>
        <row r="262">
          <cell r="A262" t="str">
            <v>CY2009</v>
          </cell>
          <cell r="B262" t="str">
            <v>Carbon 1</v>
          </cell>
          <cell r="C262">
            <v>67</v>
          </cell>
          <cell r="D262">
            <v>39872</v>
          </cell>
          <cell r="E262">
            <v>39908</v>
          </cell>
          <cell r="F262">
            <v>36</v>
          </cell>
          <cell r="G262" t="str">
            <v>Major - HP Turbine, Vlv inspt &amp; Boiler</v>
          </cell>
          <cell r="I262">
            <v>5.1428571428571432</v>
          </cell>
          <cell r="J262">
            <v>1</v>
          </cell>
        </row>
        <row r="263">
          <cell r="A263" t="str">
            <v>CY2009</v>
          </cell>
          <cell r="B263" t="str">
            <v>Hunter 1</v>
          </cell>
          <cell r="C263">
            <v>403</v>
          </cell>
          <cell r="D263">
            <v>39872</v>
          </cell>
          <cell r="E263">
            <v>39935</v>
          </cell>
          <cell r="F263">
            <v>63</v>
          </cell>
          <cell r="G263" t="str">
            <v>Low Nox, Turbine Major, DCS, Baghouse</v>
          </cell>
          <cell r="I263">
            <v>9</v>
          </cell>
          <cell r="J263">
            <v>1</v>
          </cell>
        </row>
        <row r="264">
          <cell r="A264" t="str">
            <v>CY2009</v>
          </cell>
          <cell r="B264" t="str">
            <v>Hermiston 2</v>
          </cell>
          <cell r="C264">
            <v>237</v>
          </cell>
          <cell r="D264">
            <v>39873</v>
          </cell>
          <cell r="E264">
            <v>39881</v>
          </cell>
          <cell r="F264">
            <v>8</v>
          </cell>
          <cell r="G264" t="str">
            <v xml:space="preserve">Combustion inspection  - </v>
          </cell>
          <cell r="I264">
            <v>1.1428571428571428</v>
          </cell>
          <cell r="J264">
            <v>1</v>
          </cell>
        </row>
        <row r="265">
          <cell r="A265" t="str">
            <v>CY2009</v>
          </cell>
          <cell r="B265" t="str">
            <v>Naughton 3</v>
          </cell>
          <cell r="C265">
            <v>330</v>
          </cell>
          <cell r="D265">
            <v>39879</v>
          </cell>
          <cell r="E265">
            <v>39923</v>
          </cell>
          <cell r="F265">
            <v>44</v>
          </cell>
          <cell r="G265" t="str">
            <v xml:space="preserve">Gen RtrRewind, repl trb ctrls, new precip bag house, replace LP fwt's, replace burners, scrubber startup transformer replacement </v>
          </cell>
          <cell r="I265">
            <v>6.2857142857142856</v>
          </cell>
          <cell r="J265">
            <v>1</v>
          </cell>
        </row>
        <row r="266">
          <cell r="A266" t="str">
            <v>CY2009</v>
          </cell>
          <cell r="B266" t="str">
            <v>Dave Johnston 2</v>
          </cell>
          <cell r="C266">
            <v>106</v>
          </cell>
          <cell r="D266">
            <v>39893</v>
          </cell>
          <cell r="E266">
            <v>39893</v>
          </cell>
          <cell r="F266">
            <v>0</v>
          </cell>
          <cell r="G266" t="str">
            <v>Boiler maintenance &amp; inspection, Condensor cleaning; Cancelled Outage</v>
          </cell>
          <cell r="H266" t="str">
            <v>x</v>
          </cell>
          <cell r="I266">
            <v>0</v>
          </cell>
          <cell r="J266">
            <v>1</v>
          </cell>
        </row>
        <row r="267">
          <cell r="A267" t="str">
            <v>CY2009</v>
          </cell>
          <cell r="B267" t="str">
            <v>Colstrip 4</v>
          </cell>
          <cell r="C267">
            <v>74</v>
          </cell>
          <cell r="D267">
            <v>39900</v>
          </cell>
          <cell r="E267">
            <v>39951</v>
          </cell>
          <cell r="F267">
            <v>51</v>
          </cell>
          <cell r="G267" t="str">
            <v>; Changed from 44d28Mar09 to 51d28Mar09</v>
          </cell>
          <cell r="H267" t="str">
            <v>x</v>
          </cell>
          <cell r="I267">
            <v>7.2857142857142856</v>
          </cell>
          <cell r="J267">
            <v>1</v>
          </cell>
        </row>
        <row r="268">
          <cell r="A268" t="str">
            <v>CY2009</v>
          </cell>
          <cell r="B268" t="str">
            <v>Dave Johnston 4</v>
          </cell>
          <cell r="C268">
            <v>330</v>
          </cell>
          <cell r="D268">
            <v>39907</v>
          </cell>
          <cell r="E268">
            <v>39907</v>
          </cell>
          <cell r="F268">
            <v>0</v>
          </cell>
          <cell r="G268" t="str">
            <v>Mini - boiler inspection, ; Cancelled Outage</v>
          </cell>
          <cell r="H268" t="str">
            <v>x</v>
          </cell>
          <cell r="I268">
            <v>0</v>
          </cell>
          <cell r="J268">
            <v>2</v>
          </cell>
        </row>
        <row r="269">
          <cell r="A269" t="str">
            <v>CY2009</v>
          </cell>
          <cell r="B269" t="str">
            <v>Jim Bridger 3</v>
          </cell>
          <cell r="C269">
            <v>353</v>
          </cell>
          <cell r="D269">
            <v>39907</v>
          </cell>
          <cell r="E269">
            <v>39916</v>
          </cell>
          <cell r="F269">
            <v>9</v>
          </cell>
          <cell r="G269" t="str">
            <v/>
          </cell>
          <cell r="I269">
            <v>1.2857142857142858</v>
          </cell>
          <cell r="J269">
            <v>2</v>
          </cell>
        </row>
        <row r="270">
          <cell r="A270" t="str">
            <v>CY2009</v>
          </cell>
          <cell r="B270" t="str">
            <v>Craig 1</v>
          </cell>
          <cell r="C270">
            <v>83</v>
          </cell>
          <cell r="D270">
            <v>39914</v>
          </cell>
          <cell r="E270">
            <v>39930</v>
          </cell>
          <cell r="F270">
            <v>16</v>
          </cell>
          <cell r="G270" t="str">
            <v/>
          </cell>
          <cell r="I270">
            <v>2.2857142857142856</v>
          </cell>
          <cell r="J270">
            <v>2</v>
          </cell>
        </row>
        <row r="271">
          <cell r="A271" t="str">
            <v>CY2009</v>
          </cell>
          <cell r="B271" t="str">
            <v>CurrantCrk-1A</v>
          </cell>
          <cell r="C271">
            <v>263</v>
          </cell>
          <cell r="D271">
            <v>39914</v>
          </cell>
          <cell r="E271">
            <v>39916</v>
          </cell>
          <cell r="F271">
            <v>2</v>
          </cell>
          <cell r="G271" t="str">
            <v>CTG Borescope</v>
          </cell>
          <cell r="I271">
            <v>0.2857142857142857</v>
          </cell>
          <cell r="J271">
            <v>2</v>
          </cell>
        </row>
        <row r="272">
          <cell r="A272" t="str">
            <v>CY2009</v>
          </cell>
          <cell r="B272" t="str">
            <v>Hayden 1</v>
          </cell>
          <cell r="C272">
            <v>45</v>
          </cell>
          <cell r="D272">
            <v>39921</v>
          </cell>
          <cell r="E272">
            <v>39963</v>
          </cell>
          <cell r="F272">
            <v>42</v>
          </cell>
          <cell r="G272" t="str">
            <v>(dates?) HP/IP Overhaul, Valves, Boiler Inspection, Boiler Chemical Clean</v>
          </cell>
          <cell r="I272">
            <v>6</v>
          </cell>
          <cell r="J272">
            <v>2</v>
          </cell>
        </row>
        <row r="273">
          <cell r="A273" t="str">
            <v>CY2009</v>
          </cell>
          <cell r="B273" t="str">
            <v>Huntington 2</v>
          </cell>
          <cell r="C273">
            <v>450</v>
          </cell>
          <cell r="D273">
            <v>39921</v>
          </cell>
          <cell r="E273">
            <v>39929</v>
          </cell>
          <cell r="F273">
            <v>8</v>
          </cell>
          <cell r="G273" t="str">
            <v>Minor - Inspection</v>
          </cell>
          <cell r="I273">
            <v>1.1428571428571428</v>
          </cell>
          <cell r="J273">
            <v>2</v>
          </cell>
        </row>
        <row r="274">
          <cell r="A274" t="str">
            <v>CY2009</v>
          </cell>
          <cell r="B274" t="str">
            <v>Sunnyside</v>
          </cell>
          <cell r="C274">
            <v>50</v>
          </cell>
          <cell r="D274">
            <v>39921</v>
          </cell>
          <cell r="E274">
            <v>39935</v>
          </cell>
          <cell r="F274">
            <v>14</v>
          </cell>
          <cell r="G274" t="str">
            <v/>
          </cell>
          <cell r="I274">
            <v>2</v>
          </cell>
          <cell r="J274">
            <v>2</v>
          </cell>
        </row>
        <row r="275">
          <cell r="A275" t="str">
            <v>CY2009</v>
          </cell>
          <cell r="B275" t="str">
            <v>CurrantCrk-1A</v>
          </cell>
          <cell r="C275">
            <v>263</v>
          </cell>
          <cell r="D275">
            <v>39928</v>
          </cell>
          <cell r="E275">
            <v>39946</v>
          </cell>
          <cell r="F275">
            <v>18</v>
          </cell>
          <cell r="G275" t="str">
            <v>CT OH ( HGP), Off Line Wash</v>
          </cell>
          <cell r="I275">
            <v>2.5714285714285716</v>
          </cell>
          <cell r="J275">
            <v>2</v>
          </cell>
        </row>
        <row r="276">
          <cell r="A276" t="str">
            <v>CY2009</v>
          </cell>
          <cell r="B276" t="str">
            <v>Jim Bridger 2</v>
          </cell>
          <cell r="C276">
            <v>353</v>
          </cell>
          <cell r="D276">
            <v>39928</v>
          </cell>
          <cell r="E276">
            <v>39965</v>
          </cell>
          <cell r="F276">
            <v>37</v>
          </cell>
          <cell r="G276" t="str">
            <v>Turbine OH</v>
          </cell>
          <cell r="I276">
            <v>5.2857142857142856</v>
          </cell>
          <cell r="J276">
            <v>2</v>
          </cell>
        </row>
        <row r="277">
          <cell r="A277" t="str">
            <v>CY2009</v>
          </cell>
          <cell r="B277" t="str">
            <v>Camas Cogen</v>
          </cell>
          <cell r="C277">
            <v>52</v>
          </cell>
          <cell r="D277">
            <v>39936</v>
          </cell>
          <cell r="E277">
            <v>39950</v>
          </cell>
          <cell r="F277">
            <v>14</v>
          </cell>
          <cell r="G277" t="str">
            <v>Turbine Valves</v>
          </cell>
          <cell r="I277">
            <v>2</v>
          </cell>
          <cell r="J277">
            <v>2</v>
          </cell>
        </row>
        <row r="278">
          <cell r="A278" t="str">
            <v>CY2009</v>
          </cell>
          <cell r="B278" t="str">
            <v>Hermiston 1</v>
          </cell>
          <cell r="C278">
            <v>237</v>
          </cell>
          <cell r="D278">
            <v>39936</v>
          </cell>
          <cell r="E278">
            <v>39952</v>
          </cell>
          <cell r="F278">
            <v>16</v>
          </cell>
          <cell r="G278" t="str">
            <v>HGP ; Changed start 16d01Apr12 to 16d03May09</v>
          </cell>
          <cell r="H278" t="str">
            <v>x</v>
          </cell>
          <cell r="I278">
            <v>2.2857142857142856</v>
          </cell>
          <cell r="J278">
            <v>2</v>
          </cell>
        </row>
        <row r="279">
          <cell r="A279" t="str">
            <v>CY2009</v>
          </cell>
          <cell r="B279" t="str">
            <v>Naughton 1</v>
          </cell>
          <cell r="C279">
            <v>160</v>
          </cell>
          <cell r="D279">
            <v>39942</v>
          </cell>
          <cell r="E279">
            <v>39951</v>
          </cell>
          <cell r="F279">
            <v>9</v>
          </cell>
          <cell r="G279" t="str">
            <v xml:space="preserve">Air Htr, Economizer clean </v>
          </cell>
          <cell r="I279">
            <v>1.2857142857142858</v>
          </cell>
          <cell r="J279">
            <v>2</v>
          </cell>
        </row>
        <row r="280">
          <cell r="A280" t="str">
            <v>CY2009</v>
          </cell>
          <cell r="B280" t="str">
            <v>River Road</v>
          </cell>
          <cell r="C280">
            <v>240</v>
          </cell>
          <cell r="D280">
            <v>39949</v>
          </cell>
          <cell r="E280">
            <v>39959</v>
          </cell>
          <cell r="F280">
            <v>10</v>
          </cell>
          <cell r="G280" t="str">
            <v>Combustion Inspection</v>
          </cell>
          <cell r="I280">
            <v>1.4285714285714286</v>
          </cell>
          <cell r="J280">
            <v>2</v>
          </cell>
        </row>
        <row r="281">
          <cell r="A281" t="str">
            <v>CY2009</v>
          </cell>
          <cell r="B281" t="str">
            <v>Little Mountain</v>
          </cell>
          <cell r="C281">
            <v>14</v>
          </cell>
          <cell r="D281">
            <v>39999</v>
          </cell>
          <cell r="E281">
            <v>40041</v>
          </cell>
          <cell r="F281">
            <v>42</v>
          </cell>
          <cell r="G281" t="str">
            <v>Major Turbine and Generator</v>
          </cell>
          <cell r="I281">
            <v>6</v>
          </cell>
          <cell r="J281">
            <v>3</v>
          </cell>
        </row>
        <row r="282">
          <cell r="A282" t="str">
            <v>CY2009</v>
          </cell>
          <cell r="B282" t="str">
            <v>Huntington 1</v>
          </cell>
          <cell r="C282">
            <v>445</v>
          </cell>
          <cell r="D282">
            <v>40075</v>
          </cell>
          <cell r="E282">
            <v>40140</v>
          </cell>
          <cell r="F282">
            <v>65</v>
          </cell>
          <cell r="G282" t="str">
            <v>Low Nox, 9wk baghouse project, Stator rewind, Final SH</v>
          </cell>
          <cell r="I282">
            <v>9.2857142857142865</v>
          </cell>
          <cell r="J282">
            <v>3</v>
          </cell>
        </row>
        <row r="283">
          <cell r="A283" t="str">
            <v>CY2009</v>
          </cell>
          <cell r="B283" t="str">
            <v>LakeSide-1A</v>
          </cell>
          <cell r="C283">
            <v>282</v>
          </cell>
          <cell r="D283">
            <v>40075</v>
          </cell>
          <cell r="E283">
            <v>40093</v>
          </cell>
          <cell r="F283">
            <v>18</v>
          </cell>
          <cell r="G283" t="str">
            <v>CT OH ( HGP), Off Line Wash</v>
          </cell>
          <cell r="I283">
            <v>2.5714285714285716</v>
          </cell>
          <cell r="J283">
            <v>3</v>
          </cell>
        </row>
        <row r="284">
          <cell r="A284" t="str">
            <v>CY2009</v>
          </cell>
          <cell r="B284" t="str">
            <v>Blundell</v>
          </cell>
          <cell r="C284">
            <v>23</v>
          </cell>
          <cell r="D284">
            <v>40089</v>
          </cell>
          <cell r="E284">
            <v>40095</v>
          </cell>
          <cell r="F284">
            <v>6</v>
          </cell>
          <cell r="G284" t="str">
            <v>Mini</v>
          </cell>
          <cell r="I284">
            <v>0.8571428571428571</v>
          </cell>
          <cell r="J284">
            <v>4</v>
          </cell>
        </row>
        <row r="285">
          <cell r="A285" t="str">
            <v>CY2009</v>
          </cell>
          <cell r="B285" t="str">
            <v>Hunter 3</v>
          </cell>
          <cell r="C285">
            <v>460</v>
          </cell>
          <cell r="D285">
            <v>40096</v>
          </cell>
          <cell r="E285">
            <v>40096</v>
          </cell>
          <cell r="F285">
            <v>0</v>
          </cell>
          <cell r="G285" t="str">
            <v>Boiler Inspection Outage; Cancelled Outage</v>
          </cell>
          <cell r="H285" t="str">
            <v>x</v>
          </cell>
          <cell r="I285">
            <v>0</v>
          </cell>
          <cell r="J285">
            <v>4</v>
          </cell>
        </row>
        <row r="286">
          <cell r="A286" t="str">
            <v>CY2009</v>
          </cell>
          <cell r="B286" t="str">
            <v>LakeSide-1B</v>
          </cell>
          <cell r="C286">
            <v>282</v>
          </cell>
          <cell r="D286">
            <v>40103</v>
          </cell>
          <cell r="E286">
            <v>40121</v>
          </cell>
          <cell r="F286">
            <v>18</v>
          </cell>
          <cell r="G286" t="str">
            <v>CT OH ( HGP), Off Line Wash</v>
          </cell>
          <cell r="I286">
            <v>2.5714285714285716</v>
          </cell>
          <cell r="J286">
            <v>4</v>
          </cell>
        </row>
        <row r="287">
          <cell r="A287" t="str">
            <v>CY2009</v>
          </cell>
          <cell r="B287" t="str">
            <v>Sunnyside</v>
          </cell>
          <cell r="C287">
            <v>50</v>
          </cell>
          <cell r="D287">
            <v>40110</v>
          </cell>
          <cell r="E287">
            <v>40117</v>
          </cell>
          <cell r="F287">
            <v>7</v>
          </cell>
          <cell r="G287" t="str">
            <v/>
          </cell>
          <cell r="I287">
            <v>1</v>
          </cell>
          <cell r="J287">
            <v>4</v>
          </cell>
        </row>
        <row r="288">
          <cell r="A288" t="str">
            <v>CY2010</v>
          </cell>
          <cell r="B288" t="str">
            <v>Gadsby 6</v>
          </cell>
          <cell r="C288">
            <v>40</v>
          </cell>
          <cell r="D288">
            <v>40188</v>
          </cell>
          <cell r="E288">
            <v>40195</v>
          </cell>
          <cell r="F288">
            <v>7</v>
          </cell>
          <cell r="G288" t="str">
            <v>Combustor</v>
          </cell>
          <cell r="I288">
            <v>1</v>
          </cell>
          <cell r="J288">
            <v>1</v>
          </cell>
        </row>
        <row r="289">
          <cell r="A289" t="str">
            <v>CY2010</v>
          </cell>
          <cell r="B289" t="str">
            <v>Gadsby 1</v>
          </cell>
          <cell r="C289">
            <v>60</v>
          </cell>
          <cell r="D289">
            <v>40216</v>
          </cell>
          <cell r="E289">
            <v>40251</v>
          </cell>
          <cell r="F289">
            <v>35</v>
          </cell>
          <cell r="G289" t="str">
            <v>Major Trb/Gen OH, ( 6 yr interval)</v>
          </cell>
          <cell r="I289">
            <v>5</v>
          </cell>
          <cell r="J289">
            <v>1</v>
          </cell>
        </row>
        <row r="290">
          <cell r="A290" t="str">
            <v>CY2010</v>
          </cell>
          <cell r="B290" t="str">
            <v>Hunter 2</v>
          </cell>
          <cell r="C290">
            <v>259</v>
          </cell>
          <cell r="D290">
            <v>40236</v>
          </cell>
          <cell r="E290">
            <v>40299</v>
          </cell>
          <cell r="F290">
            <v>63</v>
          </cell>
          <cell r="G290" t="str">
            <v>Low Nox, DCS, LP Turbine, Baghouse</v>
          </cell>
          <cell r="I290">
            <v>9</v>
          </cell>
          <cell r="J290">
            <v>1</v>
          </cell>
        </row>
        <row r="291">
          <cell r="A291" t="str">
            <v>CY2010</v>
          </cell>
          <cell r="B291" t="str">
            <v>Hermiston 1</v>
          </cell>
          <cell r="C291">
            <v>237</v>
          </cell>
          <cell r="D291">
            <v>40244</v>
          </cell>
          <cell r="E291">
            <v>40252</v>
          </cell>
          <cell r="F291">
            <v>8</v>
          </cell>
          <cell r="G291" t="str">
            <v/>
          </cell>
          <cell r="I291">
            <v>1.1428571428571428</v>
          </cell>
          <cell r="J291">
            <v>1</v>
          </cell>
        </row>
        <row r="292">
          <cell r="A292" t="str">
            <v>CY2010</v>
          </cell>
          <cell r="B292" t="str">
            <v>CurrantCrk-1B</v>
          </cell>
          <cell r="C292">
            <v>262</v>
          </cell>
          <cell r="D292">
            <v>40250</v>
          </cell>
          <cell r="E292">
            <v>40252</v>
          </cell>
          <cell r="F292">
            <v>2</v>
          </cell>
          <cell r="G292" t="str">
            <v>CTG Borescope</v>
          </cell>
          <cell r="I292">
            <v>0.2857142857142857</v>
          </cell>
          <cell r="J292">
            <v>1</v>
          </cell>
        </row>
        <row r="293">
          <cell r="A293" t="str">
            <v>CY2010</v>
          </cell>
          <cell r="B293" t="str">
            <v>CurrantCrk-1A</v>
          </cell>
          <cell r="C293">
            <v>263</v>
          </cell>
          <cell r="D293">
            <v>40257</v>
          </cell>
          <cell r="E293">
            <v>40277</v>
          </cell>
          <cell r="F293">
            <v>20</v>
          </cell>
          <cell r="G293" t="str">
            <v>STG vlv major, CTG CI, Catalyst change, off line wash, switchyard</v>
          </cell>
          <cell r="I293">
            <v>2.8571428571428572</v>
          </cell>
          <cell r="J293">
            <v>1</v>
          </cell>
        </row>
        <row r="294">
          <cell r="A294" t="str">
            <v>CY2010</v>
          </cell>
          <cell r="B294" t="str">
            <v>CurrantCrk-1B</v>
          </cell>
          <cell r="C294">
            <v>262</v>
          </cell>
          <cell r="D294">
            <v>40257</v>
          </cell>
          <cell r="E294">
            <v>40277</v>
          </cell>
          <cell r="F294">
            <v>20</v>
          </cell>
          <cell r="G294" t="str">
            <v>STG vlv major, CTG CI, Catalyst change, off line wash, switchyard</v>
          </cell>
          <cell r="I294">
            <v>2.8571428571428572</v>
          </cell>
          <cell r="J294">
            <v>1</v>
          </cell>
        </row>
        <row r="295">
          <cell r="A295" t="str">
            <v>CY2010</v>
          </cell>
          <cell r="B295" t="str">
            <v>Dave Johnston 3</v>
          </cell>
          <cell r="C295">
            <v>220</v>
          </cell>
          <cell r="D295">
            <v>40257</v>
          </cell>
          <cell r="E295">
            <v>40313</v>
          </cell>
          <cell r="F295">
            <v>56</v>
          </cell>
          <cell r="G295" t="str">
            <v>Low Nox burners, turb/gen major, turbine controls, econo hopper addition, boiler major, reheater and superheater replacements, scrubber tie in and chemical clean; Changed from 56d18Apr09 to 56d20Mar10</v>
          </cell>
          <cell r="H295" t="str">
            <v>x</v>
          </cell>
          <cell r="I295">
            <v>8</v>
          </cell>
          <cell r="J295">
            <v>1</v>
          </cell>
        </row>
        <row r="296">
          <cell r="A296" t="str">
            <v>CY2010</v>
          </cell>
          <cell r="B296" t="str">
            <v>Jim Bridger 4</v>
          </cell>
          <cell r="C296">
            <v>353</v>
          </cell>
          <cell r="D296">
            <v>40257</v>
          </cell>
          <cell r="E296">
            <v>40266</v>
          </cell>
          <cell r="F296">
            <v>9</v>
          </cell>
          <cell r="G296" t="str">
            <v/>
          </cell>
          <cell r="I296">
            <v>1.2857142857142858</v>
          </cell>
          <cell r="J296">
            <v>1</v>
          </cell>
        </row>
        <row r="297">
          <cell r="A297" t="str">
            <v>CY2010</v>
          </cell>
          <cell r="B297" t="str">
            <v>Cholla 4</v>
          </cell>
          <cell r="C297">
            <v>380</v>
          </cell>
          <cell r="D297">
            <v>40278</v>
          </cell>
          <cell r="E297">
            <v>40283</v>
          </cell>
          <cell r="F297">
            <v>5</v>
          </cell>
          <cell r="G297" t="str">
            <v>Reliability Outage- Fan repairs, Scrubber cleaning,Inspections</v>
          </cell>
          <cell r="I297">
            <v>0.7142857142857143</v>
          </cell>
          <cell r="J297">
            <v>2</v>
          </cell>
        </row>
        <row r="298">
          <cell r="A298" t="str">
            <v>CY2010</v>
          </cell>
          <cell r="B298" t="str">
            <v>Craig 2</v>
          </cell>
          <cell r="C298">
            <v>83</v>
          </cell>
          <cell r="D298">
            <v>40278</v>
          </cell>
          <cell r="E298">
            <v>40294</v>
          </cell>
          <cell r="F298">
            <v>16</v>
          </cell>
          <cell r="G298" t="str">
            <v/>
          </cell>
          <cell r="I298">
            <v>2.2857142857142856</v>
          </cell>
          <cell r="J298">
            <v>2</v>
          </cell>
        </row>
        <row r="299">
          <cell r="A299" t="str">
            <v>CY2010</v>
          </cell>
          <cell r="B299" t="str">
            <v>Jim Bridger 1</v>
          </cell>
          <cell r="C299">
            <v>353</v>
          </cell>
          <cell r="D299">
            <v>40278</v>
          </cell>
          <cell r="E299">
            <v>40334</v>
          </cell>
          <cell r="F299">
            <v>56</v>
          </cell>
          <cell r="G299" t="str">
            <v>Low Nox</v>
          </cell>
          <cell r="I299">
            <v>8</v>
          </cell>
          <cell r="J299">
            <v>2</v>
          </cell>
        </row>
        <row r="300">
          <cell r="A300" t="str">
            <v>CY2010</v>
          </cell>
          <cell r="B300" t="str">
            <v>Sunnyside</v>
          </cell>
          <cell r="C300">
            <v>50</v>
          </cell>
          <cell r="D300">
            <v>40285</v>
          </cell>
          <cell r="E300">
            <v>40299</v>
          </cell>
          <cell r="F300">
            <v>14</v>
          </cell>
          <cell r="G300" t="str">
            <v/>
          </cell>
          <cell r="I300">
            <v>2</v>
          </cell>
          <cell r="J300">
            <v>2</v>
          </cell>
        </row>
        <row r="301">
          <cell r="A301" t="str">
            <v>CY2010</v>
          </cell>
          <cell r="B301" t="str">
            <v>River Road</v>
          </cell>
          <cell r="C301">
            <v>240</v>
          </cell>
          <cell r="D301">
            <v>40299</v>
          </cell>
          <cell r="E301">
            <v>40309</v>
          </cell>
          <cell r="F301">
            <v>10</v>
          </cell>
          <cell r="G301" t="str">
            <v>Combustion Inspection</v>
          </cell>
          <cell r="I301">
            <v>1.4285714285714286</v>
          </cell>
          <cell r="J301">
            <v>2</v>
          </cell>
        </row>
        <row r="302">
          <cell r="A302" t="str">
            <v>CY2010</v>
          </cell>
          <cell r="B302" t="str">
            <v>Hermiston 2</v>
          </cell>
          <cell r="C302">
            <v>237</v>
          </cell>
          <cell r="D302">
            <v>40300</v>
          </cell>
          <cell r="E302">
            <v>40316</v>
          </cell>
          <cell r="F302">
            <v>16</v>
          </cell>
          <cell r="G302" t="str">
            <v>HGP; Changed CI to HGP, 8d02May10 to 16d02May10</v>
          </cell>
          <cell r="H302" t="str">
            <v>x</v>
          </cell>
          <cell r="I302">
            <v>2.2857142857142856</v>
          </cell>
          <cell r="J302">
            <v>2</v>
          </cell>
        </row>
        <row r="303">
          <cell r="A303" t="str">
            <v>CY2010</v>
          </cell>
          <cell r="B303" t="str">
            <v>Wyodak</v>
          </cell>
          <cell r="C303">
            <v>268</v>
          </cell>
          <cell r="D303">
            <v>40285</v>
          </cell>
          <cell r="E303">
            <v>40294</v>
          </cell>
          <cell r="F303">
            <v>9</v>
          </cell>
          <cell r="G303" t="str">
            <v>Inspection; Changed start 9d08May10 to 9d17Apr10</v>
          </cell>
          <cell r="H303" t="str">
            <v>x</v>
          </cell>
          <cell r="I303">
            <v>1.2857142857142858</v>
          </cell>
          <cell r="J303">
            <v>2</v>
          </cell>
        </row>
        <row r="304">
          <cell r="A304" t="str">
            <v>CY2010</v>
          </cell>
          <cell r="B304" t="str">
            <v>LakeSide-1A</v>
          </cell>
          <cell r="C304">
            <v>282</v>
          </cell>
          <cell r="D304">
            <v>40309</v>
          </cell>
          <cell r="E304">
            <v>40310.5</v>
          </cell>
          <cell r="F304">
            <v>1.5</v>
          </cell>
          <cell r="G304" t="str">
            <v>CTG Combustion Inspection &amp; Off line wash, follows ST25k</v>
          </cell>
          <cell r="I304">
            <v>0.21428571428571427</v>
          </cell>
          <cell r="J304">
            <v>2</v>
          </cell>
        </row>
        <row r="305">
          <cell r="A305" t="str">
            <v>CY2010</v>
          </cell>
          <cell r="B305" t="str">
            <v>Colstrip 3</v>
          </cell>
          <cell r="C305">
            <v>74</v>
          </cell>
          <cell r="D305">
            <v>40264</v>
          </cell>
          <cell r="E305">
            <v>40308</v>
          </cell>
          <cell r="F305">
            <v>44</v>
          </cell>
          <cell r="G305" t="str">
            <v>; Changed from 44d13May10 to 44d27Mar10</v>
          </cell>
          <cell r="H305" t="str">
            <v>x</v>
          </cell>
          <cell r="I305">
            <v>6.2857142857142856</v>
          </cell>
          <cell r="J305">
            <v>1</v>
          </cell>
        </row>
        <row r="306">
          <cell r="A306" t="str">
            <v>CY2010</v>
          </cell>
          <cell r="B306" t="str">
            <v>Little Mountain</v>
          </cell>
          <cell r="C306">
            <v>14</v>
          </cell>
          <cell r="D306">
            <v>40377</v>
          </cell>
          <cell r="E306">
            <v>40384</v>
          </cell>
          <cell r="F306">
            <v>7</v>
          </cell>
          <cell r="G306" t="str">
            <v>Combustion Inspection</v>
          </cell>
          <cell r="I306">
            <v>1</v>
          </cell>
          <cell r="J306">
            <v>3</v>
          </cell>
        </row>
        <row r="307">
          <cell r="A307" t="str">
            <v>CY2010</v>
          </cell>
          <cell r="B307" t="str">
            <v>CurrantCrk-1A</v>
          </cell>
          <cell r="C307">
            <v>263</v>
          </cell>
          <cell r="D307">
            <v>40439</v>
          </cell>
          <cell r="E307">
            <v>40441</v>
          </cell>
          <cell r="F307">
            <v>2</v>
          </cell>
          <cell r="G307" t="str">
            <v>CTG Borescope</v>
          </cell>
          <cell r="I307">
            <v>0.2857142857142857</v>
          </cell>
          <cell r="J307">
            <v>3</v>
          </cell>
        </row>
        <row r="308">
          <cell r="A308" t="str">
            <v>CY2010</v>
          </cell>
          <cell r="B308" t="str">
            <v>Naughton 2</v>
          </cell>
          <cell r="C308">
            <v>210</v>
          </cell>
          <cell r="D308">
            <v>40439</v>
          </cell>
          <cell r="E308">
            <v>40495</v>
          </cell>
          <cell r="F308">
            <v>56</v>
          </cell>
          <cell r="G308" t="str">
            <v>Low Nox, LP turbine, valves, generator, replace reheater, Section 114 Work</v>
          </cell>
          <cell r="I308">
            <v>8</v>
          </cell>
          <cell r="J308">
            <v>3</v>
          </cell>
        </row>
        <row r="309">
          <cell r="A309" t="str">
            <v>CY2010</v>
          </cell>
          <cell r="B309" t="str">
            <v>Dave Johnston 1</v>
          </cell>
          <cell r="C309">
            <v>106</v>
          </cell>
          <cell r="D309">
            <v>40453</v>
          </cell>
          <cell r="E309">
            <v>40493</v>
          </cell>
          <cell r="F309">
            <v>40</v>
          </cell>
          <cell r="G309" t="str">
            <v>Turb/Gen major, boiler major, PSH, arch tube replacements, ww inlet header replacements, ChemClean; Change from 40d20Sep08 to 40d02Oct10</v>
          </cell>
          <cell r="H309" t="str">
            <v>x</v>
          </cell>
          <cell r="I309">
            <v>5.7142857142857144</v>
          </cell>
          <cell r="J309">
            <v>4</v>
          </cell>
        </row>
        <row r="310">
          <cell r="A310" t="str">
            <v>CY2010</v>
          </cell>
          <cell r="B310" t="str">
            <v>Hayden 2</v>
          </cell>
          <cell r="C310">
            <v>33</v>
          </cell>
          <cell r="D310">
            <v>40453</v>
          </cell>
          <cell r="E310">
            <v>40481</v>
          </cell>
          <cell r="F310">
            <v>28</v>
          </cell>
          <cell r="G310" t="str">
            <v>(?date) Boiler Outage, HP/IP Overhaul, Valves, Boiler Safeties</v>
          </cell>
          <cell r="I310">
            <v>4</v>
          </cell>
          <cell r="J310">
            <v>4</v>
          </cell>
        </row>
        <row r="311">
          <cell r="A311" t="str">
            <v>CY2010</v>
          </cell>
          <cell r="B311" t="str">
            <v>Blundell</v>
          </cell>
          <cell r="C311">
            <v>23</v>
          </cell>
          <cell r="D311">
            <v>40455</v>
          </cell>
          <cell r="E311">
            <v>40461</v>
          </cell>
          <cell r="F311">
            <v>6</v>
          </cell>
          <cell r="G311" t="str">
            <v xml:space="preserve">Mini </v>
          </cell>
          <cell r="I311">
            <v>0.8571428571428571</v>
          </cell>
          <cell r="J311">
            <v>4</v>
          </cell>
        </row>
        <row r="312">
          <cell r="A312" t="str">
            <v>CY2010</v>
          </cell>
          <cell r="B312" t="str">
            <v>CurrantCrk-1A</v>
          </cell>
          <cell r="C312">
            <v>263</v>
          </cell>
          <cell r="D312">
            <v>40467</v>
          </cell>
          <cell r="E312">
            <v>40477.5</v>
          </cell>
          <cell r="F312">
            <v>10.5</v>
          </cell>
          <cell r="G312" t="str">
            <v>HGP Inspection &amp; Off line wash</v>
          </cell>
          <cell r="I312">
            <v>1.5</v>
          </cell>
          <cell r="J312">
            <v>4</v>
          </cell>
        </row>
        <row r="313">
          <cell r="A313" t="str">
            <v>CY2010</v>
          </cell>
          <cell r="B313" t="str">
            <v>Huntington 2</v>
          </cell>
          <cell r="C313">
            <v>450</v>
          </cell>
          <cell r="D313">
            <v>40474</v>
          </cell>
          <cell r="E313">
            <v>40511</v>
          </cell>
          <cell r="F313">
            <v>37</v>
          </cell>
          <cell r="G313" t="str">
            <v>Stator Rewind, Final SH Replacement</v>
          </cell>
          <cell r="I313">
            <v>5.2857142857142856</v>
          </cell>
          <cell r="J313">
            <v>4</v>
          </cell>
        </row>
        <row r="314">
          <cell r="A314" t="str">
            <v>CY2010</v>
          </cell>
          <cell r="B314" t="str">
            <v>Sunnyside</v>
          </cell>
          <cell r="C314">
            <v>50</v>
          </cell>
          <cell r="D314">
            <v>40474</v>
          </cell>
          <cell r="E314">
            <v>40481</v>
          </cell>
          <cell r="F314">
            <v>7</v>
          </cell>
          <cell r="G314" t="str">
            <v/>
          </cell>
          <cell r="I314">
            <v>1</v>
          </cell>
          <cell r="J314">
            <v>4</v>
          </cell>
        </row>
        <row r="315">
          <cell r="A315" t="str">
            <v>CY2010</v>
          </cell>
          <cell r="B315" t="str">
            <v>Carbon 2</v>
          </cell>
          <cell r="C315">
            <v>105</v>
          </cell>
          <cell r="D315">
            <v>40481</v>
          </cell>
          <cell r="E315">
            <v>40488</v>
          </cell>
          <cell r="F315">
            <v>7</v>
          </cell>
          <cell r="G315" t="str">
            <v>Mini</v>
          </cell>
          <cell r="I315">
            <v>1</v>
          </cell>
          <cell r="J315">
            <v>4</v>
          </cell>
        </row>
        <row r="316">
          <cell r="A316" t="str">
            <v>CY2011</v>
          </cell>
          <cell r="B316" t="str">
            <v>Naughton 3</v>
          </cell>
          <cell r="C316">
            <v>330</v>
          </cell>
          <cell r="D316">
            <v>40621</v>
          </cell>
          <cell r="E316">
            <v>40636</v>
          </cell>
          <cell r="F316">
            <v>15</v>
          </cell>
          <cell r="G316" t="str">
            <v>Air Htr, Economizer, Scrubber clean</v>
          </cell>
          <cell r="I316">
            <v>2.1428571428571428</v>
          </cell>
          <cell r="J316">
            <v>1</v>
          </cell>
        </row>
        <row r="317">
          <cell r="A317" t="str">
            <v>CY2011</v>
          </cell>
          <cell r="B317" t="str">
            <v>Gadsby 2</v>
          </cell>
          <cell r="C317">
            <v>75</v>
          </cell>
          <cell r="D317">
            <v>40587</v>
          </cell>
          <cell r="E317">
            <v>40622</v>
          </cell>
          <cell r="F317">
            <v>35</v>
          </cell>
          <cell r="G317" t="str">
            <v>Major</v>
          </cell>
          <cell r="I317">
            <v>5</v>
          </cell>
          <cell r="J317">
            <v>1</v>
          </cell>
        </row>
        <row r="318">
          <cell r="A318" t="str">
            <v>CY2011</v>
          </cell>
          <cell r="B318" t="str">
            <v>Hunter 3</v>
          </cell>
          <cell r="C318">
            <v>460</v>
          </cell>
          <cell r="D318">
            <v>40600</v>
          </cell>
          <cell r="E318">
            <v>40635</v>
          </cell>
          <cell r="F318">
            <v>35</v>
          </cell>
          <cell r="G318" t="str">
            <v>Boiler &amp; Balance of Plant, Gen Rewind, Exciter, Rotor Rewind, SDCC, Cooling Tower</v>
          </cell>
          <cell r="I318">
            <v>5</v>
          </cell>
          <cell r="J318">
            <v>1</v>
          </cell>
        </row>
        <row r="319">
          <cell r="A319" t="str">
            <v>CY2011</v>
          </cell>
          <cell r="B319" t="str">
            <v>Wyodak</v>
          </cell>
          <cell r="C319">
            <v>268</v>
          </cell>
          <cell r="D319">
            <v>40600</v>
          </cell>
          <cell r="E319">
            <v>40642</v>
          </cell>
          <cell r="F319">
            <v>42</v>
          </cell>
          <cell r="G319" t="str">
            <v>Low NOx Installation</v>
          </cell>
          <cell r="I319">
            <v>6</v>
          </cell>
          <cell r="J319">
            <v>1</v>
          </cell>
        </row>
        <row r="320">
          <cell r="A320" t="str">
            <v>CY2011</v>
          </cell>
          <cell r="B320" t="str">
            <v>Hermiston 1</v>
          </cell>
          <cell r="C320">
            <v>237</v>
          </cell>
          <cell r="D320">
            <v>40601</v>
          </cell>
          <cell r="E320">
            <v>40609</v>
          </cell>
          <cell r="F320">
            <v>8</v>
          </cell>
          <cell r="G320" t="str">
            <v>Combustion Inspection</v>
          </cell>
          <cell r="I320">
            <v>1.1428571428571428</v>
          </cell>
          <cell r="J320">
            <v>1</v>
          </cell>
        </row>
        <row r="321">
          <cell r="A321" t="str">
            <v>CY2011</v>
          </cell>
          <cell r="B321" t="str">
            <v>Dave Johnston 3</v>
          </cell>
          <cell r="C321">
            <v>220</v>
          </cell>
          <cell r="D321">
            <v>40607</v>
          </cell>
          <cell r="E321">
            <v>40607</v>
          </cell>
          <cell r="F321">
            <v>0</v>
          </cell>
          <cell r="G321" t="str">
            <v>Air Heater Clean, boiler inspection and repair, condensor clean; Cancelled Outage</v>
          </cell>
          <cell r="H321" t="str">
            <v>x</v>
          </cell>
          <cell r="I321">
            <v>0</v>
          </cell>
          <cell r="J321">
            <v>1</v>
          </cell>
        </row>
        <row r="322">
          <cell r="A322" t="str">
            <v>CY2011</v>
          </cell>
          <cell r="B322" t="str">
            <v>Dave Johnston 1</v>
          </cell>
          <cell r="C322">
            <v>106</v>
          </cell>
          <cell r="D322">
            <v>40621</v>
          </cell>
          <cell r="E322">
            <v>40621</v>
          </cell>
          <cell r="F322">
            <v>0</v>
          </cell>
          <cell r="G322" t="str">
            <v>Mini - turbine valve maintenance, boiler inspection and condensor clean; Cancelled Outage</v>
          </cell>
          <cell r="H322" t="str">
            <v>x</v>
          </cell>
          <cell r="I322">
            <v>0</v>
          </cell>
          <cell r="J322">
            <v>1</v>
          </cell>
        </row>
        <row r="323">
          <cell r="A323" t="str">
            <v>CY2011</v>
          </cell>
          <cell r="B323" t="str">
            <v>Naughton 1</v>
          </cell>
          <cell r="C323">
            <v>160</v>
          </cell>
          <cell r="D323">
            <v>40628</v>
          </cell>
          <cell r="E323">
            <v>40684</v>
          </cell>
          <cell r="F323">
            <v>56</v>
          </cell>
          <cell r="G323" t="str">
            <v>Low Nox Installation, reheater replacement, retube condensor, HP/IP turbine, valves</v>
          </cell>
          <cell r="I323">
            <v>8</v>
          </cell>
          <cell r="J323">
            <v>1</v>
          </cell>
        </row>
        <row r="324">
          <cell r="A324" t="str">
            <v>CY2011</v>
          </cell>
          <cell r="B324" t="str">
            <v>Dave Johnston 2</v>
          </cell>
          <cell r="C324">
            <v>106</v>
          </cell>
          <cell r="D324">
            <v>40635</v>
          </cell>
          <cell r="E324">
            <v>40677</v>
          </cell>
          <cell r="F324">
            <v>42</v>
          </cell>
          <cell r="G324" t="str">
            <v>Low NOx  burners, boiler major, ww replacements; Changed from 40d02Apr11 to 42d02Apr11</v>
          </cell>
          <cell r="H324" t="str">
            <v>x</v>
          </cell>
          <cell r="I324">
            <v>6</v>
          </cell>
          <cell r="J324">
            <v>2</v>
          </cell>
        </row>
        <row r="325">
          <cell r="A325" t="str">
            <v>CY2011</v>
          </cell>
          <cell r="B325" t="str">
            <v>Jim Bridger 3</v>
          </cell>
          <cell r="C325">
            <v>353</v>
          </cell>
          <cell r="D325">
            <v>40635</v>
          </cell>
          <cell r="E325">
            <v>40672</v>
          </cell>
          <cell r="F325">
            <v>37</v>
          </cell>
          <cell r="G325" t="str">
            <v>Turbine OH</v>
          </cell>
          <cell r="I325">
            <v>5.2857142857142856</v>
          </cell>
          <cell r="J325">
            <v>2</v>
          </cell>
        </row>
        <row r="326">
          <cell r="A326" t="str">
            <v>CY2011</v>
          </cell>
          <cell r="B326" t="str">
            <v>LakeSide-1A</v>
          </cell>
          <cell r="C326">
            <v>282</v>
          </cell>
          <cell r="D326">
            <v>40649</v>
          </cell>
          <cell r="E326">
            <v>40658</v>
          </cell>
          <cell r="F326">
            <v>9</v>
          </cell>
          <cell r="G326" t="str">
            <v>ST 25k Inspection</v>
          </cell>
          <cell r="I326">
            <v>1.2857142857142858</v>
          </cell>
          <cell r="J326">
            <v>2</v>
          </cell>
        </row>
        <row r="327">
          <cell r="A327" t="str">
            <v>CY2011</v>
          </cell>
          <cell r="B327" t="str">
            <v>LakeSide-1B</v>
          </cell>
          <cell r="C327">
            <v>282</v>
          </cell>
          <cell r="D327">
            <v>40649</v>
          </cell>
          <cell r="E327">
            <v>40658</v>
          </cell>
          <cell r="F327">
            <v>9</v>
          </cell>
          <cell r="G327" t="str">
            <v>ST 25k Inspection</v>
          </cell>
          <cell r="I327">
            <v>1.2857142857142858</v>
          </cell>
          <cell r="J327">
            <v>2</v>
          </cell>
        </row>
        <row r="328">
          <cell r="A328" t="str">
            <v>CY2011</v>
          </cell>
          <cell r="B328" t="str">
            <v>Sunnyside</v>
          </cell>
          <cell r="C328">
            <v>50</v>
          </cell>
          <cell r="D328">
            <v>40649</v>
          </cell>
          <cell r="E328">
            <v>40663</v>
          </cell>
          <cell r="F328">
            <v>14</v>
          </cell>
          <cell r="G328" t="str">
            <v/>
          </cell>
          <cell r="I328">
            <v>2</v>
          </cell>
          <cell r="J328">
            <v>2</v>
          </cell>
        </row>
        <row r="329">
          <cell r="A329" t="str">
            <v>CY2011</v>
          </cell>
          <cell r="B329" t="str">
            <v>Hermiston 2</v>
          </cell>
          <cell r="C329">
            <v>237</v>
          </cell>
          <cell r="D329">
            <v>40663</v>
          </cell>
          <cell r="E329">
            <v>40671</v>
          </cell>
          <cell r="F329">
            <v>8</v>
          </cell>
          <cell r="G329" t="str">
            <v>Combustion Inspection; Changed HGP to CI, 14d30Apr11 to 8d30Apr11</v>
          </cell>
          <cell r="H329" t="str">
            <v>x</v>
          </cell>
          <cell r="I329">
            <v>1.1428571428571428</v>
          </cell>
          <cell r="J329">
            <v>2</v>
          </cell>
        </row>
        <row r="330">
          <cell r="A330" t="str">
            <v>CY2011</v>
          </cell>
          <cell r="B330" t="str">
            <v>Camas Cogen</v>
          </cell>
          <cell r="C330">
            <v>52</v>
          </cell>
          <cell r="D330">
            <v>40670</v>
          </cell>
          <cell r="E330">
            <v>40680</v>
          </cell>
          <cell r="F330">
            <v>10</v>
          </cell>
          <cell r="G330" t="str">
            <v>Turbine Valves; Changed from 14d05May12 to 10d07May11</v>
          </cell>
          <cell r="H330" t="str">
            <v>x</v>
          </cell>
          <cell r="I330">
            <v>1.4285714285714286</v>
          </cell>
          <cell r="J330">
            <v>2</v>
          </cell>
        </row>
        <row r="331">
          <cell r="A331" t="str">
            <v>CY2011</v>
          </cell>
          <cell r="B331" t="str">
            <v>River Road</v>
          </cell>
          <cell r="C331">
            <v>240</v>
          </cell>
          <cell r="D331">
            <v>40670</v>
          </cell>
          <cell r="E331">
            <v>40698</v>
          </cell>
          <cell r="F331">
            <v>28</v>
          </cell>
          <cell r="G331" t="str">
            <v>Steam Turbine Major</v>
          </cell>
          <cell r="I331">
            <v>4</v>
          </cell>
          <cell r="J331">
            <v>2</v>
          </cell>
        </row>
        <row r="332">
          <cell r="A332" t="str">
            <v>CY2011</v>
          </cell>
          <cell r="B332" t="str">
            <v>Jim Bridger 2</v>
          </cell>
          <cell r="C332">
            <v>353</v>
          </cell>
          <cell r="D332">
            <v>40677</v>
          </cell>
          <cell r="E332">
            <v>40686</v>
          </cell>
          <cell r="F332">
            <v>9</v>
          </cell>
          <cell r="G332" t="str">
            <v/>
          </cell>
          <cell r="I332">
            <v>1.2857142857142858</v>
          </cell>
          <cell r="J332">
            <v>2</v>
          </cell>
        </row>
        <row r="333">
          <cell r="A333" t="str">
            <v>CY2011</v>
          </cell>
          <cell r="B333" t="str">
            <v>LakeSide-1B</v>
          </cell>
          <cell r="C333">
            <v>282</v>
          </cell>
          <cell r="D333">
            <v>40684</v>
          </cell>
          <cell r="E333">
            <v>40694.5</v>
          </cell>
          <cell r="F333">
            <v>10.5</v>
          </cell>
          <cell r="G333" t="str">
            <v>CTG Combustion Inspection &amp; Off line wash</v>
          </cell>
          <cell r="I333">
            <v>1.5</v>
          </cell>
          <cell r="J333">
            <v>2</v>
          </cell>
        </row>
        <row r="334">
          <cell r="A334" t="str">
            <v>CY2011</v>
          </cell>
          <cell r="B334" t="str">
            <v>Little Mountain</v>
          </cell>
          <cell r="C334">
            <v>14</v>
          </cell>
          <cell r="D334">
            <v>40741</v>
          </cell>
          <cell r="E334">
            <v>40748</v>
          </cell>
          <cell r="F334">
            <v>7</v>
          </cell>
          <cell r="G334" t="str">
            <v>Combustion Inspection</v>
          </cell>
          <cell r="I334">
            <v>1</v>
          </cell>
          <cell r="J334">
            <v>3</v>
          </cell>
        </row>
        <row r="335">
          <cell r="A335" t="str">
            <v>CY2011</v>
          </cell>
          <cell r="B335" t="str">
            <v>CurrantCrk-1B</v>
          </cell>
          <cell r="C335">
            <v>262</v>
          </cell>
          <cell r="D335">
            <v>40803</v>
          </cell>
          <cell r="E335">
            <v>40805</v>
          </cell>
          <cell r="F335">
            <v>2</v>
          </cell>
          <cell r="G335" t="str">
            <v>CTG Borescope</v>
          </cell>
          <cell r="I335">
            <v>0.2857142857142857</v>
          </cell>
          <cell r="J335">
            <v>3</v>
          </cell>
        </row>
        <row r="336">
          <cell r="A336" t="str">
            <v>CY2011</v>
          </cell>
          <cell r="B336" t="str">
            <v>Dave Johnston 4</v>
          </cell>
          <cell r="C336">
            <v>330</v>
          </cell>
          <cell r="D336">
            <v>40803</v>
          </cell>
          <cell r="E336">
            <v>40840</v>
          </cell>
          <cell r="F336">
            <v>37</v>
          </cell>
          <cell r="G336" t="str">
            <v>Turbine major HP/IP inspection and valve overhaul, Air Heater Wash, stator rewind, boiler overhaul, Scrubber and baghouse tie in, Replace cooling tower</v>
          </cell>
          <cell r="I336">
            <v>5.2857142857142856</v>
          </cell>
          <cell r="J336">
            <v>3</v>
          </cell>
        </row>
        <row r="337">
          <cell r="A337" t="str">
            <v>CY2011</v>
          </cell>
          <cell r="B337" t="str">
            <v>Huntington 1</v>
          </cell>
          <cell r="C337">
            <v>445</v>
          </cell>
          <cell r="D337">
            <v>40803</v>
          </cell>
          <cell r="E337">
            <v>40811</v>
          </cell>
          <cell r="F337">
            <v>8</v>
          </cell>
          <cell r="G337" t="str">
            <v>Minor - Inspection</v>
          </cell>
          <cell r="I337">
            <v>1.1428571428571428</v>
          </cell>
          <cell r="J337">
            <v>3</v>
          </cell>
        </row>
        <row r="338">
          <cell r="A338" t="str">
            <v>CY2011</v>
          </cell>
          <cell r="B338" t="str">
            <v>Hunter 1</v>
          </cell>
          <cell r="C338">
            <v>403</v>
          </cell>
          <cell r="D338">
            <v>40817</v>
          </cell>
          <cell r="E338">
            <v>40824</v>
          </cell>
          <cell r="F338">
            <v>7</v>
          </cell>
          <cell r="G338" t="str">
            <v>Boiler Inspection Outage</v>
          </cell>
          <cell r="I338">
            <v>1</v>
          </cell>
          <cell r="J338">
            <v>4</v>
          </cell>
        </row>
        <row r="339">
          <cell r="A339" t="str">
            <v>CY2011</v>
          </cell>
          <cell r="B339" t="str">
            <v>Blundell</v>
          </cell>
          <cell r="C339">
            <v>23</v>
          </cell>
          <cell r="D339">
            <v>40824</v>
          </cell>
          <cell r="E339">
            <v>40830</v>
          </cell>
          <cell r="F339">
            <v>6</v>
          </cell>
          <cell r="G339" t="str">
            <v xml:space="preserve">Mini </v>
          </cell>
          <cell r="I339">
            <v>0.8571428571428571</v>
          </cell>
          <cell r="J339">
            <v>4</v>
          </cell>
        </row>
        <row r="340">
          <cell r="A340" t="str">
            <v>CY2011</v>
          </cell>
          <cell r="B340" t="str">
            <v>Carbon 1</v>
          </cell>
          <cell r="C340">
            <v>67</v>
          </cell>
          <cell r="D340">
            <v>40824</v>
          </cell>
          <cell r="E340">
            <v>40831</v>
          </cell>
          <cell r="F340">
            <v>7</v>
          </cell>
          <cell r="G340" t="str">
            <v>Mini -</v>
          </cell>
          <cell r="I340">
            <v>1</v>
          </cell>
          <cell r="J340">
            <v>4</v>
          </cell>
        </row>
        <row r="341">
          <cell r="A341" t="str">
            <v>CY2011</v>
          </cell>
          <cell r="B341" t="str">
            <v>CurrantCrk-1B</v>
          </cell>
          <cell r="C341">
            <v>262</v>
          </cell>
          <cell r="D341">
            <v>40831</v>
          </cell>
          <cell r="E341">
            <v>40849</v>
          </cell>
          <cell r="F341">
            <v>18</v>
          </cell>
          <cell r="G341" t="str">
            <v>Major CT OH , off line wash</v>
          </cell>
          <cell r="I341">
            <v>2.5714285714285716</v>
          </cell>
          <cell r="J341">
            <v>4</v>
          </cell>
        </row>
        <row r="342">
          <cell r="A342" t="str">
            <v>CY2011</v>
          </cell>
          <cell r="B342" t="str">
            <v>Sunnyside</v>
          </cell>
          <cell r="C342">
            <v>50</v>
          </cell>
          <cell r="D342">
            <v>40838</v>
          </cell>
          <cell r="E342">
            <v>40845</v>
          </cell>
          <cell r="F342">
            <v>7</v>
          </cell>
          <cell r="G342" t="str">
            <v/>
          </cell>
          <cell r="I342">
            <v>1</v>
          </cell>
          <cell r="J342">
            <v>4</v>
          </cell>
        </row>
        <row r="343">
          <cell r="A343" t="str">
            <v>CY2012</v>
          </cell>
          <cell r="B343" t="str">
            <v>LakeSide-1A</v>
          </cell>
          <cell r="C343">
            <v>282</v>
          </cell>
          <cell r="D343">
            <v>40971</v>
          </cell>
          <cell r="E343">
            <v>41003</v>
          </cell>
          <cell r="F343">
            <v>32</v>
          </cell>
          <cell r="G343" t="str">
            <v>Major Inspection</v>
          </cell>
          <cell r="I343">
            <v>4.5714285714285712</v>
          </cell>
          <cell r="J343">
            <v>1</v>
          </cell>
        </row>
        <row r="344">
          <cell r="A344" t="str">
            <v>CY2012</v>
          </cell>
          <cell r="B344" t="str">
            <v>Hermiston 2</v>
          </cell>
          <cell r="C344">
            <v>237</v>
          </cell>
          <cell r="D344">
            <v>40972</v>
          </cell>
          <cell r="E344">
            <v>40980</v>
          </cell>
          <cell r="F344">
            <v>8</v>
          </cell>
          <cell r="G344" t="str">
            <v xml:space="preserve">Combustion Inspection </v>
          </cell>
          <cell r="I344">
            <v>1.1428571428571428</v>
          </cell>
          <cell r="J344">
            <v>1</v>
          </cell>
        </row>
        <row r="345">
          <cell r="A345" t="str">
            <v>CY2012</v>
          </cell>
          <cell r="B345" t="str">
            <v>CurrantCrk-1A</v>
          </cell>
          <cell r="C345">
            <v>263</v>
          </cell>
          <cell r="D345">
            <v>40978</v>
          </cell>
          <cell r="E345">
            <v>40980</v>
          </cell>
          <cell r="F345">
            <v>2</v>
          </cell>
          <cell r="G345" t="str">
            <v>CTG Borescope</v>
          </cell>
          <cell r="I345">
            <v>0.2857142857142857</v>
          </cell>
          <cell r="J345">
            <v>1</v>
          </cell>
        </row>
        <row r="346">
          <cell r="A346" t="str">
            <v>CY2012</v>
          </cell>
          <cell r="B346" t="str">
            <v>CurrantCrk-1A</v>
          </cell>
          <cell r="C346">
            <v>263</v>
          </cell>
          <cell r="D346">
            <v>40985</v>
          </cell>
          <cell r="E346">
            <v>40997</v>
          </cell>
          <cell r="F346">
            <v>12</v>
          </cell>
          <cell r="G346" t="str">
            <v>Stm vlvs minor, CT OH, off line wash. Switch yard</v>
          </cell>
          <cell r="I346">
            <v>1.7142857142857142</v>
          </cell>
          <cell r="J346">
            <v>1</v>
          </cell>
        </row>
        <row r="347">
          <cell r="A347" t="str">
            <v>CY2012</v>
          </cell>
          <cell r="B347" t="str">
            <v>CurrantCrk-1B</v>
          </cell>
          <cell r="C347">
            <v>262</v>
          </cell>
          <cell r="D347">
            <v>40985</v>
          </cell>
          <cell r="E347">
            <v>40997</v>
          </cell>
          <cell r="F347">
            <v>12</v>
          </cell>
          <cell r="G347" t="str">
            <v>Stm vlvs minor,  off line wash. Switch yard</v>
          </cell>
          <cell r="I347">
            <v>1.7142857142857142</v>
          </cell>
          <cell r="J347">
            <v>1</v>
          </cell>
        </row>
        <row r="348">
          <cell r="A348" t="str">
            <v>CY2012</v>
          </cell>
          <cell r="B348" t="str">
            <v>West Valley 3</v>
          </cell>
          <cell r="C348">
            <v>40</v>
          </cell>
          <cell r="D348">
            <v>40985</v>
          </cell>
          <cell r="E348">
            <v>40992</v>
          </cell>
          <cell r="F348">
            <v>7</v>
          </cell>
          <cell r="G348" t="str">
            <v>Combustor Exchange</v>
          </cell>
          <cell r="I348">
            <v>1</v>
          </cell>
          <cell r="J348">
            <v>1</v>
          </cell>
        </row>
        <row r="349">
          <cell r="A349" t="str">
            <v>CY2012</v>
          </cell>
          <cell r="B349" t="str">
            <v>Colstrip 4</v>
          </cell>
          <cell r="C349">
            <v>74</v>
          </cell>
          <cell r="D349">
            <v>40992</v>
          </cell>
          <cell r="E349">
            <v>41036</v>
          </cell>
          <cell r="F349">
            <v>44</v>
          </cell>
          <cell r="G349" t="str">
            <v/>
          </cell>
          <cell r="I349">
            <v>6.2857142857142856</v>
          </cell>
          <cell r="J349">
            <v>1</v>
          </cell>
        </row>
        <row r="350">
          <cell r="A350" t="str">
            <v>CY2012</v>
          </cell>
          <cell r="B350" t="str">
            <v>West Valley 4</v>
          </cell>
          <cell r="C350">
            <v>40</v>
          </cell>
          <cell r="D350">
            <v>40992</v>
          </cell>
          <cell r="E350">
            <v>40999</v>
          </cell>
          <cell r="F350">
            <v>7</v>
          </cell>
          <cell r="G350" t="str">
            <v>Combustor Exchange</v>
          </cell>
          <cell r="I350">
            <v>1</v>
          </cell>
          <cell r="J350">
            <v>1</v>
          </cell>
        </row>
        <row r="351">
          <cell r="A351" t="str">
            <v>CY2012</v>
          </cell>
          <cell r="B351" t="str">
            <v>Cholla 4</v>
          </cell>
          <cell r="C351">
            <v>380</v>
          </cell>
          <cell r="D351">
            <v>40999</v>
          </cell>
          <cell r="E351">
            <v>41020</v>
          </cell>
          <cell r="F351">
            <v>21</v>
          </cell>
          <cell r="G351" t="str">
            <v>Minor Overhaul</v>
          </cell>
          <cell r="I351">
            <v>3</v>
          </cell>
          <cell r="J351">
            <v>1</v>
          </cell>
        </row>
        <row r="352">
          <cell r="A352" t="str">
            <v>CY2012</v>
          </cell>
          <cell r="B352" t="str">
            <v>CurrantCrk-1A</v>
          </cell>
          <cell r="C352">
            <v>263</v>
          </cell>
          <cell r="D352">
            <v>40999</v>
          </cell>
          <cell r="E352">
            <v>41005</v>
          </cell>
          <cell r="F352">
            <v>6</v>
          </cell>
          <cell r="G352" t="str">
            <v>Major CT OH , off line wash</v>
          </cell>
          <cell r="I352">
            <v>0.8571428571428571</v>
          </cell>
          <cell r="J352">
            <v>1</v>
          </cell>
        </row>
        <row r="353">
          <cell r="A353" t="str">
            <v>CY2012</v>
          </cell>
          <cell r="B353" t="str">
            <v>Hermiston 1</v>
          </cell>
          <cell r="C353">
            <v>237</v>
          </cell>
          <cell r="D353">
            <v>41000</v>
          </cell>
          <cell r="E353">
            <v>41044</v>
          </cell>
          <cell r="F353">
            <v>44</v>
          </cell>
          <cell r="G353" t="str">
            <v>Major; Changed start 44d03May09 to 44d01Apr12</v>
          </cell>
          <cell r="H353" t="str">
            <v>x</v>
          </cell>
          <cell r="I353">
            <v>6.2857142857142856</v>
          </cell>
          <cell r="J353">
            <v>2</v>
          </cell>
        </row>
        <row r="354">
          <cell r="A354" t="str">
            <v>CY2012</v>
          </cell>
          <cell r="B354" t="str">
            <v>West Valley 1</v>
          </cell>
          <cell r="C354">
            <v>40</v>
          </cell>
          <cell r="D354">
            <v>41000</v>
          </cell>
          <cell r="E354">
            <v>41007</v>
          </cell>
          <cell r="F354">
            <v>7</v>
          </cell>
          <cell r="G354" t="str">
            <v xml:space="preserve">HGI, HPT Stage 1, NOx Catalyst, CO Catalyst </v>
          </cell>
          <cell r="I354">
            <v>1</v>
          </cell>
          <cell r="J354">
            <v>2</v>
          </cell>
        </row>
        <row r="355">
          <cell r="A355" t="str">
            <v>CY2012</v>
          </cell>
          <cell r="B355" t="str">
            <v>Craig 1</v>
          </cell>
          <cell r="C355">
            <v>83</v>
          </cell>
          <cell r="D355">
            <v>41006</v>
          </cell>
          <cell r="E355">
            <v>41050</v>
          </cell>
          <cell r="F355">
            <v>44</v>
          </cell>
          <cell r="G355" t="str">
            <v>Major</v>
          </cell>
          <cell r="I355">
            <v>6.2857142857142856</v>
          </cell>
          <cell r="J355">
            <v>2</v>
          </cell>
        </row>
        <row r="356">
          <cell r="A356" t="str">
            <v>CY2012</v>
          </cell>
          <cell r="B356" t="str">
            <v>Hayden 1</v>
          </cell>
          <cell r="C356">
            <v>45</v>
          </cell>
          <cell r="D356">
            <v>41006</v>
          </cell>
          <cell r="E356">
            <v>41034</v>
          </cell>
          <cell r="F356">
            <v>28</v>
          </cell>
          <cell r="G356" t="str">
            <v>(dates?) Gen Inspection, Valves, DA</v>
          </cell>
          <cell r="I356">
            <v>4</v>
          </cell>
          <cell r="J356">
            <v>2</v>
          </cell>
        </row>
        <row r="357">
          <cell r="A357" t="str">
            <v>CY2012</v>
          </cell>
          <cell r="B357" t="str">
            <v>West Valley 2</v>
          </cell>
          <cell r="C357">
            <v>40</v>
          </cell>
          <cell r="D357">
            <v>41007</v>
          </cell>
          <cell r="E357">
            <v>41014</v>
          </cell>
          <cell r="F357">
            <v>7</v>
          </cell>
          <cell r="G357" t="str">
            <v xml:space="preserve">HGI, HPT Stage 1, NOx Catalyst, CO Catalyst </v>
          </cell>
          <cell r="I357">
            <v>1</v>
          </cell>
          <cell r="J357">
            <v>2</v>
          </cell>
        </row>
        <row r="358">
          <cell r="A358" t="str">
            <v>CY2012</v>
          </cell>
          <cell r="B358" t="str">
            <v>Jim Bridger 1</v>
          </cell>
          <cell r="C358">
            <v>353</v>
          </cell>
          <cell r="D358">
            <v>41027</v>
          </cell>
          <cell r="E358">
            <v>41036</v>
          </cell>
          <cell r="F358">
            <v>9</v>
          </cell>
          <cell r="G358" t="str">
            <v/>
          </cell>
          <cell r="I358">
            <v>1.2857142857142858</v>
          </cell>
          <cell r="J358">
            <v>2</v>
          </cell>
        </row>
        <row r="359">
          <cell r="A359" t="str">
            <v>CY2012</v>
          </cell>
          <cell r="B359" t="str">
            <v>LakeSide-1B</v>
          </cell>
          <cell r="C359">
            <v>282</v>
          </cell>
          <cell r="D359">
            <v>41027</v>
          </cell>
          <cell r="E359">
            <v>41059</v>
          </cell>
          <cell r="F359">
            <v>32</v>
          </cell>
          <cell r="G359" t="str">
            <v>Major Inspection</v>
          </cell>
          <cell r="I359">
            <v>4.5714285714285712</v>
          </cell>
          <cell r="J359">
            <v>2</v>
          </cell>
        </row>
        <row r="360">
          <cell r="A360" t="str">
            <v>CY2012</v>
          </cell>
          <cell r="B360" t="str">
            <v>Jim Bridger 4</v>
          </cell>
          <cell r="C360">
            <v>353</v>
          </cell>
          <cell r="D360">
            <v>41034</v>
          </cell>
          <cell r="E360">
            <v>41071</v>
          </cell>
          <cell r="F360">
            <v>37</v>
          </cell>
          <cell r="G360" t="str">
            <v>Turbine OH,</v>
          </cell>
          <cell r="I360">
            <v>5.2857142857142856</v>
          </cell>
          <cell r="J360">
            <v>2</v>
          </cell>
        </row>
        <row r="361">
          <cell r="A361" t="str">
            <v>CY2012</v>
          </cell>
          <cell r="B361" t="str">
            <v>River Road</v>
          </cell>
          <cell r="C361">
            <v>240</v>
          </cell>
          <cell r="D361">
            <v>41034</v>
          </cell>
          <cell r="E361">
            <v>41062</v>
          </cell>
          <cell r="F361">
            <v>28</v>
          </cell>
          <cell r="G361" t="str">
            <v>Gas Turbine Major</v>
          </cell>
          <cell r="I361">
            <v>4</v>
          </cell>
          <cell r="J361">
            <v>2</v>
          </cell>
        </row>
        <row r="362">
          <cell r="A362" t="str">
            <v>CY2012</v>
          </cell>
          <cell r="B362" t="str">
            <v>Sunnyside</v>
          </cell>
          <cell r="C362">
            <v>50</v>
          </cell>
          <cell r="D362">
            <v>41041</v>
          </cell>
          <cell r="E362">
            <v>41055</v>
          </cell>
          <cell r="F362">
            <v>14</v>
          </cell>
          <cell r="G362" t="str">
            <v/>
          </cell>
          <cell r="I362">
            <v>2</v>
          </cell>
          <cell r="J362">
            <v>2</v>
          </cell>
        </row>
        <row r="363">
          <cell r="A363" t="str">
            <v>CY2012</v>
          </cell>
          <cell r="B363" t="str">
            <v>Little Mountain</v>
          </cell>
          <cell r="C363">
            <v>14</v>
          </cell>
          <cell r="D363">
            <v>41105</v>
          </cell>
          <cell r="E363">
            <v>41112</v>
          </cell>
          <cell r="F363">
            <v>7</v>
          </cell>
          <cell r="G363" t="str">
            <v>Combustion Inspection</v>
          </cell>
          <cell r="I363">
            <v>1</v>
          </cell>
          <cell r="J363">
            <v>3</v>
          </cell>
        </row>
        <row r="364">
          <cell r="A364" t="str">
            <v>CY2012</v>
          </cell>
          <cell r="B364" t="str">
            <v>Huntington 2</v>
          </cell>
          <cell r="C364">
            <v>450</v>
          </cell>
          <cell r="D364">
            <v>41167</v>
          </cell>
          <cell r="E364">
            <v>41175</v>
          </cell>
          <cell r="F364">
            <v>8</v>
          </cell>
          <cell r="G364" t="str">
            <v>Minor - Inspection</v>
          </cell>
          <cell r="I364">
            <v>1.1428571428571428</v>
          </cell>
          <cell r="J364">
            <v>3</v>
          </cell>
        </row>
        <row r="365">
          <cell r="A365" t="str">
            <v>CY2012</v>
          </cell>
          <cell r="B365" t="str">
            <v>Naughton 2</v>
          </cell>
          <cell r="C365">
            <v>210</v>
          </cell>
          <cell r="D365">
            <v>41167</v>
          </cell>
          <cell r="E365">
            <v>41176</v>
          </cell>
          <cell r="F365">
            <v>9</v>
          </cell>
          <cell r="G365" t="str">
            <v>Air Htr, Economizer clean</v>
          </cell>
          <cell r="I365">
            <v>1.2857142857142858</v>
          </cell>
          <cell r="J365">
            <v>3</v>
          </cell>
        </row>
        <row r="366">
          <cell r="A366" t="str">
            <v>CY2012</v>
          </cell>
          <cell r="B366" t="str">
            <v xml:space="preserve">Hunter 2 </v>
          </cell>
          <cell r="C366">
            <v>259</v>
          </cell>
          <cell r="D366">
            <v>41174</v>
          </cell>
          <cell r="E366">
            <v>41181</v>
          </cell>
          <cell r="F366">
            <v>7</v>
          </cell>
          <cell r="G366" t="str">
            <v>Boiler Inspection Outage</v>
          </cell>
          <cell r="I366">
            <v>1</v>
          </cell>
          <cell r="J366">
            <v>3</v>
          </cell>
        </row>
        <row r="367">
          <cell r="A367" t="str">
            <v>CY2012</v>
          </cell>
          <cell r="B367" t="str">
            <v>Carbon 2</v>
          </cell>
          <cell r="C367">
            <v>105</v>
          </cell>
          <cell r="D367">
            <v>41181</v>
          </cell>
          <cell r="E367">
            <v>41209</v>
          </cell>
          <cell r="F367">
            <v>28</v>
          </cell>
          <cell r="G367" t="str">
            <v xml:space="preserve">Major: Boiler </v>
          </cell>
          <cell r="I367">
            <v>4</v>
          </cell>
          <cell r="J367">
            <v>3</v>
          </cell>
        </row>
        <row r="368">
          <cell r="A368" t="str">
            <v>CY2012</v>
          </cell>
          <cell r="B368" t="str">
            <v>Blundell</v>
          </cell>
          <cell r="C368">
            <v>23</v>
          </cell>
          <cell r="D368">
            <v>41188</v>
          </cell>
          <cell r="E368">
            <v>41194</v>
          </cell>
          <cell r="F368">
            <v>6</v>
          </cell>
          <cell r="G368" t="str">
            <v>Mini</v>
          </cell>
          <cell r="I368">
            <v>0.8571428571428571</v>
          </cell>
          <cell r="J368">
            <v>4</v>
          </cell>
        </row>
        <row r="369">
          <cell r="A369" t="str">
            <v>CY2012</v>
          </cell>
          <cell r="B369" t="str">
            <v>Sunnyside</v>
          </cell>
          <cell r="C369">
            <v>50</v>
          </cell>
          <cell r="D369">
            <v>41195</v>
          </cell>
          <cell r="E369">
            <v>41202</v>
          </cell>
          <cell r="F369">
            <v>7</v>
          </cell>
          <cell r="G369" t="str">
            <v/>
          </cell>
          <cell r="I369">
            <v>1</v>
          </cell>
          <cell r="J369">
            <v>4</v>
          </cell>
        </row>
        <row r="370">
          <cell r="A370" t="str">
            <v>CY2013</v>
          </cell>
          <cell r="B370" t="str">
            <v>Hunter 1</v>
          </cell>
          <cell r="C370">
            <v>403</v>
          </cell>
          <cell r="D370">
            <v>41335</v>
          </cell>
          <cell r="E370">
            <v>41363</v>
          </cell>
          <cell r="F370">
            <v>28</v>
          </cell>
          <cell r="G370" t="str">
            <v>Boiler &amp; Balance of Plant, Turbine Valves</v>
          </cell>
          <cell r="I370">
            <v>4</v>
          </cell>
          <cell r="J370">
            <v>1</v>
          </cell>
        </row>
        <row r="371">
          <cell r="A371" t="str">
            <v>CY2013</v>
          </cell>
          <cell r="B371" t="str">
            <v>Naughton 3</v>
          </cell>
          <cell r="C371">
            <v>330</v>
          </cell>
          <cell r="D371">
            <v>41335</v>
          </cell>
          <cell r="E371">
            <v>41372</v>
          </cell>
          <cell r="F371">
            <v>37</v>
          </cell>
          <cell r="G371" t="str">
            <v>Section 114 Work, generator inspection, economizer replacement</v>
          </cell>
          <cell r="I371">
            <v>5.2857142857142856</v>
          </cell>
          <cell r="J371">
            <v>1</v>
          </cell>
        </row>
        <row r="372">
          <cell r="A372" t="str">
            <v>CY2013</v>
          </cell>
          <cell r="B372" t="str">
            <v>Hermiston 1</v>
          </cell>
          <cell r="C372">
            <v>237</v>
          </cell>
          <cell r="D372">
            <v>41342</v>
          </cell>
          <cell r="E372">
            <v>41350</v>
          </cell>
          <cell r="F372">
            <v>8</v>
          </cell>
          <cell r="G372" t="str">
            <v>Combustion Inspection</v>
          </cell>
          <cell r="I372">
            <v>1.1428571428571428</v>
          </cell>
          <cell r="J372">
            <v>1</v>
          </cell>
        </row>
        <row r="373">
          <cell r="A373" t="str">
            <v>CY2013</v>
          </cell>
          <cell r="B373" t="str">
            <v>CurrantCrk-1A</v>
          </cell>
          <cell r="C373">
            <v>263</v>
          </cell>
          <cell r="D373">
            <v>41349</v>
          </cell>
          <cell r="E373">
            <v>41351</v>
          </cell>
          <cell r="F373">
            <v>2</v>
          </cell>
          <cell r="G373" t="str">
            <v>Borescope</v>
          </cell>
          <cell r="I373">
            <v>0.2857142857142857</v>
          </cell>
          <cell r="J373">
            <v>1</v>
          </cell>
        </row>
        <row r="374">
          <cell r="A374" t="str">
            <v>CY2013</v>
          </cell>
          <cell r="B374" t="str">
            <v>Jim Bridger 2</v>
          </cell>
          <cell r="C374">
            <v>353</v>
          </cell>
          <cell r="D374">
            <v>41356</v>
          </cell>
          <cell r="E374">
            <v>41393</v>
          </cell>
          <cell r="F374">
            <v>37</v>
          </cell>
          <cell r="G374" t="str">
            <v>Turbine OH,</v>
          </cell>
          <cell r="I374">
            <v>5.2857142857142856</v>
          </cell>
          <cell r="J374">
            <v>1</v>
          </cell>
        </row>
        <row r="375">
          <cell r="A375" t="str">
            <v>CY2013</v>
          </cell>
          <cell r="B375" t="str">
            <v>Blundell</v>
          </cell>
          <cell r="C375">
            <v>23</v>
          </cell>
          <cell r="D375">
            <v>41370</v>
          </cell>
          <cell r="E375">
            <v>41398</v>
          </cell>
          <cell r="F375">
            <v>28</v>
          </cell>
          <cell r="G375" t="str">
            <v/>
          </cell>
          <cell r="I375">
            <v>4</v>
          </cell>
          <cell r="J375">
            <v>2</v>
          </cell>
        </row>
        <row r="376">
          <cell r="A376" t="str">
            <v>CY2013</v>
          </cell>
          <cell r="B376" t="str">
            <v>Colstrip 3</v>
          </cell>
          <cell r="C376">
            <v>74</v>
          </cell>
          <cell r="D376">
            <v>41370</v>
          </cell>
          <cell r="E376">
            <v>41414</v>
          </cell>
          <cell r="F376">
            <v>44</v>
          </cell>
          <cell r="G376" t="str">
            <v/>
          </cell>
          <cell r="I376">
            <v>6.2857142857142856</v>
          </cell>
          <cell r="J376">
            <v>2</v>
          </cell>
        </row>
        <row r="377">
          <cell r="A377" t="str">
            <v>CY2013</v>
          </cell>
          <cell r="B377" t="str">
            <v>Dave Johnston 1</v>
          </cell>
          <cell r="C377">
            <v>106</v>
          </cell>
          <cell r="D377">
            <v>41370</v>
          </cell>
          <cell r="E377">
            <v>41412</v>
          </cell>
          <cell r="F377">
            <v>42</v>
          </cell>
          <cell r="G377" t="str">
            <v>Low NOx burners, boiler major, econ replacement, ww replacements, turbine valve overhaul, condensor cleaning. Boiler chemical clean</v>
          </cell>
          <cell r="I377">
            <v>6</v>
          </cell>
          <cell r="J377">
            <v>2</v>
          </cell>
        </row>
        <row r="378">
          <cell r="A378" t="str">
            <v>CY2013</v>
          </cell>
          <cell r="B378" t="str">
            <v>Hermiston 2</v>
          </cell>
          <cell r="C378">
            <v>237</v>
          </cell>
          <cell r="D378">
            <v>41370</v>
          </cell>
          <cell r="E378">
            <v>41414</v>
          </cell>
          <cell r="F378">
            <v>44</v>
          </cell>
          <cell r="G378" t="str">
            <v>Major; Changed CI to Major, 8d06Apr13 to 44d06Apr13</v>
          </cell>
          <cell r="H378" t="str">
            <v>x</v>
          </cell>
          <cell r="I378">
            <v>6.2857142857142856</v>
          </cell>
          <cell r="J378">
            <v>2</v>
          </cell>
        </row>
        <row r="379">
          <cell r="A379" t="str">
            <v>CY2013</v>
          </cell>
          <cell r="B379" t="str">
            <v>Naughton 1</v>
          </cell>
          <cell r="C379">
            <v>160</v>
          </cell>
          <cell r="D379">
            <v>41370</v>
          </cell>
          <cell r="E379">
            <v>41379</v>
          </cell>
          <cell r="F379">
            <v>9</v>
          </cell>
          <cell r="G379" t="str">
            <v xml:space="preserve">Air Htr, Economizer clean </v>
          </cell>
          <cell r="I379">
            <v>1.2857142857142858</v>
          </cell>
          <cell r="J379">
            <v>2</v>
          </cell>
        </row>
        <row r="380">
          <cell r="A380" t="str">
            <v>CY2013</v>
          </cell>
          <cell r="B380" t="str">
            <v>Craig 2</v>
          </cell>
          <cell r="C380">
            <v>83</v>
          </cell>
          <cell r="D380">
            <v>41377</v>
          </cell>
          <cell r="E380">
            <v>41421</v>
          </cell>
          <cell r="F380">
            <v>44</v>
          </cell>
          <cell r="G380" t="str">
            <v>Major</v>
          </cell>
          <cell r="I380">
            <v>6.2857142857142856</v>
          </cell>
          <cell r="J380">
            <v>2</v>
          </cell>
        </row>
        <row r="381">
          <cell r="A381" t="str">
            <v>CY2013</v>
          </cell>
          <cell r="B381" t="str">
            <v>CurrantCrk-1A</v>
          </cell>
          <cell r="C381">
            <v>263</v>
          </cell>
          <cell r="D381">
            <v>41377</v>
          </cell>
          <cell r="E381">
            <v>41387.5</v>
          </cell>
          <cell r="F381">
            <v>10.5</v>
          </cell>
          <cell r="G381" t="str">
            <v>HGP/offline wash</v>
          </cell>
          <cell r="I381">
            <v>1.5</v>
          </cell>
          <cell r="J381">
            <v>2</v>
          </cell>
        </row>
        <row r="382">
          <cell r="A382" t="str">
            <v>CY2013</v>
          </cell>
          <cell r="B382" t="str">
            <v>West Valley 5</v>
          </cell>
          <cell r="C382">
            <v>40</v>
          </cell>
          <cell r="D382">
            <v>41377</v>
          </cell>
          <cell r="E382">
            <v>41384</v>
          </cell>
          <cell r="F382">
            <v>7</v>
          </cell>
          <cell r="G382" t="str">
            <v>HGI, HPT Stage 1, NOx Catalyst, CO Catalyst</v>
          </cell>
          <cell r="I382">
            <v>1</v>
          </cell>
          <cell r="J382">
            <v>2</v>
          </cell>
        </row>
        <row r="383">
          <cell r="A383" t="str">
            <v>CY2013</v>
          </cell>
          <cell r="B383" t="str">
            <v>Camas Cogen</v>
          </cell>
          <cell r="C383">
            <v>52</v>
          </cell>
          <cell r="D383">
            <v>41398</v>
          </cell>
          <cell r="E383">
            <v>41408</v>
          </cell>
          <cell r="F383">
            <v>10</v>
          </cell>
          <cell r="G383" t="str">
            <v>Turbine Valves; Added to Schedule</v>
          </cell>
          <cell r="H383" t="str">
            <v>x</v>
          </cell>
          <cell r="I383">
            <v>1.4285714285714286</v>
          </cell>
          <cell r="J383">
            <v>2</v>
          </cell>
        </row>
        <row r="384">
          <cell r="A384" t="str">
            <v>CY2013</v>
          </cell>
          <cell r="B384" t="str">
            <v>Jim Bridger 3</v>
          </cell>
          <cell r="C384">
            <v>353</v>
          </cell>
          <cell r="D384">
            <v>41398</v>
          </cell>
          <cell r="E384">
            <v>41407</v>
          </cell>
          <cell r="F384">
            <v>9</v>
          </cell>
          <cell r="G384" t="str">
            <v/>
          </cell>
          <cell r="I384">
            <v>1.2857142857142858</v>
          </cell>
          <cell r="J384">
            <v>2</v>
          </cell>
        </row>
        <row r="385">
          <cell r="A385" t="str">
            <v>CY2013</v>
          </cell>
          <cell r="B385" t="str">
            <v>River Road</v>
          </cell>
          <cell r="C385">
            <v>240</v>
          </cell>
          <cell r="D385">
            <v>41398</v>
          </cell>
          <cell r="E385">
            <v>41408</v>
          </cell>
          <cell r="F385">
            <v>10</v>
          </cell>
          <cell r="G385" t="str">
            <v>Combustion Inspection</v>
          </cell>
          <cell r="I385">
            <v>1.4285714285714286</v>
          </cell>
          <cell r="J385">
            <v>2</v>
          </cell>
        </row>
        <row r="386">
          <cell r="A386" t="str">
            <v>CY2013</v>
          </cell>
          <cell r="B386" t="str">
            <v>Dave Johnston 4</v>
          </cell>
          <cell r="C386">
            <v>330</v>
          </cell>
          <cell r="D386">
            <v>41426</v>
          </cell>
          <cell r="E386">
            <v>41426</v>
          </cell>
          <cell r="F386">
            <v>0</v>
          </cell>
          <cell r="G386" t="str">
            <v>Inspection outage; Cancelled Outage</v>
          </cell>
          <cell r="H386" t="str">
            <v>x</v>
          </cell>
          <cell r="I386">
            <v>0</v>
          </cell>
          <cell r="J386">
            <v>2</v>
          </cell>
        </row>
        <row r="387">
          <cell r="A387" t="str">
            <v>CY2013</v>
          </cell>
          <cell r="B387" t="str">
            <v>Sunnyside</v>
          </cell>
          <cell r="C387">
            <v>50</v>
          </cell>
          <cell r="D387">
            <v>41432</v>
          </cell>
          <cell r="E387">
            <v>41446</v>
          </cell>
          <cell r="F387">
            <v>14</v>
          </cell>
          <cell r="G387" t="str">
            <v/>
          </cell>
          <cell r="I387">
            <v>2</v>
          </cell>
          <cell r="J387">
            <v>2</v>
          </cell>
        </row>
        <row r="388">
          <cell r="A388" t="str">
            <v>CY2013</v>
          </cell>
          <cell r="B388" t="str">
            <v>Little Mountain</v>
          </cell>
          <cell r="C388">
            <v>14</v>
          </cell>
          <cell r="D388">
            <v>41462</v>
          </cell>
          <cell r="E388">
            <v>41490</v>
          </cell>
          <cell r="F388">
            <v>28</v>
          </cell>
          <cell r="G388" t="str">
            <v>Hot Gas Inspection 25000</v>
          </cell>
          <cell r="I388">
            <v>4</v>
          </cell>
          <cell r="J388">
            <v>3</v>
          </cell>
        </row>
        <row r="389">
          <cell r="A389" t="str">
            <v>CY2013</v>
          </cell>
          <cell r="B389" t="str">
            <v>Sunnyside</v>
          </cell>
          <cell r="C389">
            <v>50</v>
          </cell>
          <cell r="D389">
            <v>41537</v>
          </cell>
          <cell r="E389">
            <v>41544</v>
          </cell>
          <cell r="F389">
            <v>7</v>
          </cell>
          <cell r="G389" t="str">
            <v/>
          </cell>
          <cell r="I389">
            <v>1</v>
          </cell>
          <cell r="J389">
            <v>3</v>
          </cell>
        </row>
        <row r="390">
          <cell r="A390" t="str">
            <v>CY2013</v>
          </cell>
          <cell r="B390" t="str">
            <v>CurrantCrk-1B</v>
          </cell>
          <cell r="C390">
            <v>262</v>
          </cell>
          <cell r="D390">
            <v>41538</v>
          </cell>
          <cell r="E390">
            <v>41540</v>
          </cell>
          <cell r="F390">
            <v>2</v>
          </cell>
          <cell r="G390" t="str">
            <v>CTG Borescope</v>
          </cell>
          <cell r="I390">
            <v>0.2857142857142857</v>
          </cell>
          <cell r="J390">
            <v>3</v>
          </cell>
        </row>
        <row r="391">
          <cell r="A391" t="str">
            <v>CY2013</v>
          </cell>
          <cell r="B391" t="str">
            <v>Hunter 3</v>
          </cell>
          <cell r="C391">
            <v>460</v>
          </cell>
          <cell r="D391">
            <v>41538</v>
          </cell>
          <cell r="E391">
            <v>41545</v>
          </cell>
          <cell r="F391">
            <v>7</v>
          </cell>
          <cell r="G391" t="str">
            <v>Boiler Inspection Outage</v>
          </cell>
          <cell r="I391">
            <v>1</v>
          </cell>
          <cell r="J391">
            <v>3</v>
          </cell>
        </row>
        <row r="392">
          <cell r="A392" t="str">
            <v>CY2013</v>
          </cell>
          <cell r="B392" t="str">
            <v>Carbon 1</v>
          </cell>
          <cell r="C392">
            <v>67</v>
          </cell>
          <cell r="D392">
            <v>41545</v>
          </cell>
          <cell r="E392">
            <v>41573</v>
          </cell>
          <cell r="F392">
            <v>28</v>
          </cell>
          <cell r="G392" t="str">
            <v xml:space="preserve">Major - Boiler and Turbine - </v>
          </cell>
          <cell r="I392">
            <v>4</v>
          </cell>
          <cell r="J392">
            <v>3</v>
          </cell>
        </row>
        <row r="393">
          <cell r="A393" t="str">
            <v>CY2013</v>
          </cell>
          <cell r="B393" t="str">
            <v>Huntington 1</v>
          </cell>
          <cell r="C393">
            <v>445</v>
          </cell>
          <cell r="D393">
            <v>41545</v>
          </cell>
          <cell r="E393">
            <v>41589</v>
          </cell>
          <cell r="F393">
            <v>44</v>
          </cell>
          <cell r="G393" t="str">
            <v>Major - Boiler OH, HP Nozzle Box, GSU, LP Rotor, Economizer replacement</v>
          </cell>
          <cell r="I393">
            <v>6.2857142857142856</v>
          </cell>
          <cell r="J393">
            <v>3</v>
          </cell>
        </row>
        <row r="394">
          <cell r="A394" t="str">
            <v>CY2013</v>
          </cell>
          <cell r="B394" t="str">
            <v>Blundell</v>
          </cell>
          <cell r="C394">
            <v>23</v>
          </cell>
          <cell r="D394">
            <v>41551</v>
          </cell>
          <cell r="E394">
            <v>41554</v>
          </cell>
          <cell r="F394">
            <v>3</v>
          </cell>
          <cell r="G394" t="str">
            <v xml:space="preserve">Mini </v>
          </cell>
          <cell r="I394">
            <v>0.42857142857142855</v>
          </cell>
          <cell r="J394">
            <v>4</v>
          </cell>
        </row>
        <row r="395">
          <cell r="A395" t="str">
            <v>CY2013</v>
          </cell>
          <cell r="B395" t="str">
            <v>CurrantCrk-1B</v>
          </cell>
          <cell r="C395">
            <v>263</v>
          </cell>
          <cell r="D395">
            <v>41552</v>
          </cell>
          <cell r="E395">
            <v>41562.5</v>
          </cell>
          <cell r="F395">
            <v>10.5</v>
          </cell>
          <cell r="G395" t="str">
            <v>HGP</v>
          </cell>
          <cell r="I395">
            <v>1.5</v>
          </cell>
          <cell r="J395">
            <v>4</v>
          </cell>
        </row>
        <row r="396">
          <cell r="A396" t="str">
            <v>CY2013</v>
          </cell>
          <cell r="B396" t="str">
            <v>Hayden 2</v>
          </cell>
          <cell r="C396">
            <v>33</v>
          </cell>
          <cell r="D396">
            <v>41559</v>
          </cell>
          <cell r="E396">
            <v>41589</v>
          </cell>
          <cell r="F396">
            <v>30</v>
          </cell>
          <cell r="G396" t="str">
            <v>(date?) Boiler Outage, Valves, Safeties, Chemical Clean</v>
          </cell>
          <cell r="I396">
            <v>4.2857142857142856</v>
          </cell>
          <cell r="J396">
            <v>4</v>
          </cell>
        </row>
        <row r="397">
          <cell r="A397" t="str">
            <v>CY2014</v>
          </cell>
          <cell r="B397" t="str">
            <v>Hermiston 1</v>
          </cell>
          <cell r="C397">
            <v>237</v>
          </cell>
          <cell r="D397">
            <v>41706</v>
          </cell>
          <cell r="E397">
            <v>41714</v>
          </cell>
          <cell r="F397">
            <v>8</v>
          </cell>
          <cell r="G397" t="str">
            <v>Combustion Inspection</v>
          </cell>
          <cell r="I397">
            <v>1.1428571428571428</v>
          </cell>
          <cell r="J397">
            <v>1</v>
          </cell>
        </row>
        <row r="398">
          <cell r="A398" t="str">
            <v>CY2014</v>
          </cell>
          <cell r="B398" t="str">
            <v>Hunter 2</v>
          </cell>
          <cell r="C398">
            <v>259</v>
          </cell>
          <cell r="D398">
            <v>41706</v>
          </cell>
          <cell r="E398">
            <v>41734</v>
          </cell>
          <cell r="F398">
            <v>28</v>
          </cell>
          <cell r="G398" t="str">
            <v>Boiler &amp; Balance of Plant, Turbine Valves</v>
          </cell>
          <cell r="I398">
            <v>4</v>
          </cell>
          <cell r="J398">
            <v>1</v>
          </cell>
        </row>
        <row r="399">
          <cell r="A399" t="str">
            <v>CY2014</v>
          </cell>
          <cell r="B399" t="str">
            <v>Cholla 4</v>
          </cell>
          <cell r="C399">
            <v>380</v>
          </cell>
          <cell r="D399">
            <v>41734</v>
          </cell>
          <cell r="E399">
            <v>41739</v>
          </cell>
          <cell r="F399">
            <v>5</v>
          </cell>
          <cell r="G399" t="str">
            <v>Reliability Outage- Fan repairs, Scrubber cleaning, Inspections</v>
          </cell>
          <cell r="I399">
            <v>0.7142857142857143</v>
          </cell>
          <cell r="J399">
            <v>2</v>
          </cell>
        </row>
        <row r="400">
          <cell r="A400" t="str">
            <v>CY2014</v>
          </cell>
          <cell r="B400" t="str">
            <v>Jim Bridger 4</v>
          </cell>
          <cell r="C400">
            <v>353</v>
          </cell>
          <cell r="D400">
            <v>41734</v>
          </cell>
          <cell r="E400">
            <v>41743</v>
          </cell>
          <cell r="F400">
            <v>9</v>
          </cell>
          <cell r="G400" t="str">
            <v>Mini - AH wash</v>
          </cell>
          <cell r="I400">
            <v>1.2857142857142858</v>
          </cell>
          <cell r="J400">
            <v>2</v>
          </cell>
        </row>
        <row r="401">
          <cell r="A401" t="str">
            <v>CY2014</v>
          </cell>
          <cell r="B401" t="str">
            <v>Little Mountain</v>
          </cell>
          <cell r="C401">
            <v>14</v>
          </cell>
          <cell r="D401">
            <v>41833</v>
          </cell>
          <cell r="E401">
            <v>41840</v>
          </cell>
          <cell r="F401">
            <v>7</v>
          </cell>
          <cell r="G401" t="str">
            <v>Combustion Inspection</v>
          </cell>
          <cell r="I401">
            <v>1</v>
          </cell>
          <cell r="J401">
            <v>3</v>
          </cell>
        </row>
        <row r="402">
          <cell r="A402" t="str">
            <v>CY2014</v>
          </cell>
          <cell r="B402" t="str">
            <v>Naughton 2</v>
          </cell>
          <cell r="C402">
            <v>210</v>
          </cell>
          <cell r="D402">
            <v>41734</v>
          </cell>
          <cell r="E402">
            <v>41764</v>
          </cell>
          <cell r="F402">
            <v>30</v>
          </cell>
          <cell r="G402" t="str">
            <v>Major HP/IP turbine, vlvs &amp; brgs,Blr, Burners,Air htr</v>
          </cell>
          <cell r="I402">
            <v>4.2857142857142856</v>
          </cell>
          <cell r="J402">
            <v>2</v>
          </cell>
        </row>
        <row r="403">
          <cell r="A403" t="str">
            <v>CY2014</v>
          </cell>
          <cell r="B403" t="str">
            <v>Dave Johnston 2</v>
          </cell>
          <cell r="C403">
            <v>106</v>
          </cell>
          <cell r="D403">
            <v>41741</v>
          </cell>
          <cell r="E403">
            <v>41741</v>
          </cell>
          <cell r="F403">
            <v>0</v>
          </cell>
          <cell r="G403" t="str">
            <v>Boiler inspection, turbine valve maintenance and condensor clean; Cancelled Outage</v>
          </cell>
          <cell r="H403" t="str">
            <v>x</v>
          </cell>
          <cell r="I403">
            <v>0</v>
          </cell>
          <cell r="J403">
            <v>2</v>
          </cell>
        </row>
        <row r="404">
          <cell r="A404" t="str">
            <v>CY2014</v>
          </cell>
          <cell r="B404" t="str">
            <v>LakeSide-1A</v>
          </cell>
          <cell r="C404">
            <v>282</v>
          </cell>
          <cell r="D404">
            <v>41741</v>
          </cell>
          <cell r="E404">
            <v>41749</v>
          </cell>
          <cell r="F404">
            <v>8</v>
          </cell>
          <cell r="G404" t="str">
            <v>CTG Combustion Inspection &amp; Off line wash</v>
          </cell>
          <cell r="I404">
            <v>1.1428571428571428</v>
          </cell>
          <cell r="J404">
            <v>2</v>
          </cell>
        </row>
        <row r="405">
          <cell r="A405" t="str">
            <v>CY2014</v>
          </cell>
          <cell r="B405" t="str">
            <v>Sunnyside</v>
          </cell>
          <cell r="C405">
            <v>50</v>
          </cell>
          <cell r="D405">
            <v>41741</v>
          </cell>
          <cell r="E405">
            <v>41755</v>
          </cell>
          <cell r="F405">
            <v>14</v>
          </cell>
          <cell r="G405" t="str">
            <v/>
          </cell>
          <cell r="I405">
            <v>2</v>
          </cell>
          <cell r="J405">
            <v>2</v>
          </cell>
        </row>
        <row r="406">
          <cell r="A406" t="str">
            <v>CY2014</v>
          </cell>
          <cell r="B406" t="str">
            <v>Jim Bridger 1</v>
          </cell>
          <cell r="C406">
            <v>353</v>
          </cell>
          <cell r="D406">
            <v>41755</v>
          </cell>
          <cell r="E406">
            <v>41792</v>
          </cell>
          <cell r="F406">
            <v>37</v>
          </cell>
          <cell r="G406" t="str">
            <v>Major</v>
          </cell>
          <cell r="I406">
            <v>5.2857142857142856</v>
          </cell>
          <cell r="J406">
            <v>2</v>
          </cell>
        </row>
        <row r="407">
          <cell r="A407" t="str">
            <v>CY2014</v>
          </cell>
          <cell r="B407" t="str">
            <v>LakeSide-1B</v>
          </cell>
          <cell r="C407">
            <v>282</v>
          </cell>
          <cell r="D407">
            <v>41762</v>
          </cell>
          <cell r="E407">
            <v>41770</v>
          </cell>
          <cell r="F407">
            <v>8</v>
          </cell>
          <cell r="G407" t="str">
            <v>CTG Combustion Inspection &amp; Off line wash</v>
          </cell>
          <cell r="I407">
            <v>1.1428571428571428</v>
          </cell>
          <cell r="J407">
            <v>2</v>
          </cell>
        </row>
        <row r="408">
          <cell r="A408" t="str">
            <v>CY2014</v>
          </cell>
          <cell r="B408" t="str">
            <v>Hermiston 2</v>
          </cell>
          <cell r="C408">
            <v>237</v>
          </cell>
          <cell r="D408">
            <v>41769</v>
          </cell>
          <cell r="E408">
            <v>41777</v>
          </cell>
          <cell r="F408">
            <v>8</v>
          </cell>
          <cell r="G408" t="str">
            <v>Combustion Inspection; Changed HGP to CI, 14d10May14 to 8d10May14</v>
          </cell>
          <cell r="H408" t="str">
            <v>x</v>
          </cell>
          <cell r="I408">
            <v>1.1428571428571428</v>
          </cell>
          <cell r="J408">
            <v>2</v>
          </cell>
        </row>
        <row r="409">
          <cell r="A409" t="str">
            <v>CY2014</v>
          </cell>
          <cell r="B409" t="str">
            <v>River Road</v>
          </cell>
          <cell r="C409">
            <v>240</v>
          </cell>
          <cell r="D409">
            <v>41776</v>
          </cell>
          <cell r="E409">
            <v>41786</v>
          </cell>
          <cell r="F409">
            <v>10</v>
          </cell>
          <cell r="G409" t="str">
            <v>Combustion Inspection</v>
          </cell>
          <cell r="I409">
            <v>1.4285714285714286</v>
          </cell>
          <cell r="J409">
            <v>2</v>
          </cell>
        </row>
        <row r="410">
          <cell r="A410" t="str">
            <v>CY2014</v>
          </cell>
          <cell r="B410" t="str">
            <v>Carbon 2</v>
          </cell>
          <cell r="C410">
            <v>105</v>
          </cell>
          <cell r="D410">
            <v>41902</v>
          </cell>
          <cell r="E410">
            <v>41909</v>
          </cell>
          <cell r="F410">
            <v>7</v>
          </cell>
          <cell r="G410" t="str">
            <v>Mini</v>
          </cell>
          <cell r="I410">
            <v>1</v>
          </cell>
          <cell r="J410">
            <v>3</v>
          </cell>
        </row>
        <row r="411">
          <cell r="A411" t="str">
            <v>CY2014</v>
          </cell>
          <cell r="B411" t="str">
            <v>Dave Johnston 3</v>
          </cell>
          <cell r="C411">
            <v>220</v>
          </cell>
          <cell r="D411">
            <v>41902</v>
          </cell>
          <cell r="E411">
            <v>41939</v>
          </cell>
          <cell r="F411">
            <v>37</v>
          </cell>
          <cell r="G411" t="str">
            <v>HP/IP and Turbine valve overhaul, boiler overhaul, chemical clean; Changed 37d07Sep13 to 37d20Sep14</v>
          </cell>
          <cell r="H411" t="str">
            <v>x</v>
          </cell>
          <cell r="I411">
            <v>5.2857142857142856</v>
          </cell>
          <cell r="J411">
            <v>3</v>
          </cell>
        </row>
        <row r="412">
          <cell r="A412" t="str">
            <v>CY2014</v>
          </cell>
          <cell r="B412" t="str">
            <v>Huntington 2</v>
          </cell>
          <cell r="C412">
            <v>450</v>
          </cell>
          <cell r="D412">
            <v>41902</v>
          </cell>
          <cell r="E412">
            <v>41946</v>
          </cell>
          <cell r="F412">
            <v>44</v>
          </cell>
          <cell r="G412" t="str">
            <v xml:space="preserve">Major - Boiler OH, </v>
          </cell>
          <cell r="I412">
            <v>6.2857142857142856</v>
          </cell>
          <cell r="J412">
            <v>3</v>
          </cell>
        </row>
        <row r="413">
          <cell r="A413" t="str">
            <v>CY2014</v>
          </cell>
          <cell r="B413" t="str">
            <v>CurrantCrk-1B</v>
          </cell>
          <cell r="C413">
            <v>262</v>
          </cell>
          <cell r="D413">
            <v>41909</v>
          </cell>
          <cell r="E413">
            <v>41911</v>
          </cell>
          <cell r="F413">
            <v>2</v>
          </cell>
          <cell r="G413" t="str">
            <v>CTG Borescope</v>
          </cell>
          <cell r="I413">
            <v>0.2857142857142857</v>
          </cell>
          <cell r="J413">
            <v>3</v>
          </cell>
        </row>
        <row r="414">
          <cell r="A414" t="str">
            <v>CY2014</v>
          </cell>
          <cell r="B414" t="str">
            <v>Blundell</v>
          </cell>
          <cell r="C414">
            <v>23</v>
          </cell>
          <cell r="D414">
            <v>41923</v>
          </cell>
          <cell r="E414">
            <v>41929</v>
          </cell>
          <cell r="F414">
            <v>6</v>
          </cell>
          <cell r="G414" t="str">
            <v>Mini</v>
          </cell>
          <cell r="I414">
            <v>0.8571428571428571</v>
          </cell>
          <cell r="J414">
            <v>4</v>
          </cell>
        </row>
        <row r="415">
          <cell r="A415" t="str">
            <v>CY2014</v>
          </cell>
          <cell r="B415" t="str">
            <v>Sunnyside</v>
          </cell>
          <cell r="C415">
            <v>50</v>
          </cell>
          <cell r="D415">
            <v>41937</v>
          </cell>
          <cell r="E415">
            <v>41944</v>
          </cell>
          <cell r="F415">
            <v>7</v>
          </cell>
          <cell r="G415" t="str">
            <v/>
          </cell>
          <cell r="I415">
            <v>1</v>
          </cell>
          <cell r="J415">
            <v>4</v>
          </cell>
        </row>
        <row r="416">
          <cell r="A416" t="str">
            <v>CY2014</v>
          </cell>
          <cell r="B416" t="str">
            <v>CurrantCrk-1A</v>
          </cell>
          <cell r="C416">
            <v>262</v>
          </cell>
          <cell r="D416">
            <v>41944</v>
          </cell>
          <cell r="E416">
            <v>41984</v>
          </cell>
          <cell r="F416">
            <v>40</v>
          </cell>
          <cell r="G416" t="str">
            <v xml:space="preserve"> ST Major OH, Switch yard, Off Line wash </v>
          </cell>
          <cell r="I416">
            <v>5.7142857142857144</v>
          </cell>
          <cell r="J416">
            <v>4</v>
          </cell>
        </row>
        <row r="417">
          <cell r="A417" t="str">
            <v>CY2014</v>
          </cell>
          <cell r="B417" t="str">
            <v>CurrantCrk-1B</v>
          </cell>
          <cell r="C417">
            <v>262</v>
          </cell>
          <cell r="D417">
            <v>41944</v>
          </cell>
          <cell r="E417">
            <v>41984</v>
          </cell>
          <cell r="F417">
            <v>40</v>
          </cell>
          <cell r="G417" t="str">
            <v xml:space="preserve"> ST Major OH, Switch yard, Off Line wash</v>
          </cell>
          <cell r="I417">
            <v>5.7142857142857144</v>
          </cell>
          <cell r="J417">
            <v>4</v>
          </cell>
        </row>
        <row r="418">
          <cell r="A418" t="str">
            <v>CY2015</v>
          </cell>
          <cell r="B418" t="str">
            <v>Gadsby 4</v>
          </cell>
          <cell r="C418">
            <v>40</v>
          </cell>
          <cell r="D418">
            <v>42014</v>
          </cell>
          <cell r="E418">
            <v>42024</v>
          </cell>
          <cell r="F418">
            <v>10</v>
          </cell>
          <cell r="G418" t="str">
            <v xml:space="preserve">Major, Hot section 1st stage disc, CO, Nox catalyst Oh </v>
          </cell>
          <cell r="I418">
            <v>1.4285714285714286</v>
          </cell>
          <cell r="J418">
            <v>1</v>
          </cell>
        </row>
        <row r="419">
          <cell r="A419" t="str">
            <v>CY2015</v>
          </cell>
          <cell r="B419" t="str">
            <v>Gadsby 3</v>
          </cell>
          <cell r="C419">
            <v>100</v>
          </cell>
          <cell r="D419">
            <v>42033</v>
          </cell>
          <cell r="E419">
            <v>42068</v>
          </cell>
          <cell r="F419">
            <v>35</v>
          </cell>
          <cell r="G419" t="str">
            <v>Major - HP Turbine, LP Turbine, Generator</v>
          </cell>
          <cell r="I419">
            <v>5</v>
          </cell>
          <cell r="J419">
            <v>1</v>
          </cell>
        </row>
        <row r="420">
          <cell r="A420" t="str">
            <v>CY2015</v>
          </cell>
          <cell r="B420" t="str">
            <v>Hermiston 2</v>
          </cell>
          <cell r="C420">
            <v>237</v>
          </cell>
          <cell r="D420">
            <v>42070</v>
          </cell>
          <cell r="E420">
            <v>42078</v>
          </cell>
          <cell r="F420">
            <v>8</v>
          </cell>
          <cell r="G420" t="str">
            <v>Combustion Inspection</v>
          </cell>
          <cell r="I420">
            <v>1.1428571428571428</v>
          </cell>
          <cell r="J420">
            <v>1</v>
          </cell>
        </row>
        <row r="421">
          <cell r="A421" t="str">
            <v>CY2015</v>
          </cell>
          <cell r="B421" t="str">
            <v>CurrantCrk-1A</v>
          </cell>
          <cell r="C421">
            <v>263</v>
          </cell>
          <cell r="D421">
            <v>42077</v>
          </cell>
          <cell r="E421">
            <v>42079</v>
          </cell>
          <cell r="F421">
            <v>2</v>
          </cell>
          <cell r="G421" t="str">
            <v>Borescope</v>
          </cell>
          <cell r="I421">
            <v>0.2857142857142857</v>
          </cell>
          <cell r="J421">
            <v>1</v>
          </cell>
        </row>
        <row r="422">
          <cell r="A422" t="str">
            <v>CY2015</v>
          </cell>
          <cell r="B422" t="str">
            <v>West Valley 3</v>
          </cell>
          <cell r="C422">
            <v>40</v>
          </cell>
          <cell r="D422">
            <v>42081</v>
          </cell>
          <cell r="E422">
            <v>42091</v>
          </cell>
          <cell r="F422">
            <v>10</v>
          </cell>
          <cell r="G422" t="str">
            <v>Major</v>
          </cell>
          <cell r="I422">
            <v>1.4285714285714286</v>
          </cell>
          <cell r="J422">
            <v>1</v>
          </cell>
        </row>
        <row r="423">
          <cell r="A423" t="str">
            <v>CY2015</v>
          </cell>
          <cell r="B423" t="str">
            <v>West Valley 4</v>
          </cell>
          <cell r="C423">
            <v>40</v>
          </cell>
          <cell r="D423">
            <v>42081</v>
          </cell>
          <cell r="E423">
            <v>42091</v>
          </cell>
          <cell r="F423">
            <v>10</v>
          </cell>
          <cell r="G423" t="str">
            <v>Major</v>
          </cell>
          <cell r="I423">
            <v>1.4285714285714286</v>
          </cell>
          <cell r="J423">
            <v>1</v>
          </cell>
        </row>
        <row r="424">
          <cell r="A424" t="str">
            <v>CY2015</v>
          </cell>
          <cell r="B424" t="str">
            <v>Craig 1</v>
          </cell>
          <cell r="C424">
            <v>83</v>
          </cell>
          <cell r="D424">
            <v>42098</v>
          </cell>
          <cell r="E424">
            <v>42114</v>
          </cell>
          <cell r="F424">
            <v>16</v>
          </cell>
          <cell r="G424" t="str">
            <v>Minor; Changed from 14d04Apr15 to 16d04Apr15</v>
          </cell>
          <cell r="H424" t="str">
            <v>x</v>
          </cell>
          <cell r="I424">
            <v>2.2857142857142856</v>
          </cell>
          <cell r="J424">
            <v>2</v>
          </cell>
        </row>
        <row r="425">
          <cell r="A425" t="str">
            <v>CY2015</v>
          </cell>
          <cell r="B425" t="str">
            <v>CurrantCrk-1A</v>
          </cell>
          <cell r="C425">
            <v>263</v>
          </cell>
          <cell r="D425">
            <v>42098</v>
          </cell>
          <cell r="E425">
            <v>42130</v>
          </cell>
          <cell r="F425">
            <v>32</v>
          </cell>
          <cell r="G425" t="str">
            <v>Major CT OH , off line wash</v>
          </cell>
          <cell r="I425">
            <v>4.5714285714285712</v>
          </cell>
          <cell r="J425">
            <v>2</v>
          </cell>
        </row>
        <row r="426">
          <cell r="A426" t="str">
            <v>CY2015</v>
          </cell>
          <cell r="B426" t="str">
            <v>Hunter 3</v>
          </cell>
          <cell r="C426">
            <v>460</v>
          </cell>
          <cell r="D426">
            <v>42098</v>
          </cell>
          <cell r="E426">
            <v>42140</v>
          </cell>
          <cell r="F426">
            <v>42</v>
          </cell>
          <cell r="G426" t="str">
            <v>Major</v>
          </cell>
          <cell r="I426">
            <v>6</v>
          </cell>
          <cell r="J426">
            <v>2</v>
          </cell>
        </row>
        <row r="427">
          <cell r="A427" t="str">
            <v>CY2015</v>
          </cell>
          <cell r="B427" t="str">
            <v>Jim Bridger 2</v>
          </cell>
          <cell r="C427">
            <v>353</v>
          </cell>
          <cell r="D427">
            <v>42098</v>
          </cell>
          <cell r="E427">
            <v>42107</v>
          </cell>
          <cell r="F427">
            <v>9</v>
          </cell>
          <cell r="G427" t="str">
            <v>Mini - AH wash</v>
          </cell>
          <cell r="I427">
            <v>1.2857142857142858</v>
          </cell>
          <cell r="J427">
            <v>2</v>
          </cell>
        </row>
        <row r="428">
          <cell r="A428" t="str">
            <v>CY2015</v>
          </cell>
          <cell r="B428" t="str">
            <v>Colstrip 4</v>
          </cell>
          <cell r="C428">
            <v>74</v>
          </cell>
          <cell r="D428">
            <v>42112</v>
          </cell>
          <cell r="E428">
            <v>42156</v>
          </cell>
          <cell r="F428">
            <v>44</v>
          </cell>
          <cell r="G428" t="str">
            <v/>
          </cell>
          <cell r="I428">
            <v>6.2857142857142856</v>
          </cell>
          <cell r="J428">
            <v>2</v>
          </cell>
        </row>
        <row r="429">
          <cell r="A429" t="str">
            <v>CY2015</v>
          </cell>
          <cell r="B429" t="str">
            <v>Dave Johnston 3</v>
          </cell>
          <cell r="C429">
            <v>220</v>
          </cell>
          <cell r="D429">
            <v>42112</v>
          </cell>
          <cell r="E429">
            <v>42112</v>
          </cell>
          <cell r="F429">
            <v>0</v>
          </cell>
          <cell r="G429" t="str">
            <v>Inspection outage, Air Heater Wash, boiler inspection and condensor cleaning; Cancelled Outage</v>
          </cell>
          <cell r="H429" t="str">
            <v>x</v>
          </cell>
          <cell r="I429">
            <v>0</v>
          </cell>
          <cell r="J429">
            <v>2</v>
          </cell>
        </row>
        <row r="430">
          <cell r="A430" t="str">
            <v>CY2015</v>
          </cell>
          <cell r="B430" t="str">
            <v>Naughton 1</v>
          </cell>
          <cell r="C430">
            <v>160</v>
          </cell>
          <cell r="D430">
            <v>42112</v>
          </cell>
          <cell r="E430">
            <v>42142</v>
          </cell>
          <cell r="F430">
            <v>30</v>
          </cell>
          <cell r="G430" t="str">
            <v xml:space="preserve">Major </v>
          </cell>
          <cell r="I430">
            <v>4.2857142857142856</v>
          </cell>
          <cell r="J430">
            <v>2</v>
          </cell>
        </row>
        <row r="431">
          <cell r="A431" t="str">
            <v>CY2015</v>
          </cell>
          <cell r="B431" t="str">
            <v>Sunnyside</v>
          </cell>
          <cell r="C431">
            <v>50</v>
          </cell>
          <cell r="D431">
            <v>42112</v>
          </cell>
          <cell r="E431">
            <v>42126</v>
          </cell>
          <cell r="F431">
            <v>14</v>
          </cell>
          <cell r="G431" t="str">
            <v/>
          </cell>
          <cell r="I431">
            <v>2</v>
          </cell>
          <cell r="J431">
            <v>2</v>
          </cell>
        </row>
        <row r="432">
          <cell r="A432" t="str">
            <v>CY2015</v>
          </cell>
          <cell r="B432" t="str">
            <v>Jim Bridger 3</v>
          </cell>
          <cell r="C432">
            <v>353</v>
          </cell>
          <cell r="D432">
            <v>42119</v>
          </cell>
          <cell r="E432">
            <v>42156</v>
          </cell>
          <cell r="F432">
            <v>37</v>
          </cell>
          <cell r="G432" t="str">
            <v>Turbine OH,</v>
          </cell>
          <cell r="I432">
            <v>5.2857142857142856</v>
          </cell>
          <cell r="J432">
            <v>2</v>
          </cell>
        </row>
        <row r="433">
          <cell r="A433" t="str">
            <v>CY2015</v>
          </cell>
          <cell r="B433" t="str">
            <v>Camas Cogen</v>
          </cell>
          <cell r="C433">
            <v>52</v>
          </cell>
          <cell r="D433">
            <v>42133</v>
          </cell>
          <cell r="E433">
            <v>42161</v>
          </cell>
          <cell r="F433">
            <v>28</v>
          </cell>
          <cell r="G433" t="str">
            <v>Major Turbine and Generator Testing; Changed from 14d02May15 to 28d09May15</v>
          </cell>
          <cell r="H433" t="str">
            <v>x</v>
          </cell>
          <cell r="I433">
            <v>4</v>
          </cell>
          <cell r="J433">
            <v>2</v>
          </cell>
        </row>
        <row r="434">
          <cell r="A434" t="str">
            <v>CY2015</v>
          </cell>
          <cell r="B434" t="str">
            <v>Hermiston 1</v>
          </cell>
          <cell r="C434">
            <v>237</v>
          </cell>
          <cell r="D434">
            <v>42140</v>
          </cell>
          <cell r="E434">
            <v>42156</v>
          </cell>
          <cell r="F434">
            <v>16</v>
          </cell>
          <cell r="G434" t="str">
            <v>Minor; Changed from Major to minor, 28d02May15 to 16d16May15</v>
          </cell>
          <cell r="H434" t="str">
            <v>x</v>
          </cell>
          <cell r="I434">
            <v>2.2857142857142856</v>
          </cell>
          <cell r="J434">
            <v>2</v>
          </cell>
        </row>
        <row r="435">
          <cell r="A435" t="str">
            <v>CY2015</v>
          </cell>
          <cell r="B435" t="str">
            <v>River Road</v>
          </cell>
          <cell r="C435">
            <v>240</v>
          </cell>
          <cell r="D435">
            <v>42126</v>
          </cell>
          <cell r="E435">
            <v>42147</v>
          </cell>
          <cell r="F435">
            <v>21</v>
          </cell>
          <cell r="G435" t="str">
            <v>Major</v>
          </cell>
          <cell r="I435">
            <v>3</v>
          </cell>
          <cell r="J435">
            <v>2</v>
          </cell>
        </row>
        <row r="436">
          <cell r="A436" t="str">
            <v>CY2015</v>
          </cell>
          <cell r="B436" t="str">
            <v>Wyodak</v>
          </cell>
          <cell r="C436">
            <v>268</v>
          </cell>
          <cell r="D436">
            <v>42147</v>
          </cell>
          <cell r="E436">
            <v>42156</v>
          </cell>
          <cell r="F436">
            <v>9</v>
          </cell>
          <cell r="G436" t="str">
            <v/>
          </cell>
          <cell r="I436">
            <v>1.2857142857142858</v>
          </cell>
          <cell r="J436">
            <v>2</v>
          </cell>
        </row>
        <row r="437">
          <cell r="A437" t="str">
            <v>CY2015</v>
          </cell>
          <cell r="B437" t="str">
            <v>Little Mountain</v>
          </cell>
          <cell r="C437">
            <v>14</v>
          </cell>
          <cell r="D437">
            <v>42197</v>
          </cell>
          <cell r="E437">
            <v>42204</v>
          </cell>
          <cell r="F437">
            <v>7</v>
          </cell>
          <cell r="G437" t="str">
            <v>Combustion Inspection</v>
          </cell>
          <cell r="I437">
            <v>1</v>
          </cell>
          <cell r="J437">
            <v>3</v>
          </cell>
        </row>
        <row r="438">
          <cell r="A438" t="str">
            <v>CY2015</v>
          </cell>
          <cell r="B438" t="str">
            <v>Dave Johnston 4</v>
          </cell>
          <cell r="C438">
            <v>330</v>
          </cell>
          <cell r="D438">
            <v>42259</v>
          </cell>
          <cell r="E438">
            <v>42296</v>
          </cell>
          <cell r="F438">
            <v>37</v>
          </cell>
          <cell r="G438" t="str">
            <v>HP/IP inspection, turbine valve overhaul, boiler overhaul, cooling tower overhaul</v>
          </cell>
          <cell r="I438">
            <v>5.2857142857142856</v>
          </cell>
          <cell r="J438">
            <v>3</v>
          </cell>
        </row>
        <row r="439">
          <cell r="A439" t="str">
            <v>CY2015</v>
          </cell>
          <cell r="B439" t="str">
            <v>Hunter 1</v>
          </cell>
          <cell r="C439">
            <v>403</v>
          </cell>
          <cell r="D439">
            <v>42266</v>
          </cell>
          <cell r="E439">
            <v>42273</v>
          </cell>
          <cell r="F439">
            <v>7</v>
          </cell>
          <cell r="G439" t="str">
            <v>Boiler Inspection Outage</v>
          </cell>
          <cell r="I439">
            <v>1</v>
          </cell>
          <cell r="J439">
            <v>3</v>
          </cell>
        </row>
        <row r="440">
          <cell r="A440" t="str">
            <v>CY2015</v>
          </cell>
          <cell r="B440" t="str">
            <v>Huntington 1</v>
          </cell>
          <cell r="C440">
            <v>445</v>
          </cell>
          <cell r="D440">
            <v>42266</v>
          </cell>
          <cell r="E440">
            <v>42274</v>
          </cell>
          <cell r="F440">
            <v>8</v>
          </cell>
          <cell r="G440" t="str">
            <v>Minor - Inspection</v>
          </cell>
          <cell r="I440">
            <v>1.1428571428571428</v>
          </cell>
          <cell r="J440">
            <v>3</v>
          </cell>
        </row>
        <row r="441">
          <cell r="A441" t="str">
            <v>CY2015</v>
          </cell>
          <cell r="B441" t="str">
            <v>LakeSide-1A</v>
          </cell>
          <cell r="C441">
            <v>282</v>
          </cell>
          <cell r="D441">
            <v>42266</v>
          </cell>
          <cell r="E441">
            <v>42281</v>
          </cell>
          <cell r="F441">
            <v>15</v>
          </cell>
          <cell r="G441" t="str">
            <v>CT OH ( HGP), Off Line Wash</v>
          </cell>
          <cell r="I441">
            <v>2.1428571428571428</v>
          </cell>
          <cell r="J441">
            <v>3</v>
          </cell>
        </row>
        <row r="442">
          <cell r="A442" t="str">
            <v>CY2015</v>
          </cell>
          <cell r="B442" t="str">
            <v>Carbon 1</v>
          </cell>
          <cell r="C442">
            <v>67</v>
          </cell>
          <cell r="D442">
            <v>42280</v>
          </cell>
          <cell r="E442">
            <v>42287</v>
          </cell>
          <cell r="F442">
            <v>7</v>
          </cell>
          <cell r="G442" t="str">
            <v>Mini</v>
          </cell>
          <cell r="I442">
            <v>1</v>
          </cell>
          <cell r="J442">
            <v>4</v>
          </cell>
        </row>
        <row r="443">
          <cell r="A443" t="str">
            <v>CY2015</v>
          </cell>
          <cell r="B443" t="str">
            <v>Naughton 3</v>
          </cell>
          <cell r="C443">
            <v>330</v>
          </cell>
          <cell r="D443">
            <v>42280</v>
          </cell>
          <cell r="E443">
            <v>42295</v>
          </cell>
          <cell r="F443">
            <v>15</v>
          </cell>
          <cell r="G443" t="str">
            <v>Air Htr, Economizer, Scrubber Clean</v>
          </cell>
          <cell r="I443">
            <v>2.1428571428571428</v>
          </cell>
          <cell r="J443">
            <v>4</v>
          </cell>
        </row>
        <row r="444">
          <cell r="A444" t="str">
            <v>CY2015</v>
          </cell>
          <cell r="B444" t="str">
            <v>Sunnyside</v>
          </cell>
          <cell r="C444">
            <v>50</v>
          </cell>
          <cell r="D444">
            <v>42287</v>
          </cell>
          <cell r="E444">
            <v>42294</v>
          </cell>
          <cell r="F444">
            <v>7</v>
          </cell>
          <cell r="G444" t="str">
            <v/>
          </cell>
          <cell r="I444">
            <v>1</v>
          </cell>
          <cell r="J444">
            <v>4</v>
          </cell>
        </row>
        <row r="445">
          <cell r="A445" t="str">
            <v>CY2015</v>
          </cell>
          <cell r="B445" t="str">
            <v>Hayden 1</v>
          </cell>
          <cell r="C445">
            <v>45</v>
          </cell>
          <cell r="D445">
            <v>42280</v>
          </cell>
          <cell r="E445">
            <v>42308</v>
          </cell>
          <cell r="F445">
            <v>28</v>
          </cell>
          <cell r="G445" t="str">
            <v>(dates?)  Throttle, governor, IV repairs, DA&amp;14FWH NDE, Boiler Insp, Sect 1 Safeties, SectVIII safeties, chem clean, Scrubber duct repairs, DCS upgrades; Changed 28d04Oct14 to 28d03Oct15</v>
          </cell>
          <cell r="H445" t="str">
            <v>x</v>
          </cell>
          <cell r="I445">
            <v>4</v>
          </cell>
          <cell r="J445">
            <v>4</v>
          </cell>
        </row>
        <row r="446">
          <cell r="A446" t="str">
            <v>CY2015</v>
          </cell>
          <cell r="B446" t="str">
            <v>LakeSide-1B</v>
          </cell>
          <cell r="C446">
            <v>282</v>
          </cell>
          <cell r="D446">
            <v>42294</v>
          </cell>
          <cell r="E446">
            <v>42309</v>
          </cell>
          <cell r="F446">
            <v>15</v>
          </cell>
          <cell r="G446" t="str">
            <v>CT OH ( HGP), Off Line Wash</v>
          </cell>
          <cell r="I446">
            <v>2.1428571428571428</v>
          </cell>
          <cell r="J446">
            <v>4</v>
          </cell>
        </row>
        <row r="447">
          <cell r="A447" t="str">
            <v>CY2015</v>
          </cell>
          <cell r="B447" t="str">
            <v>Blundell</v>
          </cell>
          <cell r="C447">
            <v>23</v>
          </cell>
          <cell r="D447">
            <v>42305</v>
          </cell>
          <cell r="E447">
            <v>42311</v>
          </cell>
          <cell r="F447">
            <v>6</v>
          </cell>
          <cell r="G447" t="str">
            <v>Mini</v>
          </cell>
          <cell r="I447">
            <v>0.8571428571428571</v>
          </cell>
          <cell r="J447">
            <v>4</v>
          </cell>
        </row>
        <row r="448">
          <cell r="A448" t="str">
            <v>CY2016</v>
          </cell>
          <cell r="B448" t="str">
            <v>Gadsby 5</v>
          </cell>
          <cell r="C448">
            <v>40</v>
          </cell>
          <cell r="D448">
            <v>42382</v>
          </cell>
          <cell r="E448">
            <v>42392</v>
          </cell>
          <cell r="F448">
            <v>10</v>
          </cell>
          <cell r="G448" t="str">
            <v>Major</v>
          </cell>
          <cell r="I448">
            <v>1.4285714285714286</v>
          </cell>
          <cell r="J448">
            <v>1</v>
          </cell>
        </row>
        <row r="449">
          <cell r="A449" t="str">
            <v>CY2016</v>
          </cell>
          <cell r="B449" t="str">
            <v>Gadsby 1</v>
          </cell>
          <cell r="C449">
            <v>60</v>
          </cell>
          <cell r="D449">
            <v>42407</v>
          </cell>
          <cell r="E449">
            <v>42442</v>
          </cell>
          <cell r="F449">
            <v>35</v>
          </cell>
          <cell r="G449" t="str">
            <v>Major turbine overhaul ( 6 year intervals)</v>
          </cell>
          <cell r="I449">
            <v>5</v>
          </cell>
          <cell r="J449">
            <v>1</v>
          </cell>
        </row>
        <row r="450">
          <cell r="A450" t="str">
            <v>CY2016</v>
          </cell>
          <cell r="B450" t="str">
            <v>Hermiston 1</v>
          </cell>
          <cell r="C450">
            <v>237</v>
          </cell>
          <cell r="D450">
            <v>42434</v>
          </cell>
          <cell r="E450">
            <v>42442</v>
          </cell>
          <cell r="F450">
            <v>8</v>
          </cell>
          <cell r="G450" t="str">
            <v>Combustion Inspection</v>
          </cell>
          <cell r="I450">
            <v>1.1428571428571428</v>
          </cell>
          <cell r="J450">
            <v>1</v>
          </cell>
        </row>
        <row r="451">
          <cell r="A451" t="str">
            <v>CY2016</v>
          </cell>
          <cell r="B451" t="str">
            <v>CurrantCrk-1A</v>
          </cell>
          <cell r="C451">
            <v>263</v>
          </cell>
          <cell r="D451">
            <v>42448</v>
          </cell>
          <cell r="E451">
            <v>42450</v>
          </cell>
          <cell r="F451">
            <v>2</v>
          </cell>
          <cell r="G451" t="str">
            <v>CTG Borescope</v>
          </cell>
          <cell r="I451">
            <v>0.2857142857142857</v>
          </cell>
          <cell r="J451">
            <v>1</v>
          </cell>
        </row>
        <row r="452">
          <cell r="A452" t="str">
            <v>CY2016</v>
          </cell>
          <cell r="B452" t="str">
            <v>Colstrip 3</v>
          </cell>
          <cell r="C452">
            <v>74</v>
          </cell>
          <cell r="D452">
            <v>42462</v>
          </cell>
          <cell r="E452">
            <v>42506</v>
          </cell>
          <cell r="F452">
            <v>44</v>
          </cell>
          <cell r="G452" t="str">
            <v/>
          </cell>
          <cell r="I452">
            <v>6.2857142857142856</v>
          </cell>
          <cell r="J452">
            <v>2</v>
          </cell>
        </row>
        <row r="453">
          <cell r="A453" t="str">
            <v>CY2016</v>
          </cell>
          <cell r="B453" t="str">
            <v>CurrantCrk-1A</v>
          </cell>
          <cell r="C453">
            <v>263</v>
          </cell>
          <cell r="D453">
            <v>42462</v>
          </cell>
          <cell r="E453">
            <v>42474</v>
          </cell>
          <cell r="F453">
            <v>12</v>
          </cell>
          <cell r="G453" t="str">
            <v>ST Minor O/H, CT OH, Off Line Wash, switchyard</v>
          </cell>
          <cell r="I453">
            <v>1.7142857142857142</v>
          </cell>
          <cell r="J453">
            <v>2</v>
          </cell>
        </row>
        <row r="454">
          <cell r="A454" t="str">
            <v>CY2016</v>
          </cell>
          <cell r="B454" t="str">
            <v>CurrantCrk-1B</v>
          </cell>
          <cell r="C454">
            <v>262</v>
          </cell>
          <cell r="D454">
            <v>42462</v>
          </cell>
          <cell r="E454">
            <v>42474</v>
          </cell>
          <cell r="F454">
            <v>12</v>
          </cell>
          <cell r="G454" t="str">
            <v>ST Minor O/H,  Off Line Wash, switchyard</v>
          </cell>
          <cell r="I454">
            <v>1.7142857142857142</v>
          </cell>
          <cell r="J454">
            <v>2</v>
          </cell>
        </row>
        <row r="455">
          <cell r="A455" t="str">
            <v>CY2016</v>
          </cell>
          <cell r="B455" t="str">
            <v>Hermiston 2</v>
          </cell>
          <cell r="C455">
            <v>237</v>
          </cell>
          <cell r="D455">
            <v>42469</v>
          </cell>
          <cell r="E455">
            <v>42485</v>
          </cell>
          <cell r="F455">
            <v>16</v>
          </cell>
          <cell r="G455" t="str">
            <v>Combustion Inspection; Changed CI to HGP, 8d09Apr16 to 16d09Apr16</v>
          </cell>
          <cell r="H455" t="str">
            <v>x</v>
          </cell>
          <cell r="I455">
            <v>2.2857142857142856</v>
          </cell>
          <cell r="J455">
            <v>2</v>
          </cell>
        </row>
        <row r="456">
          <cell r="A456" t="str">
            <v>CY2016</v>
          </cell>
          <cell r="B456" t="str">
            <v>Jim Bridger 1</v>
          </cell>
          <cell r="C456">
            <v>353</v>
          </cell>
          <cell r="D456">
            <v>42462</v>
          </cell>
          <cell r="E456">
            <v>42471</v>
          </cell>
          <cell r="F456">
            <v>9</v>
          </cell>
          <cell r="G456" t="str">
            <v>Mini - AH wash</v>
          </cell>
          <cell r="I456">
            <v>1.2857142857142858</v>
          </cell>
          <cell r="J456">
            <v>2</v>
          </cell>
        </row>
        <row r="457">
          <cell r="A457" t="str">
            <v>CY2016</v>
          </cell>
          <cell r="B457" t="str">
            <v>Craig 2</v>
          </cell>
          <cell r="C457">
            <v>83</v>
          </cell>
          <cell r="D457">
            <v>42469</v>
          </cell>
          <cell r="E457">
            <v>42485</v>
          </cell>
          <cell r="F457">
            <v>16</v>
          </cell>
          <cell r="G457" t="str">
            <v>; Added to Schedule</v>
          </cell>
          <cell r="H457" t="str">
            <v>x</v>
          </cell>
          <cell r="I457">
            <v>2.2857142857142856</v>
          </cell>
          <cell r="J457">
            <v>2</v>
          </cell>
        </row>
        <row r="458">
          <cell r="A458" t="str">
            <v>CY2016</v>
          </cell>
          <cell r="B458" t="str">
            <v>Dave Johnston 1</v>
          </cell>
          <cell r="C458">
            <v>106</v>
          </cell>
          <cell r="D458">
            <v>42469</v>
          </cell>
          <cell r="E458">
            <v>42469</v>
          </cell>
          <cell r="F458">
            <v>0</v>
          </cell>
          <cell r="G458" t="str">
            <v>Boiler inspection, turbine valve maintenance and condensor clean; Cancelled Outage</v>
          </cell>
          <cell r="H458" t="str">
            <v>x</v>
          </cell>
          <cell r="I458">
            <v>0</v>
          </cell>
          <cell r="J458">
            <v>2</v>
          </cell>
        </row>
        <row r="459">
          <cell r="A459" t="str">
            <v>CY2016</v>
          </cell>
          <cell r="B459" t="str">
            <v>Jim Bridger 4</v>
          </cell>
          <cell r="C459">
            <v>353</v>
          </cell>
          <cell r="D459">
            <v>42476</v>
          </cell>
          <cell r="E459">
            <v>42520</v>
          </cell>
          <cell r="F459">
            <v>44</v>
          </cell>
          <cell r="G459" t="str">
            <v>Turbine OH</v>
          </cell>
          <cell r="I459">
            <v>6.2857142857142856</v>
          </cell>
          <cell r="J459">
            <v>2</v>
          </cell>
        </row>
        <row r="460">
          <cell r="A460" t="str">
            <v>CY2016</v>
          </cell>
          <cell r="B460" t="str">
            <v>Sunnyside</v>
          </cell>
          <cell r="C460">
            <v>50</v>
          </cell>
          <cell r="D460">
            <v>42476</v>
          </cell>
          <cell r="E460">
            <v>42490</v>
          </cell>
          <cell r="F460">
            <v>14</v>
          </cell>
          <cell r="G460" t="str">
            <v>Spring Outage</v>
          </cell>
          <cell r="I460">
            <v>2</v>
          </cell>
          <cell r="J460">
            <v>2</v>
          </cell>
        </row>
        <row r="461">
          <cell r="A461" t="str">
            <v>CY2016</v>
          </cell>
          <cell r="B461" t="str">
            <v>Little Mountain</v>
          </cell>
          <cell r="C461">
            <v>14</v>
          </cell>
          <cell r="D461">
            <v>42568</v>
          </cell>
          <cell r="E461">
            <v>42575</v>
          </cell>
          <cell r="F461">
            <v>7</v>
          </cell>
          <cell r="G461" t="str">
            <v>Combustion Inspection</v>
          </cell>
          <cell r="I461">
            <v>1</v>
          </cell>
          <cell r="J461">
            <v>3</v>
          </cell>
        </row>
        <row r="462">
          <cell r="A462" t="str">
            <v>CY2016</v>
          </cell>
          <cell r="B462" t="str">
            <v>Carbon 2</v>
          </cell>
          <cell r="C462">
            <v>105</v>
          </cell>
          <cell r="D462">
            <v>42630</v>
          </cell>
          <cell r="E462">
            <v>42658</v>
          </cell>
          <cell r="F462">
            <v>28</v>
          </cell>
          <cell r="G462" t="str">
            <v>Major: Boiler &amp; Turbine</v>
          </cell>
          <cell r="I462">
            <v>4</v>
          </cell>
          <cell r="J462">
            <v>3</v>
          </cell>
        </row>
        <row r="463">
          <cell r="A463" t="str">
            <v>CY2016</v>
          </cell>
          <cell r="B463" t="str">
            <v>Dave Johnston 2</v>
          </cell>
          <cell r="C463">
            <v>106</v>
          </cell>
          <cell r="D463">
            <v>42630</v>
          </cell>
          <cell r="E463">
            <v>42672</v>
          </cell>
          <cell r="F463">
            <v>42</v>
          </cell>
          <cell r="G463" t="str">
            <v>Boiler major</v>
          </cell>
          <cell r="I463">
            <v>6</v>
          </cell>
          <cell r="J463">
            <v>3</v>
          </cell>
        </row>
        <row r="464">
          <cell r="A464" t="str">
            <v>CY2016</v>
          </cell>
          <cell r="B464" t="str">
            <v>Huntington 2</v>
          </cell>
          <cell r="C464">
            <v>450</v>
          </cell>
          <cell r="D464">
            <v>42630</v>
          </cell>
          <cell r="E464">
            <v>42639</v>
          </cell>
          <cell r="F464">
            <v>9</v>
          </cell>
          <cell r="G464" t="str">
            <v>Minor - Inspection</v>
          </cell>
          <cell r="I464">
            <v>1.2857142857142858</v>
          </cell>
          <cell r="J464">
            <v>3</v>
          </cell>
        </row>
        <row r="465">
          <cell r="A465" t="str">
            <v>CY2016</v>
          </cell>
          <cell r="B465" t="str">
            <v>Naughton 2</v>
          </cell>
          <cell r="C465">
            <v>210</v>
          </cell>
          <cell r="D465">
            <v>42630</v>
          </cell>
          <cell r="E465">
            <v>42639</v>
          </cell>
          <cell r="F465">
            <v>9</v>
          </cell>
          <cell r="G465" t="str">
            <v>Inspection outage</v>
          </cell>
          <cell r="I465">
            <v>1.2857142857142858</v>
          </cell>
          <cell r="J465">
            <v>3</v>
          </cell>
        </row>
        <row r="466">
          <cell r="A466" t="str">
            <v>CY2016</v>
          </cell>
          <cell r="B466" t="str">
            <v>Cholla 4</v>
          </cell>
          <cell r="C466">
            <v>380</v>
          </cell>
          <cell r="D466">
            <v>42637</v>
          </cell>
          <cell r="E466">
            <v>42679</v>
          </cell>
          <cell r="F466">
            <v>42</v>
          </cell>
          <cell r="G466" t="str">
            <v>Major Outage, Generator Stator Rotor Rewind</v>
          </cell>
          <cell r="I466">
            <v>6</v>
          </cell>
          <cell r="J466">
            <v>3</v>
          </cell>
        </row>
        <row r="467">
          <cell r="A467" t="str">
            <v>CY2016</v>
          </cell>
          <cell r="B467" t="str">
            <v xml:space="preserve">Hunter 2 </v>
          </cell>
          <cell r="C467">
            <v>259</v>
          </cell>
          <cell r="D467">
            <v>42637</v>
          </cell>
          <cell r="E467">
            <v>42644</v>
          </cell>
          <cell r="F467">
            <v>7</v>
          </cell>
          <cell r="G467" t="str">
            <v>Boiler Inspection, Minor repairs</v>
          </cell>
          <cell r="I467">
            <v>1</v>
          </cell>
          <cell r="J467">
            <v>3</v>
          </cell>
        </row>
        <row r="468">
          <cell r="A468" t="str">
            <v>CY2016</v>
          </cell>
          <cell r="B468" t="str">
            <v>Blundell</v>
          </cell>
          <cell r="C468">
            <v>23</v>
          </cell>
          <cell r="D468">
            <v>42644</v>
          </cell>
          <cell r="E468">
            <v>42650</v>
          </cell>
          <cell r="F468">
            <v>6</v>
          </cell>
          <cell r="G468" t="str">
            <v>Mini</v>
          </cell>
          <cell r="I468">
            <v>0.8571428571428571</v>
          </cell>
          <cell r="J468">
            <v>4</v>
          </cell>
        </row>
        <row r="469">
          <cell r="A469" t="str">
            <v>CY2016</v>
          </cell>
          <cell r="B469" t="str">
            <v>Hayden 2</v>
          </cell>
          <cell r="C469">
            <v>33</v>
          </cell>
          <cell r="D469">
            <v>42651</v>
          </cell>
          <cell r="E469">
            <v>42681</v>
          </cell>
          <cell r="F469">
            <v>30</v>
          </cell>
          <cell r="G469" t="str">
            <v>(date?) Throttle Valve, Dog-Bone, XtrnStm Expn Joints, DA/23FWH NDE, Scrubber duct, Safeties, DCS upgrages</v>
          </cell>
          <cell r="I469">
            <v>4.2857142857142856</v>
          </cell>
          <cell r="J469">
            <v>4</v>
          </cell>
        </row>
        <row r="470">
          <cell r="A470" t="str">
            <v>CY2016</v>
          </cell>
          <cell r="B470" t="str">
            <v>Sunnyside</v>
          </cell>
          <cell r="C470">
            <v>50</v>
          </cell>
          <cell r="D470">
            <v>42651</v>
          </cell>
          <cell r="E470">
            <v>42658</v>
          </cell>
          <cell r="F470">
            <v>7</v>
          </cell>
          <cell r="G470" t="str">
            <v>Fall Outage</v>
          </cell>
          <cell r="I470">
            <v>1</v>
          </cell>
          <cell r="J470">
            <v>4</v>
          </cell>
        </row>
        <row r="471">
          <cell r="A471" t="str">
            <v>CY2017</v>
          </cell>
          <cell r="B471" t="str">
            <v>Gadsby 6</v>
          </cell>
          <cell r="C471">
            <v>40</v>
          </cell>
          <cell r="D471">
            <v>42752</v>
          </cell>
          <cell r="E471">
            <v>42762</v>
          </cell>
          <cell r="F471">
            <v>10</v>
          </cell>
          <cell r="G471" t="str">
            <v>Major</v>
          </cell>
          <cell r="I471">
            <v>1.4285714285714286</v>
          </cell>
          <cell r="J471">
            <v>1</v>
          </cell>
        </row>
        <row r="472">
          <cell r="A472" t="str">
            <v>CY2017</v>
          </cell>
          <cell r="B472" t="str">
            <v>Gadsby 2</v>
          </cell>
          <cell r="C472">
            <v>75</v>
          </cell>
          <cell r="D472">
            <v>42777</v>
          </cell>
          <cell r="E472">
            <v>42812</v>
          </cell>
          <cell r="F472">
            <v>35</v>
          </cell>
          <cell r="G472" t="str">
            <v>Major</v>
          </cell>
          <cell r="I472">
            <v>5</v>
          </cell>
          <cell r="J472">
            <v>1</v>
          </cell>
        </row>
        <row r="473">
          <cell r="A473" t="str">
            <v>CY2017</v>
          </cell>
          <cell r="B473" t="str">
            <v>Hermiston 1</v>
          </cell>
          <cell r="C473">
            <v>237</v>
          </cell>
          <cell r="D473">
            <v>42798</v>
          </cell>
          <cell r="E473">
            <v>42806</v>
          </cell>
          <cell r="F473">
            <v>8</v>
          </cell>
          <cell r="G473" t="str">
            <v>Combustion Inspection</v>
          </cell>
          <cell r="I473">
            <v>1.1428571428571428</v>
          </cell>
          <cell r="J473">
            <v>1</v>
          </cell>
        </row>
        <row r="474">
          <cell r="A474" t="str">
            <v>CY2017</v>
          </cell>
          <cell r="B474" t="str">
            <v>Camas Cogen</v>
          </cell>
          <cell r="C474">
            <v>52</v>
          </cell>
          <cell r="D474">
            <v>42861</v>
          </cell>
          <cell r="E474">
            <v>42871</v>
          </cell>
          <cell r="F474">
            <v>10</v>
          </cell>
          <cell r="G474" t="str">
            <v>Turbine Valves; Added to Schedule</v>
          </cell>
          <cell r="H474" t="str">
            <v>x</v>
          </cell>
          <cell r="I474">
            <v>1.4285714285714286</v>
          </cell>
          <cell r="J474">
            <v>2</v>
          </cell>
        </row>
        <row r="475">
          <cell r="A475" t="str">
            <v>CY2017</v>
          </cell>
          <cell r="B475" t="str">
            <v>Hermiston 2</v>
          </cell>
          <cell r="C475">
            <v>237</v>
          </cell>
          <cell r="D475">
            <v>42861</v>
          </cell>
          <cell r="E475">
            <v>42869</v>
          </cell>
          <cell r="F475">
            <v>8</v>
          </cell>
          <cell r="G475" t="str">
            <v>Combustion Inspection</v>
          </cell>
          <cell r="I475">
            <v>1.1428571428571428</v>
          </cell>
          <cell r="J475">
            <v>2</v>
          </cell>
        </row>
        <row r="476">
          <cell r="A476" t="str">
            <v>CY2017</v>
          </cell>
          <cell r="B476" t="str">
            <v>CurrantCrk-1A</v>
          </cell>
          <cell r="C476">
            <v>263</v>
          </cell>
          <cell r="D476">
            <v>42812</v>
          </cell>
          <cell r="E476">
            <v>42814</v>
          </cell>
          <cell r="F476">
            <v>2</v>
          </cell>
          <cell r="G476" t="str">
            <v>CTG Borescope</v>
          </cell>
          <cell r="I476">
            <v>0.2857142857142857</v>
          </cell>
          <cell r="J476">
            <v>1</v>
          </cell>
        </row>
        <row r="477">
          <cell r="A477" t="str">
            <v>CY2017</v>
          </cell>
          <cell r="B477" t="str">
            <v>Jim Bridger 3</v>
          </cell>
          <cell r="C477">
            <v>353</v>
          </cell>
          <cell r="D477">
            <v>42826</v>
          </cell>
          <cell r="E477">
            <v>42835</v>
          </cell>
          <cell r="F477">
            <v>9</v>
          </cell>
          <cell r="G477" t="str">
            <v>Mini - AH wash</v>
          </cell>
          <cell r="I477">
            <v>1.2857142857142858</v>
          </cell>
          <cell r="J477">
            <v>2</v>
          </cell>
        </row>
        <row r="478">
          <cell r="A478" t="str">
            <v>CY2017</v>
          </cell>
          <cell r="B478" t="str">
            <v>Jim Bridger 2</v>
          </cell>
          <cell r="C478">
            <v>353</v>
          </cell>
          <cell r="D478">
            <v>42847</v>
          </cell>
          <cell r="E478">
            <v>42884</v>
          </cell>
          <cell r="F478">
            <v>37</v>
          </cell>
          <cell r="G478" t="str">
            <v>Major</v>
          </cell>
          <cell r="I478">
            <v>5.2857142857142856</v>
          </cell>
          <cell r="J478">
            <v>2</v>
          </cell>
        </row>
        <row r="479">
          <cell r="A479" t="str">
            <v>CY2017</v>
          </cell>
          <cell r="B479" t="str">
            <v>Carbon 1</v>
          </cell>
          <cell r="C479">
            <v>67</v>
          </cell>
          <cell r="D479">
            <v>43001</v>
          </cell>
          <cell r="E479">
            <v>43029</v>
          </cell>
          <cell r="F479">
            <v>28</v>
          </cell>
          <cell r="G479" t="str">
            <v>Boiler, valve inspection</v>
          </cell>
          <cell r="I479">
            <v>4</v>
          </cell>
          <cell r="J479">
            <v>3</v>
          </cell>
        </row>
        <row r="480">
          <cell r="A480" t="str">
            <v>CY2017</v>
          </cell>
          <cell r="B480" t="str">
            <v>CurrantCrk-1B</v>
          </cell>
          <cell r="C480">
            <v>262</v>
          </cell>
          <cell r="D480">
            <v>43001</v>
          </cell>
          <cell r="E480">
            <v>43003</v>
          </cell>
          <cell r="F480">
            <v>2</v>
          </cell>
          <cell r="G480" t="str">
            <v>CTG Borescope</v>
          </cell>
          <cell r="I480">
            <v>0.2857142857142857</v>
          </cell>
          <cell r="J480">
            <v>3</v>
          </cell>
        </row>
        <row r="481">
          <cell r="A481" t="str">
            <v>CY2017</v>
          </cell>
          <cell r="B481" t="str">
            <v>Blundell</v>
          </cell>
          <cell r="C481">
            <v>23</v>
          </cell>
          <cell r="D481">
            <v>43015</v>
          </cell>
          <cell r="E481">
            <v>43021</v>
          </cell>
          <cell r="F481">
            <v>6</v>
          </cell>
          <cell r="G481" t="str">
            <v>Mini</v>
          </cell>
          <cell r="I481">
            <v>0.8571428571428571</v>
          </cell>
          <cell r="J481">
            <v>4</v>
          </cell>
        </row>
        <row r="482">
          <cell r="A482" t="str">
            <v>CY2017</v>
          </cell>
          <cell r="B482" t="str">
            <v>CurrantCrk-1B</v>
          </cell>
          <cell r="C482">
            <v>262</v>
          </cell>
          <cell r="D482">
            <v>43029</v>
          </cell>
          <cell r="E482">
            <v>43047</v>
          </cell>
          <cell r="F482">
            <v>18</v>
          </cell>
          <cell r="G482" t="str">
            <v>CTG Combustion Inspection &amp; Off line wash</v>
          </cell>
          <cell r="I482">
            <v>2.5714285714285716</v>
          </cell>
          <cell r="J482">
            <v>4</v>
          </cell>
        </row>
        <row r="483">
          <cell r="A483" t="str">
            <v>CY2018</v>
          </cell>
          <cell r="B483" t="str">
            <v>Hayden 1</v>
          </cell>
          <cell r="C483">
            <v>45</v>
          </cell>
          <cell r="D483">
            <v>43379</v>
          </cell>
          <cell r="E483">
            <v>43409</v>
          </cell>
          <cell r="F483">
            <v>30</v>
          </cell>
          <cell r="G483" t="str">
            <v>(dates?)  LPoh, Throttle, governor, IV rebuild/grit blast, DA NDE, Boiler Insp, Sect 1 Safeties, Scrubber duct repairs, DCS upgrades</v>
          </cell>
          <cell r="I483">
            <v>4.2857142857142856</v>
          </cell>
          <cell r="J483">
            <v>4</v>
          </cell>
        </row>
        <row r="484">
          <cell r="B484" t="str">
            <v>END</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ct 04"/>
      <sheetName val="Sep 04 (2)"/>
      <sheetName val="Sep 04"/>
      <sheetName val="Aug 04"/>
      <sheetName val="Jul 04"/>
      <sheetName val="Jun 04"/>
      <sheetName val="May 04"/>
      <sheetName val="Apr 04"/>
      <sheetName val="Mar 04"/>
      <sheetName val="Feb 04"/>
      <sheetName val="Jan 04"/>
      <sheetName val="Dec 03"/>
      <sheetName val="Nov 03"/>
      <sheetName val="Oct 03"/>
      <sheetName val="Sep 03 Revised"/>
      <sheetName val="Sep 03"/>
      <sheetName val="Aug 03"/>
      <sheetName val="True-up"/>
      <sheetName val="Deer Creek Royalties Calc"/>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oseburg"/>
      <sheetName val="SCRInput"/>
      <sheetName val="Inputs"/>
      <sheetName val="Market-Based Rates"/>
      <sheetName val="BM-5 Output"/>
      <sheetName val="DSM Output"/>
      <sheetName val="DSM Dollars"/>
      <sheetName val="Decoupling"/>
      <sheetName val="Centralia Credit"/>
      <sheetName val="Y2K"/>
      <sheetName val="Deferred Acct."/>
      <sheetName val="AFOR"/>
      <sheetName val="SB1149"/>
      <sheetName val="Washington"/>
      <sheetName val="WA Inputs"/>
      <sheetName val="Sch. 93 kWh"/>
      <sheetName val="Pivot"/>
      <sheetName val="Inputs (2)"/>
      <sheetName val="Interdepartmental"/>
      <sheetName val="Qualify"/>
      <sheetName val="Old Inputs"/>
      <sheetName val="Market-Based Rates (2)"/>
      <sheetName val="Old BM-5 "/>
      <sheetName val="Old Dollars"/>
      <sheetName val="Old Output"/>
      <sheetName val="Module2"/>
      <sheetName val="RECOV01"/>
      <sheetName val="Sheet1"/>
      <sheetName val="Jan"/>
      <sheetName val="2021"/>
    </sheetNames>
    <sheetDataSet>
      <sheetData sheetId="0"/>
      <sheetData sheetId="1"/>
      <sheetData sheetId="2"/>
      <sheetData sheetId="3"/>
      <sheetData sheetId="4"/>
      <sheetData sheetId="5" refreshError="1">
        <row r="21">
          <cell r="B21" t="str">
            <v>26</v>
          </cell>
          <cell r="G21">
            <v>83871482</v>
          </cell>
          <cell r="J21">
            <v>0</v>
          </cell>
        </row>
        <row r="22">
          <cell r="B22" t="str">
            <v>27</v>
          </cell>
          <cell r="G22">
            <v>1931963666</v>
          </cell>
          <cell r="J22">
            <v>1056426642</v>
          </cell>
        </row>
        <row r="23">
          <cell r="B23" t="str">
            <v>36</v>
          </cell>
          <cell r="G23">
            <v>70121</v>
          </cell>
          <cell r="J23">
            <v>13699</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efreshError="1"/>
      <sheetData sheetId="26" refreshError="1"/>
      <sheetData sheetId="27" refreshError="1"/>
      <sheetData sheetId="28" refreshError="1"/>
      <sheetData sheetId="29"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ct 04"/>
      <sheetName val="Sep 04 (2)"/>
      <sheetName val="Sep 04"/>
      <sheetName val="Aug 04"/>
      <sheetName val="Jul 04"/>
      <sheetName val="Jun 04"/>
      <sheetName val="May 04"/>
      <sheetName val="Apr 04"/>
      <sheetName val="Mar 04"/>
      <sheetName val="Feb 04"/>
      <sheetName val="Jan 04"/>
      <sheetName val="Dec 03"/>
      <sheetName val="Nov 03"/>
      <sheetName val="Oct 03"/>
      <sheetName val="Sep 03 Revised"/>
      <sheetName val="Sep 03"/>
      <sheetName val="Aug 03"/>
      <sheetName val="True-up"/>
      <sheetName val="Deer Creek Royalties Calc"/>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sheetData sheetId="17" refreshError="1"/>
      <sheetData sheetId="18"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ariables"/>
      <sheetName val="Report"/>
      <sheetName val="Factors"/>
      <sheetName val="FReport"/>
      <sheetName val="FFact"/>
      <sheetName val="Diverg"/>
      <sheetName val="Dbase"/>
      <sheetName val="Load Input"/>
      <sheetName val="Inputs"/>
      <sheetName val="Revenue"/>
      <sheetName val="O&amp;M"/>
      <sheetName val="Oth Tax"/>
      <sheetName val="DIT"/>
      <sheetName val="NPC"/>
      <sheetName val="CA Inputs"/>
      <sheetName val="CA Output"/>
      <sheetName val="Norm Adj"/>
    </sheetNames>
    <sheetDataSet>
      <sheetData sheetId="0" refreshError="1">
        <row r="7">
          <cell r="B7">
            <v>1999</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7PLN_Q2"/>
    </sheetNames>
    <definedNames>
      <definedName name="Macro2"/>
    </definedNames>
    <sheetDataSet>
      <sheetData sheetId="0" refreshError="1"/>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_com.sap.ip.bi.xl.hiddensheet"/>
      <sheetName val="Start"/>
      <sheetName val="Actuals"/>
      <sheetName val="Actuals_Data"/>
      <sheetName val="Plan"/>
      <sheetName val="Plan_Data"/>
      <sheetName val="Variance"/>
      <sheetName val="Variance_Data"/>
      <sheetName val="Master Data"/>
    </sheetNames>
    <sheetDataSet>
      <sheetData sheetId="0"/>
      <sheetData sheetId="1"/>
      <sheetData sheetId="2"/>
      <sheetData sheetId="3"/>
      <sheetData sheetId="4"/>
      <sheetData sheetId="5"/>
      <sheetData sheetId="6"/>
      <sheetData sheetId="7"/>
      <sheetData sheetId="8">
        <row r="2">
          <cell r="A2" t="str">
            <v>ADVN</v>
          </cell>
        </row>
        <row r="28">
          <cell r="D28" t="str">
            <v>Taxes Other Than Income</v>
          </cell>
        </row>
      </sheetData>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oseburg"/>
      <sheetName val="SCRInput"/>
      <sheetName val="Inputs"/>
      <sheetName val="Market-Based Rates"/>
      <sheetName val="BM-5 Output"/>
      <sheetName val="DSM Output"/>
      <sheetName val="DSM Dollars"/>
      <sheetName val="Decoupling"/>
      <sheetName val="Centralia Credit"/>
      <sheetName val="Y2K"/>
      <sheetName val="Deferred Acct."/>
      <sheetName val="AFOR"/>
      <sheetName val="Washington"/>
      <sheetName val="WA Inputs"/>
      <sheetName val="Sch. 93 kWh"/>
      <sheetName val="Pivot"/>
      <sheetName val="Inputs (2)"/>
      <sheetName val="Interdepartmental"/>
      <sheetName val="Qualify"/>
      <sheetName val="Old Inputs"/>
      <sheetName val="Market-Based Rates (2)"/>
      <sheetName val="Old BM-5 "/>
      <sheetName val="Old Dollars"/>
      <sheetName val="Old Output"/>
      <sheetName val="Module2"/>
    </sheetNames>
    <sheetDataSet>
      <sheetData sheetId="0"/>
      <sheetData sheetId="1"/>
      <sheetData sheetId="2"/>
      <sheetData sheetId="3"/>
      <sheetData sheetId="4"/>
      <sheetData sheetId="5" refreshError="1">
        <row r="1">
          <cell r="AL1">
            <v>1</v>
          </cell>
          <cell r="AM1" t="str">
            <v>January</v>
          </cell>
        </row>
        <row r="2">
          <cell r="AL2">
            <v>2</v>
          </cell>
          <cell r="AM2" t="str">
            <v>February</v>
          </cell>
        </row>
        <row r="3">
          <cell r="AL3">
            <v>3</v>
          </cell>
          <cell r="AM3" t="str">
            <v>March</v>
          </cell>
        </row>
        <row r="4">
          <cell r="AL4">
            <v>4</v>
          </cell>
          <cell r="AM4" t="str">
            <v>April</v>
          </cell>
        </row>
        <row r="5">
          <cell r="AL5">
            <v>5</v>
          </cell>
          <cell r="AM5" t="str">
            <v>May</v>
          </cell>
        </row>
        <row r="6">
          <cell r="AL6">
            <v>6</v>
          </cell>
          <cell r="AM6" t="str">
            <v>June</v>
          </cell>
        </row>
        <row r="7">
          <cell r="AL7">
            <v>7</v>
          </cell>
          <cell r="AM7" t="str">
            <v>July</v>
          </cell>
        </row>
        <row r="8">
          <cell r="AL8">
            <v>8</v>
          </cell>
          <cell r="AM8" t="str">
            <v>August</v>
          </cell>
        </row>
        <row r="9">
          <cell r="AL9">
            <v>9</v>
          </cell>
          <cell r="AM9" t="str">
            <v>September</v>
          </cell>
        </row>
        <row r="10">
          <cell r="AL10">
            <v>10</v>
          </cell>
          <cell r="AM10" t="str">
            <v>October</v>
          </cell>
        </row>
        <row r="11">
          <cell r="AL11">
            <v>11</v>
          </cell>
          <cell r="AM11" t="str">
            <v>November</v>
          </cell>
        </row>
        <row r="12">
          <cell r="AL12">
            <v>12</v>
          </cell>
          <cell r="AM12" t="str">
            <v>December</v>
          </cell>
        </row>
        <row r="38">
          <cell r="M38">
            <v>1346464881</v>
          </cell>
          <cell r="N38">
            <v>1263056567</v>
          </cell>
          <cell r="O38">
            <v>1164897263</v>
          </cell>
          <cell r="P38">
            <v>1093524808</v>
          </cell>
          <cell r="Q38">
            <v>1024275990</v>
          </cell>
          <cell r="R38">
            <v>1005758287</v>
          </cell>
          <cell r="S38">
            <v>1022560595</v>
          </cell>
          <cell r="T38">
            <v>1064743060</v>
          </cell>
          <cell r="U38">
            <v>1072441787</v>
          </cell>
          <cell r="V38">
            <v>0</v>
          </cell>
          <cell r="W38">
            <v>0</v>
          </cell>
          <cell r="X38">
            <v>0</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ecast"/>
      <sheetName val="Monthly Data"/>
      <sheetName val="Lundberg Data"/>
      <sheetName val="Crude Oil Futures"/>
      <sheetName val="NY Heating Oil Futures"/>
      <sheetName val="RBOB Gasoline Futures"/>
      <sheetName val="Natural Gas Futures"/>
      <sheetName val="Crude Daily"/>
      <sheetName val="NY Heating Oil Daily"/>
      <sheetName val="On-Hwy Diesel"/>
      <sheetName val="Retail on Highway - NY Heating "/>
      <sheetName val="Retail on Highway Mtn - NY Heat"/>
      <sheetName val="SLC Diesel Branded - NY Heating"/>
      <sheetName val="Rock Springs Brand - NY Heating"/>
      <sheetName val="WPU057 - NY Heating Oil"/>
      <sheetName val="WPU0573 - NY Heating Oil"/>
      <sheetName val="WPU057303 - NY Heating Oil"/>
      <sheetName val="PCU - NY Heating Oil"/>
      <sheetName val="Rock Springs OPIS - NY Heating"/>
      <sheetName val="Railroad - NY Heating Oil"/>
      <sheetName val="Rock Springs Gas - N.Y. RBOB"/>
      <sheetName val="Henry Hub Forward Price Curve"/>
      <sheetName val="Sheet1"/>
    </sheetNames>
    <sheetDataSet>
      <sheetData sheetId="0">
        <row r="14">
          <cell r="BM14">
            <v>3.3649999999999998</v>
          </cell>
        </row>
      </sheetData>
      <sheetData sheetId="1">
        <row r="5">
          <cell r="A5" t="str">
            <v>Dec 2001</v>
          </cell>
          <cell r="D5">
            <v>0.59200000000000008</v>
          </cell>
          <cell r="E5">
            <v>0.56600000000000006</v>
          </cell>
          <cell r="F5">
            <v>0.56200000000000006</v>
          </cell>
          <cell r="G5">
            <v>0.70299999999999996</v>
          </cell>
          <cell r="H5">
            <v>1.167</v>
          </cell>
          <cell r="I5">
            <v>1.147</v>
          </cell>
          <cell r="J5">
            <v>52.378999999999998</v>
          </cell>
          <cell r="L5">
            <v>19.39</v>
          </cell>
        </row>
        <row r="6">
          <cell r="A6" t="str">
            <v>Jan 2002</v>
          </cell>
          <cell r="D6">
            <v>0.61299999999999999</v>
          </cell>
          <cell r="E6">
            <v>0.58299999999999996</v>
          </cell>
          <cell r="F6">
            <v>0.58899999999999997</v>
          </cell>
          <cell r="G6">
            <v>0.73699999999999999</v>
          </cell>
          <cell r="H6">
            <v>1.153</v>
          </cell>
          <cell r="I6">
            <v>1.1259999999999999</v>
          </cell>
          <cell r="J6">
            <v>53.558999999999997</v>
          </cell>
          <cell r="L6">
            <v>19.71</v>
          </cell>
        </row>
        <row r="7">
          <cell r="A7" t="str">
            <v>Feb 2002</v>
          </cell>
          <cell r="D7">
            <v>0.629</v>
          </cell>
          <cell r="E7">
            <v>0.59599999999999997</v>
          </cell>
          <cell r="F7">
            <v>0.6</v>
          </cell>
          <cell r="G7">
            <v>0.75099999999999989</v>
          </cell>
          <cell r="H7">
            <v>1.1520000000000001</v>
          </cell>
          <cell r="I7">
            <v>1.1340000000000001</v>
          </cell>
          <cell r="J7">
            <v>54.076999999999998</v>
          </cell>
          <cell r="L7">
            <v>20.72</v>
          </cell>
        </row>
        <row r="8">
          <cell r="A8" t="str">
            <v>Mar 2002</v>
          </cell>
          <cell r="D8">
            <v>0.72499999999999998</v>
          </cell>
          <cell r="E8">
            <v>0.69099999999999995</v>
          </cell>
          <cell r="F8">
            <v>0.69700000000000006</v>
          </cell>
          <cell r="G8">
            <v>0.873</v>
          </cell>
          <cell r="H8">
            <v>1.23</v>
          </cell>
          <cell r="I8">
            <v>1.2229999999999999</v>
          </cell>
          <cell r="J8">
            <v>63.566000000000003</v>
          </cell>
          <cell r="L8">
            <v>24.53</v>
          </cell>
        </row>
        <row r="9">
          <cell r="A9" t="str">
            <v>Apr 2002</v>
          </cell>
          <cell r="D9">
            <v>0.82400000000000007</v>
          </cell>
          <cell r="E9">
            <v>0.76400000000000001</v>
          </cell>
          <cell r="F9">
            <v>0.76900000000000002</v>
          </cell>
          <cell r="G9">
            <v>0.96299999999999997</v>
          </cell>
          <cell r="H9">
            <v>1.3090000000000002</v>
          </cell>
          <cell r="I9">
            <v>1.347</v>
          </cell>
          <cell r="J9">
            <v>66.716999999999999</v>
          </cell>
          <cell r="L9">
            <v>26.18</v>
          </cell>
        </row>
        <row r="10">
          <cell r="A10" t="str">
            <v>May 2002</v>
          </cell>
          <cell r="D10">
            <v>0.80900000000000005</v>
          </cell>
          <cell r="E10">
            <v>0.75</v>
          </cell>
          <cell r="F10">
            <v>0.747</v>
          </cell>
          <cell r="G10">
            <v>0.93500000000000005</v>
          </cell>
          <cell r="H10">
            <v>1.3049999999999999</v>
          </cell>
          <cell r="I10">
            <v>1.357</v>
          </cell>
          <cell r="J10">
            <v>66.603999999999999</v>
          </cell>
          <cell r="L10">
            <v>27.04</v>
          </cell>
        </row>
        <row r="11">
          <cell r="A11" t="str">
            <v>Jun 2002</v>
          </cell>
          <cell r="D11">
            <v>0.79599999999999993</v>
          </cell>
          <cell r="E11">
            <v>0.71400000000000008</v>
          </cell>
          <cell r="F11">
            <v>0.73299999999999998</v>
          </cell>
          <cell r="G11">
            <v>0.91799999999999993</v>
          </cell>
          <cell r="H11">
            <v>1.286</v>
          </cell>
          <cell r="I11">
            <v>1.329</v>
          </cell>
          <cell r="J11">
            <v>64.596999999999994</v>
          </cell>
          <cell r="L11">
            <v>25.52</v>
          </cell>
        </row>
        <row r="12">
          <cell r="A12" t="str">
            <v>Jul 2002</v>
          </cell>
          <cell r="D12">
            <v>0.81200000000000006</v>
          </cell>
          <cell r="E12">
            <v>0.755</v>
          </cell>
          <cell r="F12">
            <v>0.77599999999999991</v>
          </cell>
          <cell r="G12">
            <v>0.97099999999999997</v>
          </cell>
          <cell r="H12">
            <v>1.2990000000000002</v>
          </cell>
          <cell r="I12">
            <v>1.327</v>
          </cell>
          <cell r="J12">
            <v>67.852000000000004</v>
          </cell>
          <cell r="L12">
            <v>26.97</v>
          </cell>
        </row>
        <row r="13">
          <cell r="A13" t="str">
            <v>Aug 2002</v>
          </cell>
          <cell r="D13">
            <v>0.82299999999999995</v>
          </cell>
          <cell r="E13">
            <v>0.77900000000000003</v>
          </cell>
          <cell r="F13">
            <v>0.80400000000000005</v>
          </cell>
          <cell r="G13">
            <v>1.0070000000000001</v>
          </cell>
          <cell r="H13">
            <v>1.3280000000000001</v>
          </cell>
          <cell r="I13">
            <v>1.3519999999999999</v>
          </cell>
          <cell r="J13">
            <v>70.117999999999995</v>
          </cell>
          <cell r="L13">
            <v>28.39</v>
          </cell>
        </row>
        <row r="14">
          <cell r="A14" t="str">
            <v>Sep 2002</v>
          </cell>
          <cell r="D14">
            <v>0.88200000000000001</v>
          </cell>
          <cell r="E14">
            <v>0.89500000000000002</v>
          </cell>
          <cell r="F14">
            <v>0.92299999999999993</v>
          </cell>
          <cell r="G14">
            <v>1.1559999999999999</v>
          </cell>
          <cell r="H14">
            <v>1.411</v>
          </cell>
          <cell r="I14">
            <v>1.452</v>
          </cell>
          <cell r="J14">
            <v>77.341999999999999</v>
          </cell>
          <cell r="L14">
            <v>29.66</v>
          </cell>
        </row>
        <row r="15">
          <cell r="A15" t="str">
            <v>Oct 2002</v>
          </cell>
          <cell r="D15">
            <v>0.95599999999999996</v>
          </cell>
          <cell r="E15">
            <v>0.95099999999999996</v>
          </cell>
          <cell r="F15">
            <v>0.98699999999999999</v>
          </cell>
          <cell r="G15">
            <v>1.2350000000000001</v>
          </cell>
          <cell r="H15">
            <v>1.462</v>
          </cell>
          <cell r="I15">
            <v>1.5049999999999999</v>
          </cell>
          <cell r="J15">
            <v>76.784999999999997</v>
          </cell>
          <cell r="L15">
            <v>28.84</v>
          </cell>
        </row>
        <row r="16">
          <cell r="A16" t="str">
            <v>Nov 2002</v>
          </cell>
          <cell r="D16">
            <v>0.85799999999999998</v>
          </cell>
          <cell r="E16">
            <v>0.82799999999999996</v>
          </cell>
          <cell r="F16">
            <v>0.85499999999999998</v>
          </cell>
          <cell r="G16">
            <v>1.07</v>
          </cell>
          <cell r="H16">
            <v>1.42</v>
          </cell>
          <cell r="I16">
            <v>1.4780000000000002</v>
          </cell>
          <cell r="J16">
            <v>71.986000000000004</v>
          </cell>
          <cell r="L16">
            <v>26.35</v>
          </cell>
        </row>
        <row r="17">
          <cell r="A17" t="str">
            <v>Dec 2002</v>
          </cell>
          <cell r="D17">
            <v>0.81200000000000006</v>
          </cell>
          <cell r="E17">
            <v>0.84599999999999997</v>
          </cell>
          <cell r="F17">
            <v>0.86799999999999999</v>
          </cell>
          <cell r="G17">
            <v>1.087</v>
          </cell>
          <cell r="H17">
            <v>1.429</v>
          </cell>
          <cell r="I17">
            <v>1.4419999999999999</v>
          </cell>
          <cell r="J17">
            <v>82.1</v>
          </cell>
          <cell r="L17">
            <v>29.46</v>
          </cell>
        </row>
        <row r="18">
          <cell r="A18" t="str">
            <v>Jan 2003</v>
          </cell>
          <cell r="D18">
            <v>0.93099999999999994</v>
          </cell>
          <cell r="E18">
            <v>0.95700000000000007</v>
          </cell>
          <cell r="F18">
            <v>0.97599999999999998</v>
          </cell>
          <cell r="G18">
            <v>1.2209999999999999</v>
          </cell>
          <cell r="H18">
            <v>1.4880000000000002</v>
          </cell>
          <cell r="I18">
            <v>1.4509999999999998</v>
          </cell>
          <cell r="J18">
            <v>90.510999999999996</v>
          </cell>
          <cell r="L18">
            <v>32.950000000000003</v>
          </cell>
          <cell r="O18">
            <v>1.8440000000000001</v>
          </cell>
        </row>
        <row r="19">
          <cell r="A19" t="str">
            <v>Feb 2003</v>
          </cell>
          <cell r="D19">
            <v>1.1059999999999999</v>
          </cell>
          <cell r="E19">
            <v>1.204</v>
          </cell>
          <cell r="F19">
            <v>1.238</v>
          </cell>
          <cell r="G19">
            <v>1.55</v>
          </cell>
          <cell r="H19">
            <v>1.6540000000000001</v>
          </cell>
          <cell r="I19">
            <v>1.595</v>
          </cell>
          <cell r="J19">
            <v>112.852</v>
          </cell>
          <cell r="L19">
            <v>35.83</v>
          </cell>
          <cell r="O19">
            <v>2.1259999999999999</v>
          </cell>
        </row>
        <row r="20">
          <cell r="A20" t="str">
            <v>Mar 2003</v>
          </cell>
          <cell r="D20">
            <v>1.1840000000000002</v>
          </cell>
          <cell r="E20">
            <v>1.2890000000000001</v>
          </cell>
          <cell r="F20">
            <v>1.294</v>
          </cell>
          <cell r="G20">
            <v>1.62</v>
          </cell>
          <cell r="H20">
            <v>1.7080000000000002</v>
          </cell>
          <cell r="I20">
            <v>1.74</v>
          </cell>
          <cell r="J20">
            <v>98.825000000000003</v>
          </cell>
          <cell r="L20">
            <v>33.51</v>
          </cell>
          <cell r="O20">
            <v>2.2280000000000002</v>
          </cell>
        </row>
        <row r="21">
          <cell r="A21" t="str">
            <v>Apr 2003</v>
          </cell>
          <cell r="D21">
            <v>0.95700000000000007</v>
          </cell>
          <cell r="E21">
            <v>0.98299999999999998</v>
          </cell>
          <cell r="F21">
            <v>1.0229999999999999</v>
          </cell>
          <cell r="G21">
            <v>1.2809999999999999</v>
          </cell>
          <cell r="H21">
            <v>1.5330000000000001</v>
          </cell>
          <cell r="I21">
            <v>1.58</v>
          </cell>
          <cell r="J21">
            <v>79.605000000000004</v>
          </cell>
          <cell r="L21">
            <v>28.17</v>
          </cell>
          <cell r="O21">
            <v>1.798</v>
          </cell>
        </row>
        <row r="22">
          <cell r="A22" t="str">
            <v>May 2003</v>
          </cell>
          <cell r="D22">
            <v>0.88099999999999989</v>
          </cell>
          <cell r="E22">
            <v>0.85499999999999998</v>
          </cell>
          <cell r="F22">
            <v>0.879</v>
          </cell>
          <cell r="G22">
            <v>1.1000000000000001</v>
          </cell>
          <cell r="H22">
            <v>1.4509999999999998</v>
          </cell>
          <cell r="I22">
            <v>1.4890000000000001</v>
          </cell>
          <cell r="J22">
            <v>74.129000000000005</v>
          </cell>
          <cell r="L22">
            <v>28.11</v>
          </cell>
          <cell r="O22">
            <v>1.6890000000000001</v>
          </cell>
        </row>
        <row r="23">
          <cell r="A23" t="str">
            <v>Jun 2003</v>
          </cell>
          <cell r="D23">
            <v>0.92299999999999993</v>
          </cell>
          <cell r="E23">
            <v>0.872</v>
          </cell>
          <cell r="F23">
            <v>0.89800000000000002</v>
          </cell>
          <cell r="G23">
            <v>1.1240000000000001</v>
          </cell>
          <cell r="H23">
            <v>1.4240000000000002</v>
          </cell>
          <cell r="I23">
            <v>1.4469999999999998</v>
          </cell>
          <cell r="J23">
            <v>75.938000000000002</v>
          </cell>
          <cell r="L23">
            <v>30.66</v>
          </cell>
          <cell r="O23">
            <v>1.7090000000000001</v>
          </cell>
        </row>
        <row r="24">
          <cell r="A24" t="str">
            <v>Jul 2003</v>
          </cell>
          <cell r="D24">
            <v>0.95099999999999996</v>
          </cell>
          <cell r="E24">
            <v>0.90099999999999991</v>
          </cell>
          <cell r="F24">
            <v>0.92700000000000005</v>
          </cell>
          <cell r="G24">
            <v>1.161</v>
          </cell>
          <cell r="H24">
            <v>1.4350000000000001</v>
          </cell>
          <cell r="I24">
            <v>1.4650000000000001</v>
          </cell>
          <cell r="J24">
            <v>78.606999999999999</v>
          </cell>
          <cell r="L24">
            <v>30.75</v>
          </cell>
          <cell r="O24">
            <v>1.75</v>
          </cell>
        </row>
        <row r="25">
          <cell r="A25" t="str">
            <v>Aug 2003</v>
          </cell>
          <cell r="D25">
            <v>1</v>
          </cell>
          <cell r="E25">
            <v>0.94099999999999995</v>
          </cell>
          <cell r="F25">
            <v>0.96599999999999997</v>
          </cell>
          <cell r="G25">
            <v>1.2090000000000001</v>
          </cell>
          <cell r="H25">
            <v>1.4869999999999999</v>
          </cell>
          <cell r="I25">
            <v>1.5149999999999999</v>
          </cell>
          <cell r="J25">
            <v>81.611999999999995</v>
          </cell>
          <cell r="L25">
            <v>31.57</v>
          </cell>
          <cell r="O25">
            <v>1.847</v>
          </cell>
        </row>
        <row r="26">
          <cell r="A26" t="str">
            <v>Sep 2003</v>
          </cell>
          <cell r="D26">
            <v>0.97799999999999998</v>
          </cell>
          <cell r="E26">
            <v>0.88200000000000001</v>
          </cell>
          <cell r="F26">
            <v>0.91099999999999992</v>
          </cell>
          <cell r="G26">
            <v>1.141</v>
          </cell>
          <cell r="H26">
            <v>1.4669999999999999</v>
          </cell>
          <cell r="I26">
            <v>1.5309999999999999</v>
          </cell>
          <cell r="J26">
            <v>73.644000000000005</v>
          </cell>
          <cell r="L26">
            <v>28.31</v>
          </cell>
          <cell r="O26">
            <v>1.7490000000000001</v>
          </cell>
        </row>
        <row r="27">
          <cell r="A27" t="str">
            <v>Oct 2003</v>
          </cell>
          <cell r="D27">
            <v>0.96299999999999997</v>
          </cell>
          <cell r="E27">
            <v>0.97799999999999998</v>
          </cell>
          <cell r="F27">
            <v>1.0109999999999999</v>
          </cell>
          <cell r="G27">
            <v>1.266</v>
          </cell>
          <cell r="H27">
            <v>1.4809999999999999</v>
          </cell>
          <cell r="I27">
            <v>1.516</v>
          </cell>
          <cell r="J27">
            <v>82.03</v>
          </cell>
          <cell r="L27">
            <v>30.34</v>
          </cell>
          <cell r="O27">
            <v>1.8009999999999999</v>
          </cell>
        </row>
        <row r="28">
          <cell r="A28" t="str">
            <v>Nov 2003</v>
          </cell>
          <cell r="D28">
            <v>0.91599999999999993</v>
          </cell>
          <cell r="E28">
            <v>0.93</v>
          </cell>
          <cell r="F28">
            <v>0.95900000000000007</v>
          </cell>
          <cell r="G28">
            <v>1.2</v>
          </cell>
          <cell r="H28">
            <v>1.482</v>
          </cell>
          <cell r="I28">
            <v>1.5409999999999999</v>
          </cell>
          <cell r="J28">
            <v>83.45</v>
          </cell>
          <cell r="L28">
            <v>31.11</v>
          </cell>
          <cell r="O28">
            <v>1.819</v>
          </cell>
        </row>
        <row r="29">
          <cell r="A29" t="str">
            <v>Dec 2003</v>
          </cell>
          <cell r="D29">
            <v>0.92799999999999994</v>
          </cell>
          <cell r="E29">
            <v>0.95799999999999996</v>
          </cell>
          <cell r="F29">
            <v>0.98099999999999998</v>
          </cell>
          <cell r="G29">
            <v>1.228</v>
          </cell>
          <cell r="H29">
            <v>1.49</v>
          </cell>
          <cell r="I29">
            <v>1.5290000000000001</v>
          </cell>
          <cell r="J29">
            <v>89.067999999999998</v>
          </cell>
          <cell r="L29">
            <v>32.130000000000003</v>
          </cell>
          <cell r="O29">
            <v>1.8540000000000001</v>
          </cell>
        </row>
        <row r="30">
          <cell r="A30" t="str">
            <v>Jan 2004</v>
          </cell>
          <cell r="B30">
            <v>0.99669999999999992</v>
          </cell>
          <cell r="C30">
            <v>1.032</v>
          </cell>
          <cell r="D30">
            <v>1.036</v>
          </cell>
          <cell r="E30">
            <v>1.0680000000000001</v>
          </cell>
          <cell r="F30">
            <v>1.093</v>
          </cell>
          <cell r="G30">
            <v>1.3680000000000001</v>
          </cell>
          <cell r="H30">
            <v>1.5509999999999999</v>
          </cell>
          <cell r="I30">
            <v>1.5390000000000001</v>
          </cell>
          <cell r="J30">
            <v>98.403000000000006</v>
          </cell>
          <cell r="L30">
            <v>34.31</v>
          </cell>
          <cell r="O30">
            <v>1.98</v>
          </cell>
        </row>
        <row r="31">
          <cell r="A31" t="str">
            <v>Feb 2004</v>
          </cell>
          <cell r="B31">
            <v>1.0277999999999998</v>
          </cell>
          <cell r="C31">
            <v>1.072875</v>
          </cell>
          <cell r="D31">
            <v>1.0369999999999999</v>
          </cell>
          <cell r="E31">
            <v>1.008</v>
          </cell>
          <cell r="F31">
            <v>1.0369999999999999</v>
          </cell>
          <cell r="G31">
            <v>1.2990000000000002</v>
          </cell>
          <cell r="H31">
            <v>1.5819999999999999</v>
          </cell>
          <cell r="I31">
            <v>1.5530000000000002</v>
          </cell>
          <cell r="J31">
            <v>91.271000000000001</v>
          </cell>
          <cell r="L31">
            <v>34.68</v>
          </cell>
          <cell r="O31">
            <v>2.0009999999999999</v>
          </cell>
        </row>
        <row r="32">
          <cell r="A32" t="str">
            <v>Mar 2004</v>
          </cell>
          <cell r="B32">
            <v>1.095575</v>
          </cell>
          <cell r="C32">
            <v>1.1548</v>
          </cell>
          <cell r="D32">
            <v>1.08</v>
          </cell>
          <cell r="E32">
            <v>1.0780000000000001</v>
          </cell>
          <cell r="F32">
            <v>1.097</v>
          </cell>
          <cell r="G32">
            <v>1.3730000000000002</v>
          </cell>
          <cell r="H32">
            <v>1.629</v>
          </cell>
          <cell r="I32">
            <v>1.6419999999999999</v>
          </cell>
          <cell r="J32">
            <v>90.926000000000002</v>
          </cell>
          <cell r="L32">
            <v>36.74</v>
          </cell>
          <cell r="O32">
            <v>2.08</v>
          </cell>
        </row>
        <row r="33">
          <cell r="A33" t="str">
            <v>Apr 2004</v>
          </cell>
          <cell r="B33">
            <v>1.32172</v>
          </cell>
          <cell r="C33">
            <v>1.3115400000000002</v>
          </cell>
          <cell r="D33">
            <v>1.1420000000000001</v>
          </cell>
          <cell r="E33">
            <v>1.1520000000000001</v>
          </cell>
          <cell r="F33">
            <v>1.1990000000000001</v>
          </cell>
          <cell r="G33">
            <v>1.5009999999999999</v>
          </cell>
          <cell r="H33">
            <v>1.6919999999999999</v>
          </cell>
          <cell r="I33">
            <v>1.7890000000000001</v>
          </cell>
          <cell r="J33">
            <v>92.195999999999998</v>
          </cell>
          <cell r="L33">
            <v>36.75</v>
          </cell>
          <cell r="O33">
            <v>2.1680000000000001</v>
          </cell>
        </row>
        <row r="34">
          <cell r="A34" t="str">
            <v>May 2004</v>
          </cell>
          <cell r="B34">
            <v>1.4542000000000002</v>
          </cell>
          <cell r="C34">
            <v>1.4477500000000001</v>
          </cell>
          <cell r="D34">
            <v>1.234</v>
          </cell>
          <cell r="E34">
            <v>1.1599999999999999</v>
          </cell>
          <cell r="F34">
            <v>1.21</v>
          </cell>
          <cell r="G34">
            <v>1.514</v>
          </cell>
          <cell r="H34">
            <v>1.746</v>
          </cell>
          <cell r="I34">
            <v>1.9330000000000001</v>
          </cell>
          <cell r="J34">
            <v>101.83499999999999</v>
          </cell>
          <cell r="L34">
            <v>40.28</v>
          </cell>
          <cell r="O34">
            <v>2.3050000000000002</v>
          </cell>
        </row>
        <row r="35">
          <cell r="A35" t="str">
            <v>Jun 2004</v>
          </cell>
          <cell r="B35">
            <v>1.1774749999999998</v>
          </cell>
          <cell r="C35">
            <v>1.304325</v>
          </cell>
          <cell r="D35">
            <v>1.157</v>
          </cell>
          <cell r="E35">
            <v>1.115</v>
          </cell>
          <cell r="F35">
            <v>1.1420000000000001</v>
          </cell>
          <cell r="G35">
            <v>1.43</v>
          </cell>
          <cell r="H35">
            <v>1.7109999999999999</v>
          </cell>
          <cell r="I35">
            <v>1.8630000000000002</v>
          </cell>
          <cell r="J35">
            <v>99.364999999999995</v>
          </cell>
          <cell r="L35">
            <v>38.03</v>
          </cell>
          <cell r="O35">
            <v>2.2430000000000003</v>
          </cell>
        </row>
        <row r="36">
          <cell r="A36" t="str">
            <v>Jul 2004</v>
          </cell>
          <cell r="B36">
            <v>1.2592000000000001</v>
          </cell>
          <cell r="C36">
            <v>1.3170200000000001</v>
          </cell>
          <cell r="D36">
            <v>1.222</v>
          </cell>
          <cell r="E36">
            <v>1.1930000000000001</v>
          </cell>
          <cell r="F36">
            <v>1.23</v>
          </cell>
          <cell r="G36">
            <v>1.54</v>
          </cell>
          <cell r="H36">
            <v>1.7390000000000001</v>
          </cell>
          <cell r="I36">
            <v>1.7969999999999999</v>
          </cell>
          <cell r="J36">
            <v>109.017</v>
          </cell>
          <cell r="L36">
            <v>40.78</v>
          </cell>
          <cell r="O36">
            <v>2.3450000000000002</v>
          </cell>
        </row>
        <row r="37">
          <cell r="A37" t="str">
            <v>Aug 2004</v>
          </cell>
          <cell r="B37">
            <v>1.32525</v>
          </cell>
          <cell r="C37">
            <v>1.3793250000000001</v>
          </cell>
          <cell r="D37">
            <v>1.2290000000000001</v>
          </cell>
          <cell r="E37">
            <v>1.3109999999999999</v>
          </cell>
          <cell r="F37">
            <v>1.351</v>
          </cell>
          <cell r="G37">
            <v>1.6909999999999998</v>
          </cell>
          <cell r="H37">
            <v>1.8330000000000002</v>
          </cell>
          <cell r="I37">
            <v>1.869</v>
          </cell>
          <cell r="J37">
            <v>116.69499999999999</v>
          </cell>
          <cell r="L37">
            <v>44.9</v>
          </cell>
          <cell r="O37">
            <v>2.5619999999999998</v>
          </cell>
        </row>
        <row r="38">
          <cell r="A38" t="str">
            <v>Sep 2004</v>
          </cell>
          <cell r="B38">
            <v>1.4013499999999999</v>
          </cell>
          <cell r="C38">
            <v>1.4116249999999999</v>
          </cell>
          <cell r="D38">
            <v>1.252</v>
          </cell>
          <cell r="E38">
            <v>1.3680000000000001</v>
          </cell>
          <cell r="F38">
            <v>1.409</v>
          </cell>
          <cell r="G38">
            <v>1.7630000000000001</v>
          </cell>
          <cell r="H38">
            <v>1.9169999999999998</v>
          </cell>
          <cell r="I38">
            <v>1.9430000000000001</v>
          </cell>
          <cell r="J38">
            <v>125.723</v>
          </cell>
          <cell r="L38">
            <v>45.94</v>
          </cell>
          <cell r="O38">
            <v>2.6439999999999997</v>
          </cell>
        </row>
        <row r="39">
          <cell r="A39" t="str">
            <v>Oct 2004</v>
          </cell>
          <cell r="B39">
            <v>1.6991999999999998</v>
          </cell>
          <cell r="C39">
            <v>1.6715</v>
          </cell>
          <cell r="D39">
            <v>1.4280000000000002</v>
          </cell>
          <cell r="E39">
            <v>1.617</v>
          </cell>
          <cell r="F39">
            <v>1.6659999999999999</v>
          </cell>
          <cell r="G39">
            <v>2.0859999999999999</v>
          </cell>
          <cell r="H39">
            <v>2.1339999999999999</v>
          </cell>
          <cell r="I39">
            <v>2.1739999999999999</v>
          </cell>
          <cell r="J39">
            <v>148.45699999999999</v>
          </cell>
          <cell r="L39">
            <v>53.28</v>
          </cell>
          <cell r="O39">
            <v>3.0739999999999998</v>
          </cell>
        </row>
        <row r="40">
          <cell r="A40" t="str">
            <v>Nov 2004</v>
          </cell>
          <cell r="B40">
            <v>1.587175</v>
          </cell>
          <cell r="C40">
            <v>1.638225</v>
          </cell>
          <cell r="D40">
            <v>1.3659999999999999</v>
          </cell>
          <cell r="E40">
            <v>1.536</v>
          </cell>
          <cell r="F40">
            <v>1.597</v>
          </cell>
          <cell r="G40">
            <v>1.9990000000000001</v>
          </cell>
          <cell r="H40">
            <v>2.1469999999999998</v>
          </cell>
          <cell r="I40">
            <v>2.2159999999999997</v>
          </cell>
          <cell r="J40">
            <v>138.40100000000001</v>
          </cell>
          <cell r="L40">
            <v>48.47</v>
          </cell>
          <cell r="O40">
            <v>2.9670000000000001</v>
          </cell>
        </row>
        <row r="41">
          <cell r="A41" t="str">
            <v>Dec 2004</v>
          </cell>
          <cell r="B41">
            <v>1.2951000000000001</v>
          </cell>
          <cell r="C41">
            <v>1.325466</v>
          </cell>
          <cell r="D41">
            <v>1.208</v>
          </cell>
          <cell r="E41">
            <v>1.3380000000000001</v>
          </cell>
          <cell r="F41">
            <v>1.3530000000000002</v>
          </cell>
          <cell r="G41">
            <v>1.6930000000000001</v>
          </cell>
          <cell r="H41">
            <v>2.0089999999999999</v>
          </cell>
          <cell r="I41">
            <v>2.0310000000000001</v>
          </cell>
          <cell r="J41">
            <v>127.509</v>
          </cell>
          <cell r="L41">
            <v>43.15</v>
          </cell>
          <cell r="O41">
            <v>2.6719999999999997</v>
          </cell>
        </row>
        <row r="42">
          <cell r="A42" t="str">
            <v>Jan 2005</v>
          </cell>
          <cell r="B42">
            <v>1.3204750000000001</v>
          </cell>
          <cell r="C42">
            <v>1.36575</v>
          </cell>
          <cell r="D42">
            <v>1.262</v>
          </cell>
          <cell r="E42">
            <v>1.385</v>
          </cell>
          <cell r="F42">
            <v>1.411</v>
          </cell>
          <cell r="G42">
            <v>1.766</v>
          </cell>
          <cell r="H42">
            <v>1.9590000000000001</v>
          </cell>
          <cell r="I42">
            <v>1.9040000000000001</v>
          </cell>
          <cell r="J42">
            <v>131.61600000000001</v>
          </cell>
          <cell r="L42">
            <v>46.84</v>
          </cell>
          <cell r="O42">
            <v>2.6219999999999999</v>
          </cell>
        </row>
        <row r="43">
          <cell r="A43" t="str">
            <v>Feb 2005</v>
          </cell>
          <cell r="B43">
            <v>1.63</v>
          </cell>
          <cell r="C43">
            <v>1.53</v>
          </cell>
          <cell r="D43">
            <v>1.33</v>
          </cell>
          <cell r="E43">
            <v>1.46</v>
          </cell>
          <cell r="F43">
            <v>1.4950000000000001</v>
          </cell>
          <cell r="G43">
            <v>1.871</v>
          </cell>
          <cell r="H43">
            <v>2.0269999999999997</v>
          </cell>
          <cell r="I43">
            <v>2.06</v>
          </cell>
          <cell r="J43">
            <v>134.29</v>
          </cell>
          <cell r="K43">
            <v>6.11</v>
          </cell>
          <cell r="L43">
            <v>48.15</v>
          </cell>
          <cell r="O43">
            <v>2.79</v>
          </cell>
        </row>
        <row r="44">
          <cell r="A44" t="str">
            <v>Mar 2005</v>
          </cell>
          <cell r="B44">
            <v>1.7462</v>
          </cell>
          <cell r="C44">
            <v>1.7305000000000001</v>
          </cell>
          <cell r="D44">
            <v>1.486</v>
          </cell>
          <cell r="E44">
            <v>1.694</v>
          </cell>
          <cell r="F44">
            <v>1.7330000000000001</v>
          </cell>
          <cell r="G44">
            <v>2.169</v>
          </cell>
          <cell r="H44">
            <v>2.214</v>
          </cell>
          <cell r="I44">
            <v>2.282</v>
          </cell>
          <cell r="J44">
            <v>155.595</v>
          </cell>
          <cell r="K44">
            <v>6.96</v>
          </cell>
          <cell r="L44">
            <v>54.19</v>
          </cell>
          <cell r="O44">
            <v>3.18</v>
          </cell>
        </row>
        <row r="45">
          <cell r="A45" t="str">
            <v>Apr 2005</v>
          </cell>
          <cell r="B45">
            <v>1.8523000000000001</v>
          </cell>
          <cell r="C45">
            <v>1.8545000000000003</v>
          </cell>
          <cell r="D45">
            <v>1.5530000000000002</v>
          </cell>
          <cell r="E45">
            <v>1.7090000000000001</v>
          </cell>
          <cell r="F45">
            <v>1.754</v>
          </cell>
          <cell r="G45">
            <v>2.1949999999999998</v>
          </cell>
          <cell r="H45">
            <v>2.2919999999999998</v>
          </cell>
          <cell r="I45">
            <v>2.3780000000000001</v>
          </cell>
          <cell r="J45">
            <v>152.262</v>
          </cell>
          <cell r="K45">
            <v>7.28</v>
          </cell>
          <cell r="L45">
            <v>52.98</v>
          </cell>
          <cell r="O45">
            <v>3.3089999999999997</v>
          </cell>
        </row>
        <row r="46">
          <cell r="A46" t="str">
            <v>May 2005</v>
          </cell>
          <cell r="B46">
            <v>1.6635</v>
          </cell>
          <cell r="C46">
            <v>1.691875</v>
          </cell>
          <cell r="D46">
            <v>1.5130000000000001</v>
          </cell>
          <cell r="E46">
            <v>1.653</v>
          </cell>
          <cell r="F46">
            <v>1.7080000000000002</v>
          </cell>
          <cell r="G46">
            <v>2.137</v>
          </cell>
          <cell r="H46">
            <v>2.1989999999999998</v>
          </cell>
          <cell r="I46">
            <v>2.2650000000000001</v>
          </cell>
          <cell r="J46">
            <v>141.25299999999999</v>
          </cell>
          <cell r="K46">
            <v>6.48</v>
          </cell>
          <cell r="L46">
            <v>49.83</v>
          </cell>
          <cell r="M46">
            <v>1.7095749999999998</v>
          </cell>
          <cell r="O46">
            <v>3.0960000000000001</v>
          </cell>
        </row>
        <row r="47">
          <cell r="A47" t="str">
            <v>Jun 2005</v>
          </cell>
          <cell r="B47">
            <v>1.662825</v>
          </cell>
          <cell r="C47">
            <v>1.7187499999999998</v>
          </cell>
          <cell r="D47">
            <v>1.569</v>
          </cell>
          <cell r="E47">
            <v>1.806</v>
          </cell>
          <cell r="F47">
            <v>1.8719999999999999</v>
          </cell>
          <cell r="G47">
            <v>2.3439999999999999</v>
          </cell>
          <cell r="H47">
            <v>2.29</v>
          </cell>
          <cell r="I47">
            <v>2.2309999999999999</v>
          </cell>
          <cell r="J47">
            <v>161.23099999999999</v>
          </cell>
          <cell r="K47">
            <v>7.09</v>
          </cell>
          <cell r="L47">
            <v>56.35</v>
          </cell>
          <cell r="M47">
            <v>1.745225</v>
          </cell>
          <cell r="O47">
            <v>3.28</v>
          </cell>
        </row>
        <row r="48">
          <cell r="A48" t="str">
            <v>Jul 2005</v>
          </cell>
          <cell r="B48">
            <v>1.8897199999999998</v>
          </cell>
          <cell r="C48">
            <v>1.8965000000000001</v>
          </cell>
          <cell r="D48">
            <v>1.696</v>
          </cell>
          <cell r="E48">
            <v>1.8619999999999999</v>
          </cell>
          <cell r="F48">
            <v>1.8980000000000001</v>
          </cell>
          <cell r="G48">
            <v>2.3759999999999999</v>
          </cell>
          <cell r="H48">
            <v>2.3730000000000002</v>
          </cell>
          <cell r="I48">
            <v>2.3930000000000002</v>
          </cell>
          <cell r="J48">
            <v>164.00200000000001</v>
          </cell>
          <cell r="K48">
            <v>7.56</v>
          </cell>
          <cell r="L48">
            <v>59</v>
          </cell>
          <cell r="M48">
            <v>1.8054999999999999</v>
          </cell>
          <cell r="O48">
            <v>3.4410000000000003</v>
          </cell>
        </row>
        <row r="49">
          <cell r="A49" t="str">
            <v>Aug 2005</v>
          </cell>
          <cell r="B49">
            <v>2.16445</v>
          </cell>
          <cell r="C49">
            <v>2.0975000000000001</v>
          </cell>
          <cell r="D49">
            <v>1.7949999999999999</v>
          </cell>
          <cell r="E49">
            <v>1.9450000000000001</v>
          </cell>
          <cell r="F49">
            <v>2.0059999999999998</v>
          </cell>
          <cell r="G49">
            <v>2.5110000000000001</v>
          </cell>
          <cell r="H49">
            <v>2.5</v>
          </cell>
          <cell r="I49">
            <v>2.585</v>
          </cell>
          <cell r="J49">
            <v>180.42099999999999</v>
          </cell>
          <cell r="K49">
            <v>9.2899999999999991</v>
          </cell>
          <cell r="L49">
            <v>64.989999999999995</v>
          </cell>
          <cell r="M49">
            <v>2.0188000000000001</v>
          </cell>
          <cell r="O49">
            <v>3.714</v>
          </cell>
        </row>
        <row r="50">
          <cell r="A50" t="str">
            <v>Sep 2005</v>
          </cell>
          <cell r="B50">
            <v>2.5057200000000002</v>
          </cell>
          <cell r="C50">
            <v>2.46834</v>
          </cell>
          <cell r="D50">
            <v>2.0070000000000001</v>
          </cell>
          <cell r="E50">
            <v>2.0990000000000002</v>
          </cell>
          <cell r="F50">
            <v>2.1259999999999999</v>
          </cell>
          <cell r="G50">
            <v>2.661</v>
          </cell>
          <cell r="H50">
            <v>2.819</v>
          </cell>
          <cell r="I50">
            <v>2.9430000000000001</v>
          </cell>
          <cell r="J50">
            <v>196.29</v>
          </cell>
          <cell r="K50">
            <v>11.73</v>
          </cell>
          <cell r="L50">
            <v>65.59</v>
          </cell>
          <cell r="M50">
            <v>2.4232400000000007</v>
          </cell>
          <cell r="O50">
            <v>4.1560000000000006</v>
          </cell>
        </row>
        <row r="51">
          <cell r="A51" t="str">
            <v>Oct 2005</v>
          </cell>
          <cell r="B51">
            <v>2.679325</v>
          </cell>
          <cell r="C51">
            <v>2.5787499999999999</v>
          </cell>
          <cell r="D51">
            <v>2.149</v>
          </cell>
          <cell r="E51">
            <v>2.52</v>
          </cell>
          <cell r="F51">
            <v>2.641</v>
          </cell>
          <cell r="G51">
            <v>3.3306</v>
          </cell>
          <cell r="H51">
            <v>3.0950000000000002</v>
          </cell>
          <cell r="I51">
            <v>3.1419999999999999</v>
          </cell>
          <cell r="J51">
            <v>189.10599999999999</v>
          </cell>
          <cell r="K51">
            <v>13.36</v>
          </cell>
          <cell r="L51">
            <v>62.26</v>
          </cell>
          <cell r="M51">
            <v>2.1045750000000001</v>
          </cell>
          <cell r="O51">
            <v>4.593</v>
          </cell>
        </row>
        <row r="52">
          <cell r="A52" t="str">
            <v>Nov 2005</v>
          </cell>
          <cell r="B52">
            <v>2.2192499999999997</v>
          </cell>
          <cell r="C52">
            <v>2.1987500000000004</v>
          </cell>
          <cell r="D52">
            <v>1.7150000000000001</v>
          </cell>
          <cell r="E52">
            <v>1.9909999999999999</v>
          </cell>
          <cell r="F52">
            <v>2.0619999999999998</v>
          </cell>
          <cell r="G52">
            <v>2.5810000000000004</v>
          </cell>
          <cell r="H52">
            <v>2.573</v>
          </cell>
          <cell r="I52">
            <v>2.73</v>
          </cell>
          <cell r="J52">
            <v>168.93</v>
          </cell>
          <cell r="K52">
            <v>10.36</v>
          </cell>
          <cell r="L52">
            <v>58.32</v>
          </cell>
          <cell r="M52">
            <v>1.6869000000000001</v>
          </cell>
          <cell r="O52">
            <v>3.75</v>
          </cell>
        </row>
        <row r="53">
          <cell r="A53" t="str">
            <v>Dec 2005</v>
          </cell>
          <cell r="B53">
            <v>1.7928200000000001</v>
          </cell>
          <cell r="C53">
            <v>1.8869999999999998</v>
          </cell>
          <cell r="D53">
            <v>1.7209999999999999</v>
          </cell>
          <cell r="E53">
            <v>1.9359999999999999</v>
          </cell>
          <cell r="F53">
            <v>1.9850000000000001</v>
          </cell>
          <cell r="G53">
            <v>2.4849999999999999</v>
          </cell>
          <cell r="H53">
            <v>2.4430000000000001</v>
          </cell>
          <cell r="I53">
            <v>2.423</v>
          </cell>
          <cell r="J53">
            <v>170.72399999999999</v>
          </cell>
          <cell r="K53">
            <v>13.08</v>
          </cell>
          <cell r="L53">
            <v>59.41</v>
          </cell>
          <cell r="M53">
            <v>1.6479600000000001</v>
          </cell>
          <cell r="N53">
            <v>1.6469999999999998</v>
          </cell>
          <cell r="O53">
            <v>3.5249999999999999</v>
          </cell>
        </row>
        <row r="54">
          <cell r="A54" t="str">
            <v>Jan 2006</v>
          </cell>
          <cell r="B54">
            <v>1.8932250000000002</v>
          </cell>
          <cell r="C54">
            <v>1.9312499999999999</v>
          </cell>
          <cell r="D54">
            <v>1.7719999999999998</v>
          </cell>
          <cell r="E54">
            <v>1.9179999999999999</v>
          </cell>
          <cell r="F54">
            <v>1.9710000000000001</v>
          </cell>
          <cell r="G54">
            <v>2.4670000000000001</v>
          </cell>
          <cell r="H54">
            <v>2.4670000000000001</v>
          </cell>
          <cell r="I54">
            <v>2.427</v>
          </cell>
          <cell r="J54">
            <v>175.07499999999999</v>
          </cell>
          <cell r="K54">
            <v>8.74</v>
          </cell>
          <cell r="L54">
            <v>65.489999999999995</v>
          </cell>
          <cell r="M54">
            <v>1.7483749999999998</v>
          </cell>
          <cell r="N54">
            <v>1.7601599999999999</v>
          </cell>
          <cell r="O54">
            <v>3.5619999999999998</v>
          </cell>
        </row>
        <row r="55">
          <cell r="A55" t="str">
            <v>Feb 2006</v>
          </cell>
          <cell r="B55">
            <v>2.0340249999999997</v>
          </cell>
          <cell r="C55">
            <v>1.9874999999999998</v>
          </cell>
          <cell r="D55">
            <v>1.6930000000000001</v>
          </cell>
          <cell r="E55">
            <v>1.9</v>
          </cell>
          <cell r="F55">
            <v>1.962</v>
          </cell>
          <cell r="G55">
            <v>2.4569999999999999</v>
          </cell>
          <cell r="H55">
            <v>2.4750000000000001</v>
          </cell>
          <cell r="I55">
            <v>2.5019999999999998</v>
          </cell>
          <cell r="J55">
            <v>163.85</v>
          </cell>
          <cell r="K55">
            <v>7.68</v>
          </cell>
          <cell r="L55">
            <v>61.63</v>
          </cell>
          <cell r="M55">
            <v>1.7455500000000002</v>
          </cell>
          <cell r="N55">
            <v>1.5219</v>
          </cell>
          <cell r="O55">
            <v>3.5810000000000004</v>
          </cell>
        </row>
        <row r="56">
          <cell r="A56" t="str">
            <v>Mar 2006</v>
          </cell>
          <cell r="B56">
            <v>1.9709799999999997</v>
          </cell>
          <cell r="C56">
            <v>2.0585</v>
          </cell>
          <cell r="D56">
            <v>1.8460000000000001</v>
          </cell>
          <cell r="E56">
            <v>1.992</v>
          </cell>
          <cell r="F56">
            <v>2.0649999999999999</v>
          </cell>
          <cell r="G56">
            <v>2.585</v>
          </cell>
          <cell r="H56">
            <v>2.5590000000000002</v>
          </cell>
          <cell r="I56">
            <v>2.58</v>
          </cell>
          <cell r="J56">
            <v>177.726</v>
          </cell>
          <cell r="K56">
            <v>6.82</v>
          </cell>
          <cell r="L56">
            <v>62.69</v>
          </cell>
          <cell r="M56">
            <v>1.8950800000000001</v>
          </cell>
          <cell r="N56">
            <v>1.8339300000000001</v>
          </cell>
          <cell r="O56">
            <v>3.7439999999999998</v>
          </cell>
        </row>
        <row r="57">
          <cell r="A57" t="str">
            <v>Apr 2006</v>
          </cell>
          <cell r="B57">
            <v>2.3659500000000002</v>
          </cell>
          <cell r="C57">
            <v>2.2835624999999999</v>
          </cell>
          <cell r="D57">
            <v>2.0739999999999998</v>
          </cell>
          <cell r="E57">
            <v>2.2189999999999999</v>
          </cell>
          <cell r="F57">
            <v>2.3039999999999998</v>
          </cell>
          <cell r="G57">
            <v>2.8839999999999999</v>
          </cell>
          <cell r="H57">
            <v>2.7280000000000002</v>
          </cell>
          <cell r="I57">
            <v>2.742</v>
          </cell>
          <cell r="J57">
            <v>197.80699999999999</v>
          </cell>
          <cell r="K57">
            <v>7.09</v>
          </cell>
          <cell r="L57">
            <v>69.44</v>
          </cell>
          <cell r="M57">
            <v>2.0716749999999999</v>
          </cell>
          <cell r="N57">
            <v>2.1905299999999999</v>
          </cell>
          <cell r="O57">
            <v>4.0969999999999995</v>
          </cell>
        </row>
        <row r="58">
          <cell r="A58" t="str">
            <v>May 2006</v>
          </cell>
          <cell r="B58">
            <v>2.5444999999999998</v>
          </cell>
          <cell r="C58">
            <v>2.53125</v>
          </cell>
          <cell r="D58">
            <v>2.1549999999999998</v>
          </cell>
          <cell r="E58">
            <v>2.3140000000000001</v>
          </cell>
          <cell r="F58">
            <v>2.3959999999999999</v>
          </cell>
          <cell r="G58">
            <v>2.9989999999999997</v>
          </cell>
          <cell r="H58">
            <v>2.8969999999999998</v>
          </cell>
          <cell r="I58">
            <v>3.0419999999999998</v>
          </cell>
          <cell r="J58">
            <v>197.15899999999999</v>
          </cell>
          <cell r="K58">
            <v>6.38</v>
          </cell>
          <cell r="L58">
            <v>70.84</v>
          </cell>
          <cell r="M58">
            <v>2.2812999999999999</v>
          </cell>
          <cell r="N58">
            <v>2.2895300000000001</v>
          </cell>
          <cell r="O58">
            <v>4.2989999999999995</v>
          </cell>
        </row>
        <row r="59">
          <cell r="A59" t="str">
            <v>Jun 2006</v>
          </cell>
          <cell r="B59">
            <v>2.2637600000000004</v>
          </cell>
          <cell r="C59">
            <v>2.3765000000000001</v>
          </cell>
          <cell r="D59">
            <v>2.2040000000000002</v>
          </cell>
          <cell r="E59">
            <v>2.3809999999999998</v>
          </cell>
          <cell r="F59">
            <v>2.4689999999999999</v>
          </cell>
          <cell r="G59">
            <v>3.0910000000000002</v>
          </cell>
          <cell r="H59">
            <v>2.8980000000000001</v>
          </cell>
          <cell r="I59">
            <v>3.016</v>
          </cell>
          <cell r="J59">
            <v>192.47200000000001</v>
          </cell>
          <cell r="K59">
            <v>6.3</v>
          </cell>
          <cell r="L59">
            <v>70.95</v>
          </cell>
          <cell r="M59">
            <v>2.3105200000000004</v>
          </cell>
          <cell r="N59">
            <v>2.27285</v>
          </cell>
          <cell r="O59">
            <v>4.2969999999999997</v>
          </cell>
        </row>
        <row r="60">
          <cell r="A60" t="str">
            <v>Jul 2006</v>
          </cell>
          <cell r="B60">
            <v>2.3643749999999999</v>
          </cell>
          <cell r="C60">
            <v>2.41045</v>
          </cell>
          <cell r="D60">
            <v>2.1970000000000001</v>
          </cell>
          <cell r="E60">
            <v>2.3159999999999998</v>
          </cell>
          <cell r="F60">
            <v>2.375</v>
          </cell>
          <cell r="G60">
            <v>2.972</v>
          </cell>
          <cell r="H60">
            <v>2.9339999999999997</v>
          </cell>
          <cell r="I60">
            <v>2.9849999999999999</v>
          </cell>
          <cell r="J60">
            <v>193.542</v>
          </cell>
          <cell r="K60">
            <v>5.91</v>
          </cell>
          <cell r="L60">
            <v>74.41</v>
          </cell>
          <cell r="M60">
            <v>2.3873000000000002</v>
          </cell>
          <cell r="N60">
            <v>2.3634299999999997</v>
          </cell>
          <cell r="O60">
            <v>4.4260000000000002</v>
          </cell>
        </row>
        <row r="61">
          <cell r="A61" t="str">
            <v>Aug 2006</v>
          </cell>
          <cell r="B61">
            <v>2.880525</v>
          </cell>
          <cell r="C61">
            <v>2.8493749999999998</v>
          </cell>
          <cell r="D61">
            <v>2.19</v>
          </cell>
          <cell r="E61">
            <v>2.4140000000000001</v>
          </cell>
          <cell r="F61">
            <v>2.5019999999999998</v>
          </cell>
          <cell r="G61">
            <v>3.1309999999999998</v>
          </cell>
          <cell r="H61">
            <v>3.0449999999999999</v>
          </cell>
          <cell r="I61">
            <v>3.3039999999999998</v>
          </cell>
          <cell r="J61">
            <v>198.35499999999999</v>
          </cell>
          <cell r="K61">
            <v>7.26</v>
          </cell>
          <cell r="L61">
            <v>73.040000000000006</v>
          </cell>
          <cell r="M61">
            <v>2.5106999999999999</v>
          </cell>
          <cell r="N61">
            <v>2.0551499999999998</v>
          </cell>
          <cell r="O61">
            <v>4.6429999999999998</v>
          </cell>
        </row>
        <row r="62">
          <cell r="A62" t="str">
            <v>Sep 2006</v>
          </cell>
          <cell r="B62">
            <v>2.3002000000000002</v>
          </cell>
          <cell r="C62">
            <v>2.3216600000000001</v>
          </cell>
          <cell r="D62">
            <v>1.851</v>
          </cell>
          <cell r="E62">
            <v>2.0310000000000001</v>
          </cell>
          <cell r="F62">
            <v>2.0129999999999999</v>
          </cell>
          <cell r="G62">
            <v>2.5190000000000001</v>
          </cell>
          <cell r="H62">
            <v>2.7829999999999999</v>
          </cell>
          <cell r="I62">
            <v>3.1080000000000001</v>
          </cell>
          <cell r="J62">
            <v>169.93700000000001</v>
          </cell>
          <cell r="K62">
            <v>4.93</v>
          </cell>
          <cell r="L62">
            <v>63.8</v>
          </cell>
          <cell r="M62">
            <v>2.0891999999999999</v>
          </cell>
          <cell r="N62">
            <v>1.57691</v>
          </cell>
          <cell r="O62">
            <v>3.9789999999999996</v>
          </cell>
        </row>
        <row r="63">
          <cell r="A63" t="str">
            <v>Oct 2006</v>
          </cell>
          <cell r="B63">
            <v>2.0922499999999999</v>
          </cell>
          <cell r="C63">
            <v>1.9691749999999999</v>
          </cell>
          <cell r="D63">
            <v>1.7230000000000001</v>
          </cell>
          <cell r="E63">
            <v>1.9810000000000001</v>
          </cell>
          <cell r="F63">
            <v>1.9750000000000001</v>
          </cell>
          <cell r="G63">
            <v>2.472</v>
          </cell>
          <cell r="H63">
            <v>2.5190000000000001</v>
          </cell>
          <cell r="I63">
            <v>2.5880000000000001</v>
          </cell>
          <cell r="J63">
            <v>164.77</v>
          </cell>
          <cell r="K63">
            <v>5.6</v>
          </cell>
          <cell r="L63">
            <v>58.89</v>
          </cell>
          <cell r="M63">
            <v>1.7908999999999999</v>
          </cell>
          <cell r="N63">
            <v>1.5090600000000001</v>
          </cell>
          <cell r="O63">
            <v>3.6469999999999998</v>
          </cell>
        </row>
        <row r="64">
          <cell r="A64" t="str">
            <v>Nov 2006</v>
          </cell>
          <cell r="B64">
            <v>2.1334999999999997</v>
          </cell>
          <cell r="C64">
            <v>2.131875</v>
          </cell>
          <cell r="D64">
            <v>1.722</v>
          </cell>
          <cell r="E64">
            <v>1.982</v>
          </cell>
          <cell r="F64">
            <v>1.972</v>
          </cell>
          <cell r="G64">
            <v>2.4689999999999999</v>
          </cell>
          <cell r="H64">
            <v>2.5449999999999999</v>
          </cell>
          <cell r="I64">
            <v>2.6319999999999997</v>
          </cell>
          <cell r="J64">
            <v>164.815</v>
          </cell>
          <cell r="K64">
            <v>7.31</v>
          </cell>
          <cell r="L64">
            <v>59.08</v>
          </cell>
          <cell r="M64">
            <v>1.7546750000000002</v>
          </cell>
          <cell r="N64">
            <v>1.5757699999999999</v>
          </cell>
          <cell r="O64">
            <v>3.7050000000000001</v>
          </cell>
        </row>
        <row r="65">
          <cell r="A65" t="str">
            <v>Dec 2006</v>
          </cell>
          <cell r="B65">
            <v>2.1710000000000003</v>
          </cell>
          <cell r="C65">
            <v>2.2352799999999999</v>
          </cell>
          <cell r="D65">
            <v>1.752</v>
          </cell>
          <cell r="E65">
            <v>2.004</v>
          </cell>
          <cell r="F65">
            <v>2.0299999999999998</v>
          </cell>
          <cell r="G65">
            <v>2.5409999999999999</v>
          </cell>
          <cell r="H65">
            <v>2.61</v>
          </cell>
          <cell r="I65">
            <v>2.7149999999999999</v>
          </cell>
          <cell r="J65">
            <v>168.35900000000001</v>
          </cell>
          <cell r="K65">
            <v>7.15</v>
          </cell>
          <cell r="L65">
            <v>61.96</v>
          </cell>
          <cell r="M65">
            <v>1.7369999999999997</v>
          </cell>
          <cell r="N65">
            <v>1.65926</v>
          </cell>
          <cell r="O65">
            <v>3.8</v>
          </cell>
        </row>
        <row r="66">
          <cell r="A66" t="str">
            <v>Jan 2007</v>
          </cell>
          <cell r="B66">
            <v>1.9284999999999999</v>
          </cell>
          <cell r="C66">
            <v>1.9431250000000002</v>
          </cell>
          <cell r="D66">
            <v>1.6319999999999999</v>
          </cell>
          <cell r="E66">
            <v>1.8</v>
          </cell>
          <cell r="F66">
            <v>1.8090000000000002</v>
          </cell>
          <cell r="G66">
            <v>2.2650000000000001</v>
          </cell>
          <cell r="H66">
            <v>2.4845999999999999</v>
          </cell>
          <cell r="I66">
            <v>2.6292</v>
          </cell>
          <cell r="J66">
            <v>152.75800000000001</v>
          </cell>
          <cell r="K66">
            <v>6.34</v>
          </cell>
          <cell r="L66">
            <v>54.51</v>
          </cell>
          <cell r="M66">
            <v>1.5621749999999999</v>
          </cell>
          <cell r="N66">
            <v>1.4278999999999999</v>
          </cell>
          <cell r="O66">
            <v>3.4239999999999999</v>
          </cell>
        </row>
        <row r="67">
          <cell r="A67" t="str">
            <v>Feb 2007</v>
          </cell>
          <cell r="B67">
            <v>1.9295</v>
          </cell>
          <cell r="C67">
            <v>1.9206249999999998</v>
          </cell>
          <cell r="D67">
            <v>1.7110000000000001</v>
          </cell>
          <cell r="E67">
            <v>1.915</v>
          </cell>
          <cell r="F67">
            <v>1.9350000000000001</v>
          </cell>
          <cell r="G67">
            <v>2.423</v>
          </cell>
          <cell r="H67">
            <v>2.4882499999999999</v>
          </cell>
          <cell r="I67">
            <v>2.53125</v>
          </cell>
          <cell r="J67">
            <v>169.30600000000001</v>
          </cell>
          <cell r="K67">
            <v>8.11</v>
          </cell>
          <cell r="L67">
            <v>59.28</v>
          </cell>
          <cell r="M67">
            <v>1.6303000000000001</v>
          </cell>
          <cell r="N67">
            <v>1.6340199999999998</v>
          </cell>
          <cell r="O67">
            <v>3.6</v>
          </cell>
        </row>
        <row r="68">
          <cell r="A68" t="str">
            <v>Mar 2007</v>
          </cell>
          <cell r="B68">
            <v>2.2361800000000001</v>
          </cell>
          <cell r="C68">
            <v>2.2875000000000001</v>
          </cell>
          <cell r="D68">
            <v>1.9410000000000001</v>
          </cell>
          <cell r="E68">
            <v>2.1509999999999998</v>
          </cell>
          <cell r="F68">
            <v>2.202</v>
          </cell>
          <cell r="G68">
            <v>2.7569999999999997</v>
          </cell>
          <cell r="H68">
            <v>2.6669999999999998</v>
          </cell>
          <cell r="I68">
            <v>2.73475</v>
          </cell>
          <cell r="J68">
            <v>174.15100000000001</v>
          </cell>
          <cell r="K68">
            <v>7.09</v>
          </cell>
          <cell r="L68">
            <v>60.44</v>
          </cell>
          <cell r="M68">
            <v>1.9247999999999998</v>
          </cell>
          <cell r="N68">
            <v>1.9431</v>
          </cell>
          <cell r="O68">
            <v>3.8769999999999998</v>
          </cell>
        </row>
        <row r="69">
          <cell r="A69" t="str">
            <v>Apr 2007</v>
          </cell>
          <cell r="B69">
            <v>2.3979249999999999</v>
          </cell>
          <cell r="C69">
            <v>2.4872000000000001</v>
          </cell>
          <cell r="D69">
            <v>2.1440000000000001</v>
          </cell>
          <cell r="E69">
            <v>2.3180000000000001</v>
          </cell>
          <cell r="F69">
            <v>2.38</v>
          </cell>
          <cell r="G69">
            <v>2.9789999999999996</v>
          </cell>
          <cell r="H69">
            <v>2.8338000000000001</v>
          </cell>
          <cell r="I69">
            <v>2.9563999999999999</v>
          </cell>
          <cell r="J69">
            <v>186.364</v>
          </cell>
          <cell r="K69">
            <v>7.55</v>
          </cell>
          <cell r="L69">
            <v>63.98</v>
          </cell>
          <cell r="M69">
            <v>2.2665500000000001</v>
          </cell>
          <cell r="N69">
            <v>2.1700299999999997</v>
          </cell>
          <cell r="O69">
            <v>4.165</v>
          </cell>
        </row>
        <row r="70">
          <cell r="A70" t="str">
            <v>May 2007</v>
          </cell>
          <cell r="B70">
            <v>2.3632999999999997</v>
          </cell>
          <cell r="C70">
            <v>2.4238</v>
          </cell>
          <cell r="D70">
            <v>2.2730000000000001</v>
          </cell>
          <cell r="E70">
            <v>2.2530000000000001</v>
          </cell>
          <cell r="F70">
            <v>2.2650000000000001</v>
          </cell>
          <cell r="G70">
            <v>2.8360000000000003</v>
          </cell>
          <cell r="H70">
            <v>2.7962500000000001</v>
          </cell>
          <cell r="I70">
            <v>2.9914999999999998</v>
          </cell>
          <cell r="J70">
            <v>188.36</v>
          </cell>
          <cell r="K70">
            <v>7.64</v>
          </cell>
          <cell r="L70">
            <v>63.45</v>
          </cell>
          <cell r="M70">
            <v>2.6153</v>
          </cell>
          <cell r="N70">
            <v>2.3789899999999999</v>
          </cell>
          <cell r="O70">
            <v>4.1849999999999996</v>
          </cell>
        </row>
        <row r="71">
          <cell r="A71" t="str">
            <v>Jun 2007</v>
          </cell>
          <cell r="B71">
            <v>2.3035599999999996</v>
          </cell>
          <cell r="C71">
            <v>2.3695399999999998</v>
          </cell>
          <cell r="D71">
            <v>2.2130000000000001</v>
          </cell>
          <cell r="E71">
            <v>2.2240000000000002</v>
          </cell>
          <cell r="F71">
            <v>2.2759999999999998</v>
          </cell>
          <cell r="G71">
            <v>2.8489999999999998</v>
          </cell>
          <cell r="H71">
            <v>2.80775</v>
          </cell>
          <cell r="I71">
            <v>2.9344999999999999</v>
          </cell>
          <cell r="J71">
            <v>199.09200000000001</v>
          </cell>
          <cell r="K71">
            <v>7.48</v>
          </cell>
          <cell r="L71">
            <v>67.489999999999995</v>
          </cell>
          <cell r="M71">
            <v>2.5093399999999999</v>
          </cell>
          <cell r="N71">
            <v>2.2662200000000001</v>
          </cell>
          <cell r="O71">
            <v>4.2939999999999996</v>
          </cell>
        </row>
        <row r="72">
          <cell r="A72" t="str">
            <v>Jul 2007</v>
          </cell>
          <cell r="B72">
            <v>2.3340000000000001</v>
          </cell>
          <cell r="C72">
            <v>2.4847000000000001</v>
          </cell>
          <cell r="D72">
            <v>2.3420000000000001</v>
          </cell>
          <cell r="E72">
            <v>2.3780000000000001</v>
          </cell>
          <cell r="F72">
            <v>2.4350000000000001</v>
          </cell>
          <cell r="G72">
            <v>3.048</v>
          </cell>
          <cell r="H72">
            <v>2.8683999999999998</v>
          </cell>
          <cell r="I72">
            <v>2.9718</v>
          </cell>
          <cell r="J72">
            <v>207.22200000000001</v>
          </cell>
          <cell r="K72">
            <v>6.2</v>
          </cell>
          <cell r="L72">
            <v>74.12</v>
          </cell>
          <cell r="M72">
            <v>2.457325</v>
          </cell>
          <cell r="N72">
            <v>2.2215000000000003</v>
          </cell>
          <cell r="O72">
            <v>4.4729999999999999</v>
          </cell>
        </row>
        <row r="73">
          <cell r="A73" t="str">
            <v>Aug 2007</v>
          </cell>
          <cell r="B73">
            <v>2.2862</v>
          </cell>
          <cell r="C73">
            <v>2.4027599999999998</v>
          </cell>
          <cell r="D73">
            <v>2.13</v>
          </cell>
          <cell r="E73">
            <v>2.2549999999999999</v>
          </cell>
          <cell r="F73">
            <v>2.3119999999999998</v>
          </cell>
          <cell r="G73">
            <v>2.8940000000000001</v>
          </cell>
          <cell r="H73">
            <v>2.8690000000000002</v>
          </cell>
          <cell r="I73">
            <v>2.9789999999999996</v>
          </cell>
          <cell r="J73">
            <v>198.43299999999999</v>
          </cell>
          <cell r="K73">
            <v>6.23</v>
          </cell>
          <cell r="L73">
            <v>72.36</v>
          </cell>
          <cell r="M73">
            <v>2.3165500000000003</v>
          </cell>
          <cell r="N73">
            <v>2.0271400000000002</v>
          </cell>
          <cell r="O73">
            <v>4.4460000000000006</v>
          </cell>
        </row>
        <row r="74">
          <cell r="A74" t="str">
            <v>Sep 2007</v>
          </cell>
          <cell r="B74">
            <v>2.4667499999999998</v>
          </cell>
          <cell r="C74">
            <v>2.5256250000000002</v>
          </cell>
          <cell r="D74">
            <v>2.202</v>
          </cell>
          <cell r="E74">
            <v>2.3889999999999998</v>
          </cell>
          <cell r="F74">
            <v>2.4620000000000002</v>
          </cell>
          <cell r="G74">
            <v>3.0819999999999999</v>
          </cell>
          <cell r="H74">
            <v>2.9532500000000002</v>
          </cell>
          <cell r="I74">
            <v>2.9735</v>
          </cell>
          <cell r="J74">
            <v>217.92500000000001</v>
          </cell>
          <cell r="K74">
            <v>5.97</v>
          </cell>
          <cell r="L74">
            <v>79.91</v>
          </cell>
          <cell r="M74">
            <v>2.3677250000000001</v>
          </cell>
          <cell r="N74">
            <v>2.0773799999999998</v>
          </cell>
          <cell r="O74">
            <v>4.6379999999999999</v>
          </cell>
        </row>
        <row r="75">
          <cell r="A75" t="str">
            <v>Oct 2007</v>
          </cell>
          <cell r="B75">
            <v>2.8177499999999998</v>
          </cell>
          <cell r="C75">
            <v>2.7800000000000002</v>
          </cell>
          <cell r="D75">
            <v>2.1949999999999998</v>
          </cell>
          <cell r="E75">
            <v>2.4329999999999998</v>
          </cell>
          <cell r="F75">
            <v>2.496</v>
          </cell>
          <cell r="G75">
            <v>3.1239999999999997</v>
          </cell>
          <cell r="H75">
            <v>3.0746000000000002</v>
          </cell>
          <cell r="I75">
            <v>3.1836000000000002</v>
          </cell>
          <cell r="J75">
            <v>228.24100000000001</v>
          </cell>
          <cell r="K75">
            <v>6.68</v>
          </cell>
          <cell r="L75">
            <v>85.8</v>
          </cell>
          <cell r="M75">
            <v>2.3634250000000003</v>
          </cell>
          <cell r="N75">
            <v>2.1383299999999998</v>
          </cell>
          <cell r="O75">
            <v>4.8380000000000001</v>
          </cell>
        </row>
        <row r="76">
          <cell r="A76" t="str">
            <v>Nov 2007</v>
          </cell>
          <cell r="B76">
            <v>2.8600000000000003</v>
          </cell>
          <cell r="C76">
            <v>3.0665000000000004</v>
          </cell>
          <cell r="D76">
            <v>2.532</v>
          </cell>
          <cell r="E76">
            <v>2.8820000000000001</v>
          </cell>
          <cell r="F76">
            <v>2.9670000000000001</v>
          </cell>
          <cell r="G76">
            <v>3.7130000000000001</v>
          </cell>
          <cell r="H76">
            <v>3.3955000000000002</v>
          </cell>
          <cell r="I76">
            <v>3.4942500000000001</v>
          </cell>
          <cell r="J76">
            <v>258.64600000000002</v>
          </cell>
          <cell r="K76">
            <v>7.01</v>
          </cell>
          <cell r="L76">
            <v>94.77</v>
          </cell>
          <cell r="M76">
            <v>2.5253000000000001</v>
          </cell>
          <cell r="N76">
            <v>2.4125200000000002</v>
          </cell>
          <cell r="O76">
            <v>5.3979999999999997</v>
          </cell>
        </row>
        <row r="77">
          <cell r="A77" t="str">
            <v>Dec 2007</v>
          </cell>
          <cell r="B77">
            <v>2.5805750000000001</v>
          </cell>
          <cell r="C77">
            <v>2.8412500000000001</v>
          </cell>
          <cell r="D77">
            <v>2.3879999999999999</v>
          </cell>
          <cell r="E77">
            <v>2.6669999999999998</v>
          </cell>
          <cell r="F77">
            <v>2.7189999999999999</v>
          </cell>
          <cell r="G77">
            <v>3.4039999999999999</v>
          </cell>
          <cell r="H77">
            <v>3.3405999999999998</v>
          </cell>
          <cell r="I77">
            <v>3.3479999999999999</v>
          </cell>
          <cell r="J77">
            <v>257.399</v>
          </cell>
          <cell r="K77">
            <v>7.1</v>
          </cell>
          <cell r="L77">
            <v>91.69</v>
          </cell>
          <cell r="M77">
            <v>2.3840500000000002</v>
          </cell>
          <cell r="N77">
            <v>2.3302899999999998</v>
          </cell>
          <cell r="O77">
            <v>5.2460000000000004</v>
          </cell>
        </row>
        <row r="78">
          <cell r="A78" t="str">
            <v>Jan 2008</v>
          </cell>
          <cell r="B78">
            <v>2.6109749999999998</v>
          </cell>
          <cell r="C78">
            <v>2.7193750000000003</v>
          </cell>
          <cell r="D78">
            <v>2.44</v>
          </cell>
          <cell r="E78">
            <v>2.738</v>
          </cell>
          <cell r="F78">
            <v>2.782</v>
          </cell>
          <cell r="G78">
            <v>3.4820000000000002</v>
          </cell>
          <cell r="H78">
            <v>3.30775</v>
          </cell>
          <cell r="I78">
            <v>3.2505000000000002</v>
          </cell>
          <cell r="J78">
            <v>255.785</v>
          </cell>
          <cell r="K78">
            <v>7.87</v>
          </cell>
          <cell r="L78">
            <v>92.97</v>
          </cell>
          <cell r="M78">
            <v>2.420925</v>
          </cell>
          <cell r="N78">
            <v>2.3283</v>
          </cell>
          <cell r="O78">
            <v>5.2089999999999996</v>
          </cell>
          <cell r="P78">
            <v>2.7235407407407406</v>
          </cell>
        </row>
        <row r="79">
          <cell r="A79" t="str">
            <v>Feb 2008</v>
          </cell>
          <cell r="B79">
            <v>2.8314400000000002</v>
          </cell>
          <cell r="C79">
            <v>2.8279999999999998</v>
          </cell>
          <cell r="D79">
            <v>2.4689999999999999</v>
          </cell>
          <cell r="E79">
            <v>2.802</v>
          </cell>
          <cell r="F79">
            <v>2.875</v>
          </cell>
          <cell r="G79">
            <v>3.5990000000000002</v>
          </cell>
          <cell r="H79">
            <v>3.3769999999999998</v>
          </cell>
          <cell r="I79">
            <v>3.3367500000000003</v>
          </cell>
          <cell r="J79">
            <v>264.38499999999999</v>
          </cell>
          <cell r="K79">
            <v>8.3699999999999992</v>
          </cell>
          <cell r="L79">
            <v>95.39</v>
          </cell>
          <cell r="M79">
            <v>2.4367999999999999</v>
          </cell>
          <cell r="N79">
            <v>2.3651599999999999</v>
          </cell>
          <cell r="O79">
            <v>5.4139999999999997</v>
          </cell>
          <cell r="P79">
            <v>2.81908</v>
          </cell>
        </row>
        <row r="80">
          <cell r="A80" t="str">
            <v>Mar 2008</v>
          </cell>
          <cell r="B80">
            <v>3.3536250000000001</v>
          </cell>
          <cell r="C80">
            <v>3.328125</v>
          </cell>
          <cell r="D80">
            <v>2.8260000000000001</v>
          </cell>
          <cell r="E80">
            <v>3.3959999999999999</v>
          </cell>
          <cell r="F80">
            <v>3.5369999999999999</v>
          </cell>
          <cell r="G80">
            <v>4.4269999999999996</v>
          </cell>
          <cell r="H80">
            <v>3.8807999999999998</v>
          </cell>
          <cell r="I80">
            <v>3.8243999999999998</v>
          </cell>
          <cell r="J80">
            <v>306.58699999999999</v>
          </cell>
          <cell r="K80">
            <v>9.39</v>
          </cell>
          <cell r="L80">
            <v>105.45</v>
          </cell>
          <cell r="M80">
            <v>2.6002999999999998</v>
          </cell>
          <cell r="N80">
            <v>2.47838</v>
          </cell>
          <cell r="O80">
            <v>6.2750000000000004</v>
          </cell>
          <cell r="P80">
            <v>3.2666538461538459</v>
          </cell>
        </row>
        <row r="81">
          <cell r="A81" t="str">
            <v>Apr 2008</v>
          </cell>
          <cell r="B81">
            <v>3.4894750000000005</v>
          </cell>
          <cell r="C81">
            <v>3.5993750000000002</v>
          </cell>
          <cell r="D81">
            <v>2.911</v>
          </cell>
          <cell r="E81">
            <v>3.5249999999999999</v>
          </cell>
          <cell r="F81">
            <v>3.6509999999999998</v>
          </cell>
          <cell r="G81">
            <v>4.57</v>
          </cell>
          <cell r="H81">
            <v>4.0834999999999999</v>
          </cell>
          <cell r="I81">
            <v>4.0662500000000001</v>
          </cell>
          <cell r="J81">
            <v>322.60700000000003</v>
          </cell>
          <cell r="K81">
            <v>10.25</v>
          </cell>
          <cell r="L81">
            <v>112.58</v>
          </cell>
          <cell r="M81">
            <v>2.8684250000000002</v>
          </cell>
          <cell r="N81">
            <v>2.8419400000000001</v>
          </cell>
          <cell r="O81">
            <v>6.68</v>
          </cell>
          <cell r="P81">
            <v>3.5581923076923072</v>
          </cell>
        </row>
        <row r="82">
          <cell r="A82" t="str">
            <v>May 2008</v>
          </cell>
          <cell r="B82">
            <v>3.9253200000000001</v>
          </cell>
          <cell r="C82">
            <v>3.8594999999999997</v>
          </cell>
          <cell r="D82">
            <v>3.2170000000000001</v>
          </cell>
          <cell r="E82">
            <v>3.8490000000000002</v>
          </cell>
          <cell r="F82">
            <v>3.9820000000000002</v>
          </cell>
          <cell r="G82">
            <v>4.9850000000000003</v>
          </cell>
          <cell r="H82">
            <v>4.4249999999999998</v>
          </cell>
          <cell r="I82">
            <v>4.3817500000000003</v>
          </cell>
          <cell r="J82">
            <v>361.47476190476192</v>
          </cell>
          <cell r="K82">
            <v>11.24</v>
          </cell>
          <cell r="L82">
            <v>125.39761904761905</v>
          </cell>
          <cell r="M82">
            <v>3.1543000000000001</v>
          </cell>
          <cell r="N82">
            <v>3.2486299999999999</v>
          </cell>
          <cell r="O82">
            <v>7.375</v>
          </cell>
          <cell r="P82">
            <v>3.8599518518518523</v>
          </cell>
        </row>
        <row r="83">
          <cell r="A83" t="str">
            <v>Jun 2008</v>
          </cell>
          <cell r="B83">
            <v>4.0252499999999998</v>
          </cell>
          <cell r="C83">
            <v>4.0437500000000002</v>
          </cell>
          <cell r="D83">
            <v>3.4060000000000001</v>
          </cell>
          <cell r="E83">
            <v>4.1050000000000004</v>
          </cell>
          <cell r="F83">
            <v>4.21</v>
          </cell>
          <cell r="G83">
            <v>5.27</v>
          </cell>
          <cell r="H83">
            <v>4.6768000000000001</v>
          </cell>
          <cell r="I83">
            <v>4.6706000000000003</v>
          </cell>
          <cell r="J83">
            <v>380.06523809523799</v>
          </cell>
          <cell r="K83">
            <v>12.59</v>
          </cell>
          <cell r="L83">
            <v>133.88</v>
          </cell>
          <cell r="M83">
            <v>3.514675</v>
          </cell>
          <cell r="N83">
            <v>3.4379700000000004</v>
          </cell>
          <cell r="O83">
            <v>7.73</v>
          </cell>
          <cell r="P83">
            <v>4.0373960000000002</v>
          </cell>
        </row>
        <row r="84">
          <cell r="A84" t="str">
            <v>Jul 2008</v>
          </cell>
          <cell r="B84">
            <v>4.0882500000000004</v>
          </cell>
          <cell r="C84">
            <v>4.1143750000000008</v>
          </cell>
          <cell r="D84">
            <v>3.577</v>
          </cell>
          <cell r="E84">
            <v>4.2380000000000004</v>
          </cell>
          <cell r="F84">
            <v>4.319</v>
          </cell>
          <cell r="G84">
            <v>5.4059999999999997</v>
          </cell>
          <cell r="H84">
            <v>4.7029999999999994</v>
          </cell>
          <cell r="I84">
            <v>4.6902500000000007</v>
          </cell>
          <cell r="J84">
            <v>375.88818181818186</v>
          </cell>
          <cell r="K84">
            <v>11.43</v>
          </cell>
          <cell r="L84">
            <v>133.37090909090909</v>
          </cell>
          <cell r="M84">
            <v>3.5946750000000001</v>
          </cell>
          <cell r="N84">
            <v>3.25318</v>
          </cell>
          <cell r="O84">
            <v>7.7960000000000003</v>
          </cell>
          <cell r="P84">
            <v>4.1100703703703694</v>
          </cell>
        </row>
        <row r="85">
          <cell r="A85" t="str">
            <v>Aug 2008</v>
          </cell>
          <cell r="B85">
            <v>3.6764999999999999</v>
          </cell>
          <cell r="C85">
            <v>3.7250000000000001</v>
          </cell>
          <cell r="D85">
            <v>3.133</v>
          </cell>
          <cell r="E85">
            <v>3.4390000000000001</v>
          </cell>
          <cell r="F85">
            <v>3.4670000000000001</v>
          </cell>
          <cell r="G85">
            <v>4.34</v>
          </cell>
          <cell r="H85">
            <v>4.3017500000000002</v>
          </cell>
          <cell r="I85">
            <v>4.4060000000000006</v>
          </cell>
          <cell r="J85">
            <v>316.89523809523808</v>
          </cell>
          <cell r="K85">
            <v>8.2899999999999991</v>
          </cell>
          <cell r="L85">
            <v>116.66619047619049</v>
          </cell>
          <cell r="M85">
            <v>3.3973000000000004</v>
          </cell>
          <cell r="N85">
            <v>2.9341300000000001</v>
          </cell>
          <cell r="O85">
            <v>6.7570000000000006</v>
          </cell>
          <cell r="P85">
            <v>3.6979499999999996</v>
          </cell>
        </row>
        <row r="86">
          <cell r="A86" t="str">
            <v>Sep 2008</v>
          </cell>
          <cell r="B86">
            <v>3.3048250000000001</v>
          </cell>
          <cell r="C86">
            <v>3.3925000000000001</v>
          </cell>
          <cell r="D86">
            <v>3.1230000000000002</v>
          </cell>
          <cell r="E86">
            <v>3.351</v>
          </cell>
          <cell r="F86">
            <v>3.423</v>
          </cell>
          <cell r="G86">
            <v>4.2850000000000001</v>
          </cell>
          <cell r="H86">
            <v>4.024</v>
          </cell>
          <cell r="I86">
            <v>4.0476000000000001</v>
          </cell>
          <cell r="J86">
            <v>291.11523809523817</v>
          </cell>
          <cell r="K86">
            <v>7.61</v>
          </cell>
          <cell r="L86">
            <v>104.1142857142857</v>
          </cell>
          <cell r="M86">
            <v>3.1097250000000001</v>
          </cell>
          <cell r="N86">
            <v>2.7774000000000001</v>
          </cell>
          <cell r="O86">
            <v>6.3870000000000005</v>
          </cell>
          <cell r="P86">
            <v>3.4026423076923074</v>
          </cell>
        </row>
        <row r="87">
          <cell r="A87" t="str">
            <v>Oct 2008</v>
          </cell>
          <cell r="B87">
            <v>2.8005599999999999</v>
          </cell>
          <cell r="C87">
            <v>2.7770000000000001</v>
          </cell>
          <cell r="D87">
            <v>2.448</v>
          </cell>
          <cell r="E87">
            <v>2.79</v>
          </cell>
          <cell r="F87">
            <v>2.8180000000000001</v>
          </cell>
          <cell r="G87">
            <v>3.5270000000000001</v>
          </cell>
          <cell r="H87">
            <v>3.5760000000000001</v>
          </cell>
          <cell r="I87">
            <v>3.62825</v>
          </cell>
          <cell r="J87">
            <v>223.91130434782605</v>
          </cell>
          <cell r="K87">
            <v>6.71</v>
          </cell>
          <cell r="L87">
            <v>76.607391304347829</v>
          </cell>
          <cell r="M87">
            <v>2.2153</v>
          </cell>
          <cell r="N87">
            <v>1.8821199999999998</v>
          </cell>
          <cell r="O87">
            <v>5.1760000000000002</v>
          </cell>
          <cell r="P87">
            <v>2.809414814814815</v>
          </cell>
        </row>
        <row r="88">
          <cell r="A88" t="str">
            <v>Nov 2008</v>
          </cell>
          <cell r="B88">
            <v>1.9687249999999998</v>
          </cell>
          <cell r="C88">
            <v>2.0287499999999996</v>
          </cell>
          <cell r="D88">
            <v>1.7509999999999999</v>
          </cell>
          <cell r="E88">
            <v>2.1819999999999999</v>
          </cell>
          <cell r="F88">
            <v>2.2410000000000001</v>
          </cell>
          <cell r="G88">
            <v>2.8050000000000002</v>
          </cell>
          <cell r="H88">
            <v>2.8762500000000002</v>
          </cell>
          <cell r="I88">
            <v>2.8967499999999999</v>
          </cell>
          <cell r="J88">
            <v>184.27736842105264</v>
          </cell>
          <cell r="K88">
            <v>6.62</v>
          </cell>
          <cell r="L88">
            <v>57.309473684210523</v>
          </cell>
          <cell r="M88">
            <v>1.2927999999999999</v>
          </cell>
          <cell r="N88">
            <v>1.25892</v>
          </cell>
          <cell r="O88">
            <v>4.0510000000000002</v>
          </cell>
          <cell r="P88">
            <v>2.1002519999999993</v>
          </cell>
        </row>
        <row r="89">
          <cell r="A89" t="str">
            <v>Dec 2008</v>
          </cell>
          <cell r="B89">
            <v>1.5233000000000001</v>
          </cell>
          <cell r="C89">
            <v>1.4837499999999999</v>
          </cell>
          <cell r="D89">
            <v>1.3</v>
          </cell>
          <cell r="E89">
            <v>1.63</v>
          </cell>
          <cell r="F89">
            <v>1.68</v>
          </cell>
          <cell r="G89">
            <v>2.1030000000000002</v>
          </cell>
          <cell r="H89">
            <v>2.4489999999999998</v>
          </cell>
          <cell r="I89">
            <v>2.3792</v>
          </cell>
          <cell r="J89">
            <v>140.21045454545458</v>
          </cell>
          <cell r="K89">
            <v>5.82</v>
          </cell>
          <cell r="L89">
            <v>41.121818181818178</v>
          </cell>
          <cell r="M89">
            <v>0.93342499999999995</v>
          </cell>
          <cell r="N89">
            <v>0.92236999999999991</v>
          </cell>
          <cell r="O89">
            <v>3.109</v>
          </cell>
          <cell r="P89">
            <v>1.463603703703704</v>
          </cell>
        </row>
        <row r="90">
          <cell r="A90" t="str">
            <v>Jan 2009</v>
          </cell>
          <cell r="B90">
            <v>1.6233</v>
          </cell>
          <cell r="C90">
            <v>1.645</v>
          </cell>
          <cell r="D90">
            <v>1.411</v>
          </cell>
          <cell r="E90">
            <v>1.5980000000000001</v>
          </cell>
          <cell r="F90">
            <v>1.6160000000000001</v>
          </cell>
          <cell r="G90">
            <v>2.0230000000000001</v>
          </cell>
          <cell r="H90">
            <v>2.2922500000000001</v>
          </cell>
          <cell r="I90">
            <v>2.2355</v>
          </cell>
          <cell r="J90">
            <v>146.54050000000001</v>
          </cell>
          <cell r="K90">
            <v>5.27</v>
          </cell>
          <cell r="L90">
            <v>41.71</v>
          </cell>
          <cell r="M90">
            <v>1.0008000000000001</v>
          </cell>
          <cell r="N90">
            <v>1.1088100000000001</v>
          </cell>
          <cell r="O90">
            <v>2.9330000000000003</v>
          </cell>
          <cell r="P90">
            <v>1.6544555555555549</v>
          </cell>
        </row>
        <row r="91">
          <cell r="A91" t="str">
            <v>Feb 2009</v>
          </cell>
          <cell r="B91">
            <v>1.4182250000000001</v>
          </cell>
          <cell r="C91">
            <v>1.48875</v>
          </cell>
          <cell r="D91">
            <v>1.3919999999999999</v>
          </cell>
          <cell r="E91">
            <v>1.456</v>
          </cell>
          <cell r="F91">
            <v>1.472</v>
          </cell>
          <cell r="G91">
            <v>1.8420000000000001</v>
          </cell>
          <cell r="H91">
            <v>2.1952500000000001</v>
          </cell>
          <cell r="I91">
            <v>2.1952500000000001</v>
          </cell>
          <cell r="J91">
            <v>127.90105263157893</v>
          </cell>
          <cell r="K91">
            <v>4.5599999999999996</v>
          </cell>
          <cell r="L91">
            <v>39.087368421052631</v>
          </cell>
          <cell r="M91">
            <v>1.2346249999999999</v>
          </cell>
          <cell r="N91">
            <v>1.1715</v>
          </cell>
          <cell r="O91">
            <v>2.7389999999999999</v>
          </cell>
          <cell r="P91">
            <v>1.4645624999999998</v>
          </cell>
        </row>
        <row r="92">
          <cell r="A92" t="str">
            <v>Mar 2009</v>
          </cell>
          <cell r="B92">
            <v>1.3804000000000001</v>
          </cell>
          <cell r="C92">
            <v>1.3512499999999998</v>
          </cell>
          <cell r="D92">
            <v>1.3169999999999999</v>
          </cell>
          <cell r="E92">
            <v>1.3680000000000001</v>
          </cell>
          <cell r="F92">
            <v>1.3919999999999999</v>
          </cell>
          <cell r="G92">
            <v>1.7430000000000001</v>
          </cell>
          <cell r="H92">
            <v>2.0920000000000001</v>
          </cell>
          <cell r="I92">
            <v>2.0556000000000001</v>
          </cell>
          <cell r="J92">
            <v>127.72727272727271</v>
          </cell>
          <cell r="K92">
            <v>3.95</v>
          </cell>
          <cell r="L92">
            <v>47.939090909090915</v>
          </cell>
          <cell r="M92">
            <v>1.3214999999999999</v>
          </cell>
          <cell r="N92">
            <v>1.27525</v>
          </cell>
          <cell r="O92">
            <v>2.544</v>
          </cell>
          <cell r="P92">
            <v>1.3418153846153849</v>
          </cell>
        </row>
        <row r="93">
          <cell r="A93" t="str">
            <v>Apr 2009</v>
          </cell>
          <cell r="B93">
            <v>1.6455</v>
          </cell>
          <cell r="C93">
            <v>1.6949999999999998</v>
          </cell>
          <cell r="D93">
            <v>1.4810000000000001</v>
          </cell>
          <cell r="E93">
            <v>1.599</v>
          </cell>
          <cell r="F93">
            <v>1.6739999999999999</v>
          </cell>
          <cell r="G93">
            <v>2.0950000000000002</v>
          </cell>
          <cell r="H93">
            <v>2.2197499999999999</v>
          </cell>
          <cell r="I93">
            <v>2.2517499999999999</v>
          </cell>
          <cell r="J93">
            <v>135.74428571428572</v>
          </cell>
          <cell r="K93">
            <v>3.52</v>
          </cell>
          <cell r="L93">
            <v>49.646666666666661</v>
          </cell>
          <cell r="M93">
            <v>1.4615</v>
          </cell>
          <cell r="N93">
            <v>1.39005</v>
          </cell>
          <cell r="O93">
            <v>2.9210000000000003</v>
          </cell>
          <cell r="P93">
            <v>1.6864153846153846</v>
          </cell>
        </row>
        <row r="94">
          <cell r="A94" t="str">
            <v>May 2009</v>
          </cell>
          <cell r="B94">
            <v>1.6130600000000002</v>
          </cell>
          <cell r="C94">
            <v>1.6524999999999999</v>
          </cell>
          <cell r="D94">
            <v>1.66</v>
          </cell>
          <cell r="E94">
            <v>1.5860000000000001</v>
          </cell>
          <cell r="F94">
            <v>1.6639999999999999</v>
          </cell>
          <cell r="G94">
            <v>2.0830000000000002</v>
          </cell>
          <cell r="H94">
            <v>2.2265000000000001</v>
          </cell>
          <cell r="I94">
            <v>2.2769999999999997</v>
          </cell>
          <cell r="J94">
            <v>147.33250000000001</v>
          </cell>
          <cell r="K94">
            <v>3.76</v>
          </cell>
          <cell r="L94">
            <v>59.028499999999994</v>
          </cell>
          <cell r="M94">
            <v>1.75</v>
          </cell>
          <cell r="N94">
            <v>1.7482</v>
          </cell>
          <cell r="O94">
            <v>3.02</v>
          </cell>
          <cell r="P94">
            <v>1.6511346153846156</v>
          </cell>
        </row>
        <row r="95">
          <cell r="A95" t="str">
            <v>Jun 2009</v>
          </cell>
          <cell r="B95">
            <v>1.9790750000000001</v>
          </cell>
          <cell r="C95">
            <v>1.9206249999999998</v>
          </cell>
          <cell r="D95">
            <v>1.9379999999999999</v>
          </cell>
          <cell r="E95">
            <v>1.837</v>
          </cell>
          <cell r="F95">
            <v>1.911</v>
          </cell>
          <cell r="G95">
            <v>2.3919999999999999</v>
          </cell>
          <cell r="H95">
            <v>2.5292000000000003</v>
          </cell>
          <cell r="I95">
            <v>2.5099999999999998</v>
          </cell>
          <cell r="J95">
            <v>174.74636363636361</v>
          </cell>
          <cell r="K95">
            <v>3.74</v>
          </cell>
          <cell r="L95">
            <v>69.640909090909091</v>
          </cell>
          <cell r="M95">
            <v>1.9512499999999999</v>
          </cell>
          <cell r="N95">
            <v>1.96678</v>
          </cell>
          <cell r="O95">
            <v>3.6360000000000001</v>
          </cell>
          <cell r="P95">
            <v>1.9004576923076926</v>
          </cell>
        </row>
        <row r="96">
          <cell r="A96" t="str">
            <v>Jul 2009</v>
          </cell>
          <cell r="B96">
            <v>1.8283799999999999</v>
          </cell>
          <cell r="C96">
            <v>1.8689999999999998</v>
          </cell>
          <cell r="D96">
            <v>1.8080000000000001</v>
          </cell>
          <cell r="E96">
            <v>1.6519999999999999</v>
          </cell>
          <cell r="F96">
            <v>1.728</v>
          </cell>
          <cell r="G96">
            <v>2.1629999999999998</v>
          </cell>
          <cell r="H96">
            <v>2.54</v>
          </cell>
          <cell r="I96">
            <v>2.5914999999999999</v>
          </cell>
          <cell r="J96">
            <v>162.82409090909093</v>
          </cell>
          <cell r="K96">
            <v>3.39</v>
          </cell>
          <cell r="L96">
            <v>64.152272727272731</v>
          </cell>
          <cell r="M96">
            <v>1.9430000000000001</v>
          </cell>
          <cell r="N96">
            <v>1.8100200000000002</v>
          </cell>
          <cell r="O96">
            <v>3.5379999999999998</v>
          </cell>
          <cell r="P96">
            <v>1.883696296296296</v>
          </cell>
        </row>
        <row r="97">
          <cell r="A97" t="str">
            <v>Aug 2009</v>
          </cell>
          <cell r="B97">
            <v>2.0416750000000001</v>
          </cell>
          <cell r="C97">
            <v>2.0500000000000003</v>
          </cell>
          <cell r="D97">
            <v>2.0449999999999999</v>
          </cell>
          <cell r="E97">
            <v>1.9610000000000001</v>
          </cell>
          <cell r="F97">
            <v>2.0409999999999999</v>
          </cell>
          <cell r="G97">
            <v>2.5550000000000002</v>
          </cell>
          <cell r="H97">
            <v>2.6337999999999999</v>
          </cell>
          <cell r="I97">
            <v>2.6212</v>
          </cell>
          <cell r="J97">
            <v>186.4614285714286</v>
          </cell>
          <cell r="K97">
            <v>3.14</v>
          </cell>
          <cell r="L97">
            <v>71.044761904761899</v>
          </cell>
          <cell r="M97">
            <v>2.0754999999999999</v>
          </cell>
          <cell r="N97">
            <v>2.0678523809523806</v>
          </cell>
          <cell r="O97">
            <v>3.8620000000000001</v>
          </cell>
          <cell r="P97">
            <v>2.029261538461538</v>
          </cell>
        </row>
        <row r="98">
          <cell r="A98" t="str">
            <v>Sep 2009</v>
          </cell>
          <cell r="B98">
            <v>2.0466000000000002</v>
          </cell>
          <cell r="C98">
            <v>2.0375000000000001</v>
          </cell>
          <cell r="D98">
            <v>1.944</v>
          </cell>
          <cell r="E98">
            <v>1.8660000000000001</v>
          </cell>
          <cell r="F98">
            <v>1.9319999999999999</v>
          </cell>
          <cell r="G98">
            <v>2.419</v>
          </cell>
          <cell r="H98">
            <v>2.6260000000000003</v>
          </cell>
          <cell r="I98">
            <v>2.6752499999999997</v>
          </cell>
          <cell r="J98">
            <v>172.79380952380947</v>
          </cell>
          <cell r="K98">
            <v>2.88</v>
          </cell>
          <cell r="L98">
            <v>69.408095238095243</v>
          </cell>
          <cell r="M98">
            <v>1.9855</v>
          </cell>
          <cell r="N98">
            <v>1.8192428571428569</v>
          </cell>
          <cell r="O98">
            <v>3.7160000000000002</v>
          </cell>
          <cell r="P98">
            <v>2.0458730769230771</v>
          </cell>
        </row>
        <row r="99">
          <cell r="A99" t="str">
            <v>Oct 2009</v>
          </cell>
          <cell r="B99">
            <v>2.0957400000000002</v>
          </cell>
          <cell r="C99">
            <v>2.077</v>
          </cell>
          <cell r="D99">
            <v>1.93</v>
          </cell>
          <cell r="E99">
            <v>1.9370000000000001</v>
          </cell>
          <cell r="F99">
            <v>2.032</v>
          </cell>
          <cell r="G99">
            <v>2.5430000000000001</v>
          </cell>
          <cell r="H99">
            <v>2.6720000000000006</v>
          </cell>
          <cell r="I99">
            <v>2.6937500000000001</v>
          </cell>
          <cell r="J99">
            <v>192.89772727272722</v>
          </cell>
          <cell r="K99">
            <v>3.82</v>
          </cell>
          <cell r="L99">
            <v>75.71545454545452</v>
          </cell>
          <cell r="M99">
            <v>1.8809999999999998</v>
          </cell>
          <cell r="N99">
            <v>1.895331818181818</v>
          </cell>
          <cell r="O99">
            <v>3.9540000000000002</v>
          </cell>
          <cell r="P99">
            <v>2.0931407407407407</v>
          </cell>
        </row>
        <row r="100">
          <cell r="A100" t="str">
            <v>Nov 2009</v>
          </cell>
          <cell r="B100">
            <v>2.2545500000000001</v>
          </cell>
          <cell r="C100">
            <v>2.1524999999999999</v>
          </cell>
          <cell r="D100">
            <v>2.0950000000000002</v>
          </cell>
          <cell r="E100">
            <v>2.0819999999999999</v>
          </cell>
          <cell r="F100">
            <v>2.1589999999999998</v>
          </cell>
          <cell r="G100">
            <v>2.7029999999999998</v>
          </cell>
          <cell r="H100">
            <v>2.7922000000000002</v>
          </cell>
          <cell r="I100">
            <v>2.819</v>
          </cell>
          <cell r="J100">
            <v>198.12199999999996</v>
          </cell>
          <cell r="K100">
            <v>3.5</v>
          </cell>
          <cell r="L100">
            <v>77.989999999999995</v>
          </cell>
          <cell r="M100">
            <v>1.9955000000000001</v>
          </cell>
          <cell r="N100">
            <v>1.9562299999999999</v>
          </cell>
          <cell r="O100">
            <v>4.1100000000000003</v>
          </cell>
          <cell r="P100">
            <v>2.1662720000000002</v>
          </cell>
        </row>
        <row r="101">
          <cell r="A101" t="str">
            <v>Dec 2009</v>
          </cell>
          <cell r="B101">
            <v>2.1332399999999998</v>
          </cell>
          <cell r="C101">
            <v>2.0350000000000001</v>
          </cell>
          <cell r="D101">
            <v>2.032</v>
          </cell>
          <cell r="E101">
            <v>1.9770000000000001</v>
          </cell>
          <cell r="F101">
            <v>2.0499999999999998</v>
          </cell>
          <cell r="G101">
            <v>2.5659999999999998</v>
          </cell>
          <cell r="H101">
            <v>2.7444999999999999</v>
          </cell>
          <cell r="I101">
            <v>2.7642499999999997</v>
          </cell>
          <cell r="J101">
            <v>196.77227272727271</v>
          </cell>
          <cell r="K101">
            <v>5.19</v>
          </cell>
          <cell r="L101">
            <v>74.47</v>
          </cell>
          <cell r="M101">
            <v>1.925</v>
          </cell>
          <cell r="N101">
            <v>1.9022454545454546</v>
          </cell>
          <cell r="O101">
            <v>4.0049999999999999</v>
          </cell>
          <cell r="P101">
            <v>2.0246333333333335</v>
          </cell>
        </row>
        <row r="102">
          <cell r="A102" t="str">
            <v>Jan 2010</v>
          </cell>
          <cell r="B102">
            <v>2.2787250000000001</v>
          </cell>
          <cell r="C102">
            <v>2.19</v>
          </cell>
          <cell r="D102">
            <v>2.2269999999999999</v>
          </cell>
          <cell r="E102">
            <v>2.2010000000000001</v>
          </cell>
          <cell r="F102">
            <v>2.2850000000000001</v>
          </cell>
          <cell r="G102">
            <v>2.86</v>
          </cell>
          <cell r="H102">
            <v>2.8447499999999994</v>
          </cell>
          <cell r="I102">
            <v>2.8010000000000002</v>
          </cell>
          <cell r="J102">
            <v>204.60842105263157</v>
          </cell>
          <cell r="K102">
            <v>5.8</v>
          </cell>
          <cell r="L102">
            <v>78.32578947368421</v>
          </cell>
          <cell r="M102">
            <v>2.1005000000000003</v>
          </cell>
          <cell r="N102">
            <v>2.03265736842105</v>
          </cell>
          <cell r="O102">
            <v>4.1909999999999998</v>
          </cell>
          <cell r="P102">
            <v>2.1776269230769234</v>
          </cell>
          <cell r="Q102">
            <v>2.2787250000000001</v>
          </cell>
        </row>
        <row r="103">
          <cell r="A103" t="str">
            <v>Feb 2010</v>
          </cell>
          <cell r="B103">
            <v>2.2622500000000003</v>
          </cell>
          <cell r="C103">
            <v>2.19</v>
          </cell>
          <cell r="D103">
            <v>2.056</v>
          </cell>
          <cell r="E103">
            <v>2.0009999999999999</v>
          </cell>
          <cell r="F103">
            <v>2.0680000000000001</v>
          </cell>
          <cell r="G103">
            <v>2.589</v>
          </cell>
          <cell r="H103">
            <v>2.7845</v>
          </cell>
          <cell r="I103">
            <v>2.79575</v>
          </cell>
          <cell r="J103">
            <v>197.84000000000003</v>
          </cell>
          <cell r="K103">
            <v>5.34</v>
          </cell>
          <cell r="L103">
            <v>76.387368421052642</v>
          </cell>
          <cell r="M103">
            <v>2.1072500000000005</v>
          </cell>
          <cell r="N103">
            <v>1.9580526315789499</v>
          </cell>
          <cell r="O103">
            <v>4.0510000000000002</v>
          </cell>
          <cell r="P103">
            <v>2.1364142857142854</v>
          </cell>
          <cell r="Q103">
            <v>2.2622500000000003</v>
          </cell>
        </row>
        <row r="104">
          <cell r="A104" t="str">
            <v>Mar 2010</v>
          </cell>
          <cell r="B104">
            <v>2.3351500000000001</v>
          </cell>
          <cell r="C104">
            <v>2.3412500000000001</v>
          </cell>
          <cell r="D104">
            <v>2.2229999999999999</v>
          </cell>
          <cell r="E104">
            <v>2.1680000000000001</v>
          </cell>
          <cell r="F104">
            <v>2.2519999999999998</v>
          </cell>
          <cell r="G104">
            <v>2.819</v>
          </cell>
          <cell r="H104">
            <v>2.9148000000000001</v>
          </cell>
          <cell r="I104">
            <v>2.9172000000000002</v>
          </cell>
          <cell r="J104">
            <v>208.31478260869565</v>
          </cell>
          <cell r="K104">
            <v>4.3899999999999997</v>
          </cell>
          <cell r="L104">
            <v>81.203478260869574</v>
          </cell>
          <cell r="M104">
            <v>2.214375</v>
          </cell>
          <cell r="N104">
            <v>2.1196304347826089</v>
          </cell>
          <cell r="O104">
            <v>4.3239999999999998</v>
          </cell>
          <cell r="P104">
            <v>2.3268</v>
          </cell>
          <cell r="Q104">
            <v>2.3351500000000001</v>
          </cell>
        </row>
        <row r="105">
          <cell r="A105" t="str">
            <v>Apr 2010</v>
          </cell>
          <cell r="B105">
            <v>2.5159400000000001</v>
          </cell>
          <cell r="C105">
            <v>2.4780000000000002</v>
          </cell>
          <cell r="D105">
            <v>2.3159999999999998</v>
          </cell>
          <cell r="E105">
            <v>2.3140000000000001</v>
          </cell>
          <cell r="F105">
            <v>2.399</v>
          </cell>
          <cell r="G105">
            <v>3.0030000000000001</v>
          </cell>
          <cell r="H105">
            <v>3.0589999999999997</v>
          </cell>
          <cell r="I105">
            <v>3.0929999999999995</v>
          </cell>
          <cell r="J105">
            <v>220.39714285714282</v>
          </cell>
          <cell r="K105">
            <v>3.99</v>
          </cell>
          <cell r="L105">
            <v>84.292857142857144</v>
          </cell>
          <cell r="M105">
            <v>2.3445</v>
          </cell>
          <cell r="N105">
            <v>2.3113666666666699</v>
          </cell>
          <cell r="O105">
            <v>4.6639999999999997</v>
          </cell>
          <cell r="P105">
            <v>2.4916999999999998</v>
          </cell>
          <cell r="Q105">
            <v>2.5159400000000001</v>
          </cell>
        </row>
        <row r="106">
          <cell r="A106" t="str">
            <v>May 2010</v>
          </cell>
          <cell r="B106">
            <v>2.3806000000000003</v>
          </cell>
          <cell r="C106">
            <v>2.3600000000000003</v>
          </cell>
          <cell r="D106">
            <v>2.29</v>
          </cell>
          <cell r="E106">
            <v>2.2589999999999999</v>
          </cell>
          <cell r="F106">
            <v>2.3570000000000002</v>
          </cell>
          <cell r="G106">
            <v>2.9510000000000001</v>
          </cell>
          <cell r="H106">
            <v>3.0687999999999995</v>
          </cell>
          <cell r="I106">
            <v>3.1320000000000001</v>
          </cell>
          <cell r="J106">
            <v>204.02450000000002</v>
          </cell>
          <cell r="K106">
            <v>4.1399999999999997</v>
          </cell>
          <cell r="L106">
            <v>73.743499999999997</v>
          </cell>
          <cell r="M106">
            <v>2.2575000000000003</v>
          </cell>
          <cell r="N106">
            <v>2.1099799999999997</v>
          </cell>
          <cell r="O106">
            <v>4.4450000000000003</v>
          </cell>
          <cell r="P106">
            <v>2.3862999999999999</v>
          </cell>
          <cell r="Q106">
            <v>2.3860000000000001</v>
          </cell>
        </row>
        <row r="107">
          <cell r="A107" t="str">
            <v>Jun 2010</v>
          </cell>
          <cell r="B107">
            <v>2.1864749999999997</v>
          </cell>
          <cell r="C107">
            <v>2.256875</v>
          </cell>
          <cell r="D107">
            <v>2.1680000000000001</v>
          </cell>
          <cell r="E107">
            <v>2.1240000000000001</v>
          </cell>
          <cell r="F107">
            <v>2.218</v>
          </cell>
          <cell r="G107">
            <v>2.7770000000000001</v>
          </cell>
          <cell r="H107">
            <v>2.9477499999999996</v>
          </cell>
          <cell r="I107">
            <v>2.9862500000000001</v>
          </cell>
          <cell r="J107">
            <v>203.23000000000002</v>
          </cell>
          <cell r="K107">
            <v>4.78</v>
          </cell>
          <cell r="L107">
            <v>75.335909090909098</v>
          </cell>
          <cell r="M107">
            <v>2.2106249999999998</v>
          </cell>
          <cell r="N107">
            <v>2.0856318181818185</v>
          </cell>
          <cell r="O107">
            <v>4.266</v>
          </cell>
          <cell r="P107">
            <v>2.242</v>
          </cell>
          <cell r="Q107">
            <v>2.1912000000000003</v>
          </cell>
        </row>
        <row r="108">
          <cell r="A108" t="str">
            <v>Jul 2010</v>
          </cell>
          <cell r="B108">
            <v>2.2733400000000001</v>
          </cell>
          <cell r="C108">
            <v>2.2930000000000001</v>
          </cell>
          <cell r="D108">
            <v>2.17</v>
          </cell>
          <cell r="E108">
            <v>2.093</v>
          </cell>
          <cell r="F108">
            <v>2.1840000000000002</v>
          </cell>
          <cell r="G108">
            <v>2.734</v>
          </cell>
          <cell r="H108">
            <v>2.9112499999999999</v>
          </cell>
          <cell r="I108">
            <v>2.9154999999999998</v>
          </cell>
          <cell r="J108">
            <v>197.93714285714282</v>
          </cell>
          <cell r="K108">
            <v>4.6100000000000003</v>
          </cell>
          <cell r="L108">
            <v>76.319523809523801</v>
          </cell>
          <cell r="M108">
            <v>2.21</v>
          </cell>
          <cell r="N108">
            <v>2.066295238095238</v>
          </cell>
          <cell r="O108">
            <v>4.234</v>
          </cell>
          <cell r="P108">
            <v>2.2541000000000002</v>
          </cell>
          <cell r="Q108">
            <v>2.2781799999999999</v>
          </cell>
        </row>
        <row r="109">
          <cell r="A109" t="str">
            <v>Aug 2010</v>
          </cell>
          <cell r="B109">
            <v>2.3611749999999998</v>
          </cell>
          <cell r="C109">
            <v>2.4275000000000002</v>
          </cell>
          <cell r="D109">
            <v>2.2269999999999999</v>
          </cell>
          <cell r="E109">
            <v>2.214</v>
          </cell>
          <cell r="F109">
            <v>2.3109999999999999</v>
          </cell>
          <cell r="G109">
            <v>2.8929999999999998</v>
          </cell>
          <cell r="H109">
            <v>2.9585999999999997</v>
          </cell>
          <cell r="I109">
            <v>2.9947999999999997</v>
          </cell>
          <cell r="J109">
            <v>201.59818181818176</v>
          </cell>
          <cell r="K109">
            <v>4.47</v>
          </cell>
          <cell r="L109">
            <v>76.599090909090918</v>
          </cell>
          <cell r="M109">
            <v>2.2575000000000003</v>
          </cell>
          <cell r="N109">
            <v>1.9768727272727273</v>
          </cell>
          <cell r="O109">
            <v>4.367</v>
          </cell>
          <cell r="P109">
            <v>2.4115000000000002</v>
          </cell>
          <cell r="Q109">
            <v>2.3658250000000001</v>
          </cell>
        </row>
        <row r="110">
          <cell r="A110" t="str">
            <v>Sep 2010</v>
          </cell>
          <cell r="B110">
            <v>2.3388750000000003</v>
          </cell>
          <cell r="C110">
            <v>2.4824999999999999</v>
          </cell>
          <cell r="D110">
            <v>2.194</v>
          </cell>
          <cell r="E110">
            <v>2.1989999999999998</v>
          </cell>
          <cell r="F110">
            <v>2.2759999999999998</v>
          </cell>
          <cell r="G110">
            <v>2.8490000000000002</v>
          </cell>
          <cell r="H110">
            <v>2.94625</v>
          </cell>
          <cell r="I110">
            <v>3.0257499999999995</v>
          </cell>
          <cell r="J110">
            <v>205.63555555555556</v>
          </cell>
          <cell r="K110">
            <v>3.85</v>
          </cell>
          <cell r="L110">
            <v>75.241904761904763</v>
          </cell>
          <cell r="M110">
            <v>2.2543749999999996</v>
          </cell>
          <cell r="N110">
            <v>1.9524888888888887</v>
          </cell>
          <cell r="O110">
            <v>4.4160000000000004</v>
          </cell>
          <cell r="P110">
            <v>2.4735</v>
          </cell>
          <cell r="Q110">
            <v>2.3433999999999999</v>
          </cell>
        </row>
        <row r="111">
          <cell r="A111" t="str">
            <v>Oct 2010</v>
          </cell>
          <cell r="B111">
            <v>2.5611600000000001</v>
          </cell>
          <cell r="C111">
            <v>2.5974999999999997</v>
          </cell>
          <cell r="D111">
            <v>2.3180000000000001</v>
          </cell>
          <cell r="E111">
            <v>2.36</v>
          </cell>
          <cell r="F111">
            <v>2.4390000000000001</v>
          </cell>
          <cell r="G111">
            <v>3.0539999999999998</v>
          </cell>
          <cell r="H111">
            <v>3.0514999999999999</v>
          </cell>
          <cell r="I111">
            <v>3.08725</v>
          </cell>
          <cell r="J111">
            <v>224.19999999999996</v>
          </cell>
          <cell r="K111">
            <v>3.48</v>
          </cell>
          <cell r="L111">
            <v>81.892857142857153</v>
          </cell>
          <cell r="M111">
            <v>2.2574999999999994</v>
          </cell>
          <cell r="O111">
            <v>4.7039999999999997</v>
          </cell>
          <cell r="P111">
            <v>2.6048</v>
          </cell>
          <cell r="Q111">
            <v>2.56534</v>
          </cell>
        </row>
        <row r="112">
          <cell r="A112" t="str">
            <v>Nov 2010</v>
          </cell>
          <cell r="B112">
            <v>2.71055</v>
          </cell>
          <cell r="C112">
            <v>2.7237499999999999</v>
          </cell>
          <cell r="D112">
            <v>2.3759999999999999</v>
          </cell>
          <cell r="E112">
            <v>2.4550000000000001</v>
          </cell>
          <cell r="F112">
            <v>2.5569999999999999</v>
          </cell>
          <cell r="G112">
            <v>3.2010000000000001</v>
          </cell>
          <cell r="H112">
            <v>3.1399999999999997</v>
          </cell>
          <cell r="I112">
            <v>3.2310000000000003</v>
          </cell>
          <cell r="J112">
            <v>232.01428571428573</v>
          </cell>
          <cell r="K112">
            <v>3.66</v>
          </cell>
          <cell r="L112">
            <v>84.252857142857138</v>
          </cell>
          <cell r="M112">
            <v>2.2649999999999997</v>
          </cell>
          <cell r="O112">
            <v>4.8109999999999999</v>
          </cell>
          <cell r="P112">
            <v>2.7231000000000001</v>
          </cell>
          <cell r="Q112">
            <v>2.7147000000000001</v>
          </cell>
        </row>
        <row r="113">
          <cell r="A113" t="str">
            <v>Dec 2010</v>
          </cell>
          <cell r="B113">
            <v>2.6923400000000002</v>
          </cell>
          <cell r="C113">
            <v>2.6799999999999997</v>
          </cell>
          <cell r="D113">
            <v>2.4609999999999999</v>
          </cell>
          <cell r="E113">
            <v>2.5209999999999999</v>
          </cell>
          <cell r="F113">
            <v>2.617</v>
          </cell>
          <cell r="G113">
            <v>3.2759999999999998</v>
          </cell>
          <cell r="H113">
            <v>3.2424999999999997</v>
          </cell>
          <cell r="I113">
            <v>3.2904999999999998</v>
          </cell>
          <cell r="J113">
            <v>246.863636363636</v>
          </cell>
          <cell r="K113">
            <v>4.24</v>
          </cell>
          <cell r="L113">
            <v>89.145909090909086</v>
          </cell>
          <cell r="M113">
            <v>2.3315000000000001</v>
          </cell>
          <cell r="O113">
            <v>4.9640000000000004</v>
          </cell>
          <cell r="P113">
            <v>2.6863999999999999</v>
          </cell>
          <cell r="Q113">
            <v>2.698</v>
          </cell>
        </row>
        <row r="114">
          <cell r="A114" t="str">
            <v>Jan 2011</v>
          </cell>
          <cell r="B114">
            <v>2.6695000000000002</v>
          </cell>
          <cell r="C114">
            <v>2.67875</v>
          </cell>
          <cell r="D114">
            <v>2.5579999999999998</v>
          </cell>
          <cell r="E114">
            <v>2.6</v>
          </cell>
          <cell r="F114">
            <v>2.7</v>
          </cell>
          <cell r="G114">
            <v>3.379</v>
          </cell>
          <cell r="H114">
            <v>3.3877999999999999</v>
          </cell>
          <cell r="I114">
            <v>3.3647999999999998</v>
          </cell>
          <cell r="J114">
            <v>260.37</v>
          </cell>
          <cell r="K114">
            <v>4.4800000000000004</v>
          </cell>
          <cell r="L114">
            <v>89.170500000000004</v>
          </cell>
          <cell r="M114">
            <v>2.3587500000000001</v>
          </cell>
          <cell r="O114">
            <v>5.2610000000000001</v>
          </cell>
          <cell r="P114">
            <v>2.6711999999999998</v>
          </cell>
          <cell r="Q114">
            <v>2.6745000000000001</v>
          </cell>
        </row>
        <row r="115">
          <cell r="A115" t="str">
            <v>Feb 2011</v>
          </cell>
          <cell r="B115">
            <v>3.035075</v>
          </cell>
          <cell r="C115">
            <v>2.9350000000000001</v>
          </cell>
          <cell r="D115">
            <v>2.6619999999999999</v>
          </cell>
          <cell r="E115">
            <v>2.7839999999999998</v>
          </cell>
          <cell r="F115">
            <v>2.8919999999999999</v>
          </cell>
          <cell r="G115">
            <v>3.62</v>
          </cell>
          <cell r="H115">
            <v>3.5840000000000001</v>
          </cell>
          <cell r="I115">
            <v>3.5590000000000002</v>
          </cell>
          <cell r="J115">
            <v>276.99999999999994</v>
          </cell>
          <cell r="K115">
            <v>4.18</v>
          </cell>
          <cell r="L115">
            <v>88.578421052631569</v>
          </cell>
          <cell r="M115">
            <v>2.5525000000000002</v>
          </cell>
          <cell r="O115">
            <v>5.6360000000000001</v>
          </cell>
          <cell r="P115">
            <v>2.9449999999999998</v>
          </cell>
          <cell r="Q115">
            <v>3.0430250000000001</v>
          </cell>
        </row>
        <row r="116">
          <cell r="A116" t="str">
            <v>Mar 2011</v>
          </cell>
          <cell r="B116">
            <v>3.3456000000000001</v>
          </cell>
          <cell r="C116">
            <v>3.4012500000000001</v>
          </cell>
          <cell r="D116">
            <v>2.984</v>
          </cell>
          <cell r="E116">
            <v>3.0720000000000001</v>
          </cell>
          <cell r="F116">
            <v>3.214</v>
          </cell>
          <cell r="G116">
            <v>4.0229999999999997</v>
          </cell>
          <cell r="H116">
            <v>3.9045000000000001</v>
          </cell>
          <cell r="I116">
            <v>3.9042500000000002</v>
          </cell>
          <cell r="J116">
            <v>303.39565217391311</v>
          </cell>
          <cell r="K116">
            <v>4</v>
          </cell>
          <cell r="L116">
            <v>102.85652173913044</v>
          </cell>
          <cell r="M116">
            <v>2.8774999999999999</v>
          </cell>
          <cell r="O116">
            <v>6.26</v>
          </cell>
          <cell r="P116">
            <v>3.3994</v>
          </cell>
          <cell r="Q116">
            <v>3.3522249999999998</v>
          </cell>
        </row>
        <row r="117">
          <cell r="A117" t="str">
            <v>Apr 2011</v>
          </cell>
          <cell r="B117">
            <v>3.4588200000000002</v>
          </cell>
          <cell r="C117">
            <v>3.5160000000000005</v>
          </cell>
          <cell r="D117">
            <v>3.194</v>
          </cell>
          <cell r="E117">
            <v>3.2509999999999999</v>
          </cell>
          <cell r="F117">
            <v>3.3980000000000001</v>
          </cell>
          <cell r="G117">
            <v>4.2539999999999996</v>
          </cell>
          <cell r="H117">
            <v>4.0642499999999995</v>
          </cell>
          <cell r="I117">
            <v>4.0935000000000006</v>
          </cell>
          <cell r="J117">
            <v>319.56999999999994</v>
          </cell>
          <cell r="K117">
            <v>4.2300000000000004</v>
          </cell>
          <cell r="L117">
            <v>109.5325</v>
          </cell>
          <cell r="M117">
            <v>3.0315000000000003</v>
          </cell>
          <cell r="O117">
            <v>6.6159999999999997</v>
          </cell>
          <cell r="P117">
            <v>3.5179999999999998</v>
          </cell>
          <cell r="Q117">
            <v>3.4670000000000001</v>
          </cell>
        </row>
        <row r="118">
          <cell r="A118" t="str">
            <v>May 2011</v>
          </cell>
          <cell r="B118">
            <v>3.3086000000000002</v>
          </cell>
          <cell r="C118">
            <v>3.3649999999999998</v>
          </cell>
          <cell r="D118">
            <v>3.3239999999999998</v>
          </cell>
          <cell r="E118">
            <v>3.1539999999999999</v>
          </cell>
          <cell r="F118">
            <v>3.29</v>
          </cell>
          <cell r="G118">
            <v>4.1180000000000003</v>
          </cell>
          <cell r="H118">
            <v>4.0467999999999993</v>
          </cell>
          <cell r="I118">
            <v>4.1133999999999995</v>
          </cell>
          <cell r="J118">
            <v>295.22380952380951</v>
          </cell>
          <cell r="K118">
            <v>4.33</v>
          </cell>
          <cell r="L118">
            <v>100.90047619047618</v>
          </cell>
          <cell r="M118">
            <v>3.1825000000000001</v>
          </cell>
          <cell r="O118">
            <v>6.3129999999999997</v>
          </cell>
          <cell r="P118">
            <v>3.3772000000000002</v>
          </cell>
          <cell r="Q118">
            <v>3.3127499999999999</v>
          </cell>
        </row>
        <row r="119">
          <cell r="A119" t="str">
            <v>Jun 2011</v>
          </cell>
          <cell r="B119">
            <v>3.1394250000000001</v>
          </cell>
          <cell r="C119">
            <v>3.1674999999999995</v>
          </cell>
          <cell r="D119">
            <v>3.1419999999999999</v>
          </cell>
          <cell r="E119">
            <v>3.1669999999999998</v>
          </cell>
          <cell r="F119">
            <v>3.3359999999999999</v>
          </cell>
          <cell r="G119">
            <v>4.1760000000000002</v>
          </cell>
          <cell r="H119">
            <v>3.9329999999999998</v>
          </cell>
          <cell r="I119">
            <v>3.9617499999999994</v>
          </cell>
          <cell r="J119">
            <v>296.71818181818179</v>
          </cell>
          <cell r="K119">
            <v>4.55</v>
          </cell>
          <cell r="L119">
            <v>96.264090909090925</v>
          </cell>
          <cell r="M119">
            <v>3.0549999999999997</v>
          </cell>
          <cell r="O119">
            <v>6.2309999999999999</v>
          </cell>
          <cell r="P119">
            <v>3.1461000000000001</v>
          </cell>
          <cell r="Q119">
            <v>3.1460750000000002</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gress"/>
      <sheetName val="xxxxxxxxx FYI"/>
      <sheetName val="Introduction"/>
      <sheetName val="Variables"/>
      <sheetName val="Cover"/>
      <sheetName val="Table of Cnts"/>
      <sheetName val="Table 1"/>
      <sheetName val="Table 2"/>
      <sheetName val="Table 3"/>
      <sheetName val="Table 4"/>
      <sheetName val="Table 5"/>
      <sheetName val="Table 6"/>
      <sheetName val="Table 7"/>
      <sheetName val="Billing Costs"/>
      <sheetName val="Full MC %"/>
      <sheetName val="10 Yr UC"/>
      <sheetName val="10 Yr FC"/>
      <sheetName val="1 Year MC"/>
      <sheetName val="Capacity"/>
      <sheetName val="Energy"/>
      <sheetName val="Transm1"/>
      <sheetName val="Transm2"/>
      <sheetName val="Tran_OM"/>
      <sheetName val="TransLF"/>
      <sheetName val="Dist Sub 1"/>
      <sheetName val="Dist Sub 2"/>
      <sheetName val="PC 1"/>
      <sheetName val="PC 2"/>
      <sheetName val="PC 3"/>
      <sheetName val="XFMR 1"/>
      <sheetName val="XFMR 2"/>
      <sheetName val="XFMR 3"/>
      <sheetName val="XFMR 4"/>
      <sheetName val="XFMR 5"/>
      <sheetName val="Dist OM"/>
      <sheetName val="Meters 1"/>
      <sheetName val="Meters 2"/>
      <sheetName val="Meters 2a"/>
      <sheetName val="Meters 3"/>
      <sheetName val="Meters 4"/>
      <sheetName val="Meters 5"/>
      <sheetName val="Services 1"/>
      <sheetName val="Services 2"/>
      <sheetName val="Services 2a"/>
      <sheetName val="Services 3"/>
      <sheetName val="Cust Exp Sum"/>
      <sheetName val="Cust Exp Year"/>
      <sheetName val="Acct 902"/>
      <sheetName val="Acct 903"/>
      <sheetName val="AG Expenses"/>
      <sheetName val="Charge 1"/>
      <sheetName val="Charge 2"/>
      <sheetName val="Charge 3"/>
      <sheetName val="Charge 4"/>
      <sheetName val="Charge 5"/>
      <sheetName val="Charge 6"/>
      <sheetName val="Losses"/>
      <sheetName val="Cust Data 1"/>
      <sheetName val="Cust Data 2"/>
      <sheetName val="Cust Data 3"/>
      <sheetName val="Cust Data 4"/>
      <sheetName val="Cust Data 5"/>
      <sheetName val="Index"/>
      <sheetName val="SumTable"/>
      <sheetName val="ModData"/>
    </sheetNames>
    <sheetDataSet>
      <sheetData sheetId="0" refreshError="1"/>
      <sheetData sheetId="1" refreshError="1"/>
      <sheetData sheetId="2" refreshError="1"/>
      <sheetData sheetId="3">
        <row r="14">
          <cell r="E14">
            <v>2002</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sheetData sheetId="36" refreshError="1"/>
      <sheetData sheetId="37" refreshError="1"/>
      <sheetData sheetId="38" refreshError="1"/>
      <sheetData sheetId="39"/>
      <sheetData sheetId="40" refreshError="1"/>
      <sheetData sheetId="41" refreshError="1"/>
      <sheetData sheetId="42" refreshError="1"/>
      <sheetData sheetId="43" refreshError="1"/>
      <sheetData sheetId="44"/>
      <sheetData sheetId="45" refreshError="1"/>
      <sheetData sheetId="46" refreshError="1"/>
      <sheetData sheetId="47" refreshError="1"/>
      <sheetData sheetId="48" refreshError="1"/>
      <sheetData sheetId="49" refreshError="1"/>
      <sheetData sheetId="50"/>
      <sheetData sheetId="51" refreshError="1"/>
      <sheetData sheetId="52" refreshError="1"/>
      <sheetData sheetId="53" refreshError="1"/>
      <sheetData sheetId="54" refreshError="1"/>
      <sheetData sheetId="55" refreshError="1"/>
      <sheetData sheetId="56" refreshError="1"/>
      <sheetData sheetId="57"/>
      <sheetData sheetId="58" refreshError="1"/>
      <sheetData sheetId="59"/>
      <sheetData sheetId="60" refreshError="1"/>
      <sheetData sheetId="61" refreshError="1"/>
      <sheetData sheetId="62" refreshError="1"/>
      <sheetData sheetId="63" refreshError="1"/>
      <sheetData sheetId="64"/>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me"/>
      <sheetName val="Assumptions"/>
      <sheetName val="PY2Actuals"/>
      <sheetName val="PY1Actuals"/>
      <sheetName val="PriorPlan"/>
      <sheetName val="Forecast"/>
      <sheetName val="TotalView"/>
      <sheetName val="Red Header Unescalated"/>
      <sheetName val="Red Header Escalated"/>
      <sheetName val="Escalation Rates"/>
      <sheetName val="Targets"/>
      <sheetName val="Tracker"/>
      <sheetName val="SumData"/>
      <sheetName val="CC Summary"/>
      <sheetName val="Labor"/>
      <sheetName val="EmpExp"/>
      <sheetName val="Materials"/>
      <sheetName val="Contracts"/>
      <sheetName val="Other"/>
      <sheetName val="MgmtFee"/>
      <sheetName val="Adjustment"/>
      <sheetName val="Workforce"/>
      <sheetName val="Unescalated Target-Adj"/>
      <sheetName val="2017WkPlIWF"/>
    </sheetNames>
    <sheetDataSet>
      <sheetData sheetId="0"/>
      <sheetData sheetId="1">
        <row r="2">
          <cell r="A2" t="str">
            <v>Interwest Fuels</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efreshError="1"/>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APBEXqueries"/>
      <sheetName val="SAPBEXfilters"/>
      <sheetName val="Start"/>
      <sheetName val="Actuals"/>
      <sheetName val="Plan"/>
      <sheetName val="Variance"/>
      <sheetName val="Master Data"/>
    </sheetNames>
    <sheetDataSet>
      <sheetData sheetId="0" refreshError="1"/>
      <sheetData sheetId="1" refreshError="1"/>
      <sheetData sheetId="2" refreshError="1"/>
      <sheetData sheetId="3" refreshError="1"/>
      <sheetData sheetId="4" refreshError="1"/>
      <sheetData sheetId="5" refreshError="1"/>
      <sheetData sheetId="6" refreshError="1">
        <row r="2">
          <cell r="P2">
            <v>0</v>
          </cell>
        </row>
        <row r="36">
          <cell r="P36">
            <v>9360000</v>
          </cell>
          <cell r="S36" t="str">
            <v>Unassigned</v>
          </cell>
        </row>
      </sheetData>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nancial Summary"/>
      <sheetName val="Operating Cost Summary"/>
      <sheetName val="Pre 2012 Investment"/>
      <sheetName val="FAS 158-112"/>
      <sheetName val="CAPEX"/>
      <sheetName val="% Depletion"/>
      <sheetName val="Royalty-Taxes"/>
      <sheetName val="Advance Royalties"/>
      <sheetName val="Final Reclamation"/>
      <sheetName val="Transportation"/>
      <sheetName val="External Coal"/>
      <sheetName val="PE - Fin model inputs"/>
      <sheetName val="Fin. Summary"/>
      <sheetName val="Options"/>
      <sheetName val="Recovery Rpt"/>
      <sheetName val="Mode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row r="8">
          <cell r="B8">
            <v>3</v>
          </cell>
        </row>
      </sheetData>
      <sheetData sheetId="14" refreshError="1"/>
      <sheetData sheetId="15" refreshError="1">
        <row r="13">
          <cell r="B13">
            <v>2013</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ideBySide"/>
      <sheetName val="AccountingDetail"/>
      <sheetName val="Pension Allocation"/>
      <sheetName val="Nonunion Ret Welfare Alloc"/>
      <sheetName val="Not Applicable"/>
      <sheetName val="ContribDetail"/>
      <sheetName val="QuarterlyDetail"/>
      <sheetName val="STable"/>
      <sheetName val="Notes"/>
      <sheetName val="Home"/>
      <sheetName val="Summary"/>
      <sheetName val="3way"/>
      <sheetName val="Monthly"/>
      <sheetName val="ADJ"/>
      <sheetName val="S"/>
      <sheetName val="S1"/>
      <sheetName val="S2"/>
      <sheetName val="S3"/>
      <sheetName val="S4"/>
      <sheetName val="WORKD"/>
      <sheetName val="Module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ow r="2">
          <cell r="A2">
            <v>1</v>
          </cell>
        </row>
      </sheetData>
      <sheetData sheetId="15" refreshError="1"/>
      <sheetData sheetId="16" refreshError="1"/>
      <sheetData sheetId="17" refreshError="1"/>
      <sheetData sheetId="18" refreshError="1"/>
      <sheetData sheetId="19"/>
      <sheetData sheetId="20" refreshError="1"/>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sheetName val="Apr"/>
      <sheetName val="May"/>
      <sheetName val="Jun"/>
      <sheetName val="Jul"/>
      <sheetName val="Aug"/>
      <sheetName val="Sep"/>
      <sheetName val="Oct"/>
      <sheetName val="Nov"/>
      <sheetName val="Dec"/>
      <sheetName val="Jan"/>
      <sheetName val="Feb"/>
      <sheetName val="Mar"/>
      <sheetName val="Org"/>
      <sheetName val="DownloadWF"/>
      <sheetName val="UKAdj"/>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row r="1">
          <cell r="A1" t="str">
            <v>OrgU</v>
          </cell>
          <cell r="B1" t="str">
            <v>Org Name</v>
          </cell>
          <cell r="C1" t="str">
            <v>OrgNameShort</v>
          </cell>
        </row>
        <row r="2">
          <cell r="A2">
            <v>1076</v>
          </cell>
          <cell r="B2" t="str">
            <v>Hunter/Huntington Plants</v>
          </cell>
          <cell r="C2" t="str">
            <v>Hunter</v>
          </cell>
        </row>
        <row r="3">
          <cell r="A3">
            <v>217</v>
          </cell>
          <cell r="B3" t="str">
            <v>Hunter Plant</v>
          </cell>
          <cell r="C3" t="str">
            <v>Hunter</v>
          </cell>
        </row>
        <row r="4">
          <cell r="A4">
            <v>656</v>
          </cell>
          <cell r="B4" t="str">
            <v>Hunter Engineering</v>
          </cell>
          <cell r="C4" t="str">
            <v>Hunter</v>
          </cell>
        </row>
        <row r="5">
          <cell r="A5">
            <v>657</v>
          </cell>
          <cell r="B5" t="str">
            <v>Hunter Planning</v>
          </cell>
          <cell r="C5" t="str">
            <v>Hunter</v>
          </cell>
        </row>
        <row r="6">
          <cell r="A6">
            <v>658</v>
          </cell>
          <cell r="B6" t="str">
            <v>Hunter Administration</v>
          </cell>
          <cell r="C6" t="str">
            <v>Hunter</v>
          </cell>
        </row>
        <row r="7">
          <cell r="A7">
            <v>659</v>
          </cell>
          <cell r="B7" t="str">
            <v>Hunter Production</v>
          </cell>
          <cell r="C7" t="str">
            <v>Hunter</v>
          </cell>
        </row>
        <row r="8">
          <cell r="A8">
            <v>660</v>
          </cell>
          <cell r="B8" t="str">
            <v>Hunter Support</v>
          </cell>
          <cell r="C8" t="str">
            <v>Hunter</v>
          </cell>
        </row>
        <row r="9">
          <cell r="A9">
            <v>220</v>
          </cell>
          <cell r="B9" t="str">
            <v>Huntington Plant</v>
          </cell>
          <cell r="C9" t="str">
            <v>Huntington</v>
          </cell>
        </row>
        <row r="10">
          <cell r="A10">
            <v>664</v>
          </cell>
          <cell r="B10" t="str">
            <v>Huntington Administration</v>
          </cell>
          <cell r="C10" t="str">
            <v>Huntington</v>
          </cell>
        </row>
        <row r="11">
          <cell r="A11">
            <v>665</v>
          </cell>
          <cell r="B11" t="str">
            <v>Huntington Procurement &amp; Warehouse</v>
          </cell>
          <cell r="C11" t="str">
            <v>Huntington</v>
          </cell>
        </row>
        <row r="12">
          <cell r="A12">
            <v>666</v>
          </cell>
          <cell r="B12" t="str">
            <v>Huntington Production</v>
          </cell>
          <cell r="C12" t="str">
            <v>Huntington</v>
          </cell>
        </row>
        <row r="13">
          <cell r="A13">
            <v>667</v>
          </cell>
          <cell r="B13" t="str">
            <v>Huntington Support</v>
          </cell>
          <cell r="C13" t="str">
            <v>Huntington</v>
          </cell>
        </row>
        <row r="14">
          <cell r="A14">
            <v>1075</v>
          </cell>
          <cell r="B14" t="str">
            <v>DJohnston/ Wyodak Plants</v>
          </cell>
          <cell r="C14" t="str">
            <v>DaveJohnston</v>
          </cell>
        </row>
        <row r="15">
          <cell r="A15">
            <v>214</v>
          </cell>
          <cell r="B15" t="str">
            <v>Dave Johnston Plant</v>
          </cell>
          <cell r="C15" t="str">
            <v>DaveJohnston</v>
          </cell>
        </row>
        <row r="16">
          <cell r="A16">
            <v>650</v>
          </cell>
          <cell r="B16" t="str">
            <v>Dave Johnston Administration</v>
          </cell>
          <cell r="C16" t="str">
            <v>DaveJohnston</v>
          </cell>
        </row>
        <row r="17">
          <cell r="A17">
            <v>651</v>
          </cell>
          <cell r="B17" t="str">
            <v>Dave Johnston Support</v>
          </cell>
          <cell r="C17" t="str">
            <v>DaveJohnston</v>
          </cell>
        </row>
        <row r="18">
          <cell r="A18">
            <v>652</v>
          </cell>
          <cell r="B18" t="str">
            <v>Dave Johnston Production</v>
          </cell>
          <cell r="C18" t="str">
            <v>DaveJohnston</v>
          </cell>
        </row>
        <row r="19">
          <cell r="A19">
            <v>219</v>
          </cell>
          <cell r="B19" t="str">
            <v>Wyodak Plant</v>
          </cell>
          <cell r="C19" t="str">
            <v>Wyodak</v>
          </cell>
        </row>
        <row r="20">
          <cell r="A20">
            <v>653</v>
          </cell>
          <cell r="B20" t="str">
            <v>Wyodak Administration</v>
          </cell>
          <cell r="C20" t="str">
            <v>Wyodak</v>
          </cell>
        </row>
        <row r="21">
          <cell r="A21">
            <v>654</v>
          </cell>
          <cell r="B21" t="str">
            <v>Wyodak Planning</v>
          </cell>
          <cell r="C21" t="str">
            <v>Wyodak</v>
          </cell>
        </row>
        <row r="22">
          <cell r="A22">
            <v>655</v>
          </cell>
          <cell r="B22" t="str">
            <v>Wyodak Planning and Support</v>
          </cell>
          <cell r="C22" t="str">
            <v>Wyodak</v>
          </cell>
        </row>
        <row r="23">
          <cell r="A23">
            <v>218</v>
          </cell>
          <cell r="B23" t="str">
            <v>Jim Bridger Plant</v>
          </cell>
          <cell r="C23" t="str">
            <v>JimBridger</v>
          </cell>
        </row>
        <row r="24">
          <cell r="A24">
            <v>642</v>
          </cell>
          <cell r="B24" t="str">
            <v>Jim Bridger Plant Administration</v>
          </cell>
          <cell r="C24" t="str">
            <v>JimBridger</v>
          </cell>
        </row>
        <row r="25">
          <cell r="A25">
            <v>643</v>
          </cell>
          <cell r="B25" t="str">
            <v>Jim Bridger Plant Maintenance</v>
          </cell>
          <cell r="C25" t="str">
            <v>JimBridger</v>
          </cell>
        </row>
        <row r="26">
          <cell r="A26">
            <v>644</v>
          </cell>
          <cell r="B26" t="str">
            <v>Jim Bridger Plant Operations</v>
          </cell>
          <cell r="C26" t="str">
            <v>JimBridger</v>
          </cell>
        </row>
        <row r="27">
          <cell r="A27">
            <v>645</v>
          </cell>
          <cell r="B27" t="str">
            <v>Jim Bridger Outside Support</v>
          </cell>
          <cell r="C27" t="str">
            <v>JimBridger</v>
          </cell>
        </row>
        <row r="28">
          <cell r="A28">
            <v>646</v>
          </cell>
          <cell r="B28" t="str">
            <v>Jim Bridger Technical Support</v>
          </cell>
          <cell r="C28" t="str">
            <v>JimBridger</v>
          </cell>
        </row>
        <row r="29">
          <cell r="A29">
            <v>213</v>
          </cell>
          <cell r="B29" t="str">
            <v>Naughton</v>
          </cell>
          <cell r="C29" t="str">
            <v>Naughton</v>
          </cell>
        </row>
        <row r="30">
          <cell r="A30">
            <v>647</v>
          </cell>
          <cell r="B30" t="str">
            <v>Naughton Administration</v>
          </cell>
          <cell r="C30" t="str">
            <v>Naughton</v>
          </cell>
        </row>
        <row r="31">
          <cell r="A31">
            <v>648</v>
          </cell>
          <cell r="B31" t="str">
            <v>Naughton Maintenance</v>
          </cell>
          <cell r="C31" t="str">
            <v>Naughton</v>
          </cell>
        </row>
        <row r="32">
          <cell r="A32">
            <v>649</v>
          </cell>
          <cell r="B32" t="str">
            <v>Naughton Operations</v>
          </cell>
          <cell r="C32" t="str">
            <v>Naughton</v>
          </cell>
        </row>
        <row r="33">
          <cell r="A33">
            <v>516</v>
          </cell>
          <cell r="B33" t="str">
            <v>Utah Small Generation Units</v>
          </cell>
          <cell r="C33" t="str">
            <v>Carbon</v>
          </cell>
        </row>
        <row r="34">
          <cell r="A34">
            <v>216</v>
          </cell>
          <cell r="B34" t="str">
            <v>Carbon Plant</v>
          </cell>
          <cell r="C34" t="str">
            <v>Carbon</v>
          </cell>
        </row>
        <row r="35">
          <cell r="A35">
            <v>662</v>
          </cell>
          <cell r="B35" t="str">
            <v>Carbon Warehouse Support</v>
          </cell>
          <cell r="C35" t="str">
            <v>Carbon</v>
          </cell>
        </row>
        <row r="36">
          <cell r="A36">
            <v>663</v>
          </cell>
          <cell r="B36" t="str">
            <v>Carbon Operations</v>
          </cell>
          <cell r="C36" t="str">
            <v>Carbon</v>
          </cell>
        </row>
        <row r="37">
          <cell r="A37">
            <v>674</v>
          </cell>
          <cell r="B37" t="str">
            <v>Carbon Planning</v>
          </cell>
          <cell r="C37" t="str">
            <v>Carbon</v>
          </cell>
        </row>
        <row r="38">
          <cell r="A38">
            <v>675</v>
          </cell>
          <cell r="B38" t="str">
            <v>Carbon Maintenance</v>
          </cell>
          <cell r="C38" t="str">
            <v>Carbon</v>
          </cell>
        </row>
        <row r="39">
          <cell r="A39">
            <v>215</v>
          </cell>
          <cell r="B39" t="str">
            <v>Gadsby Plant</v>
          </cell>
          <cell r="C39" t="str">
            <v>Gadsby</v>
          </cell>
        </row>
        <row r="40">
          <cell r="A40">
            <v>518</v>
          </cell>
          <cell r="B40" t="str">
            <v>Little Mt.</v>
          </cell>
          <cell r="C40" t="str">
            <v>LittleMt</v>
          </cell>
        </row>
        <row r="41">
          <cell r="A41">
            <v>517</v>
          </cell>
          <cell r="B41" t="str">
            <v>Blundell Plant</v>
          </cell>
          <cell r="C41" t="str">
            <v>Blundell</v>
          </cell>
        </row>
        <row r="42">
          <cell r="A42">
            <v>826</v>
          </cell>
          <cell r="B42" t="str">
            <v>West Valley Plant</v>
          </cell>
          <cell r="C42" t="str">
            <v>WValley</v>
          </cell>
        </row>
        <row r="43">
          <cell r="A43">
            <v>289</v>
          </cell>
          <cell r="B43" t="str">
            <v>Hydro</v>
          </cell>
          <cell r="C43" t="str">
            <v>Hydro</v>
          </cell>
        </row>
        <row r="44">
          <cell r="A44">
            <v>291</v>
          </cell>
          <cell r="B44" t="str">
            <v>Hydro Generation</v>
          </cell>
          <cell r="C44" t="str">
            <v>Hydro</v>
          </cell>
        </row>
        <row r="45">
          <cell r="A45">
            <v>292</v>
          </cell>
          <cell r="B45" t="str">
            <v>Hydro North</v>
          </cell>
          <cell r="C45" t="str">
            <v>Hydro</v>
          </cell>
        </row>
        <row r="46">
          <cell r="A46">
            <v>293</v>
          </cell>
          <cell r="B46" t="str">
            <v>Hydro South</v>
          </cell>
          <cell r="C46" t="str">
            <v>Hydro</v>
          </cell>
        </row>
        <row r="47">
          <cell r="A47">
            <v>294</v>
          </cell>
          <cell r="B47" t="str">
            <v>Hydro East</v>
          </cell>
          <cell r="C47" t="str">
            <v>Hydro</v>
          </cell>
        </row>
        <row r="48">
          <cell r="A48">
            <v>1077</v>
          </cell>
          <cell r="B48" t="str">
            <v>Generation Engineering</v>
          </cell>
          <cell r="C48" t="str">
            <v>Engr</v>
          </cell>
        </row>
        <row r="49">
          <cell r="A49">
            <v>1070</v>
          </cell>
          <cell r="B49" t="str">
            <v>Power Supply Implementation</v>
          </cell>
          <cell r="C49" t="str">
            <v>Engr</v>
          </cell>
        </row>
        <row r="50">
          <cell r="A50">
            <v>181</v>
          </cell>
          <cell r="B50" t="str">
            <v>Hydro Relicensing</v>
          </cell>
          <cell r="C50" t="str">
            <v>HyRel</v>
          </cell>
        </row>
        <row r="51">
          <cell r="A51">
            <v>1072</v>
          </cell>
          <cell r="B51" t="str">
            <v>C&amp;T Resource Development</v>
          </cell>
          <cell r="C51" t="str">
            <v>ResD</v>
          </cell>
        </row>
        <row r="52">
          <cell r="A52">
            <v>1073</v>
          </cell>
          <cell r="B52" t="str">
            <v>Safety and Environmental Svcs</v>
          </cell>
          <cell r="C52" t="str">
            <v>Safety</v>
          </cell>
        </row>
        <row r="53">
          <cell r="A53">
            <v>231</v>
          </cell>
          <cell r="B53" t="str">
            <v>Generation</v>
          </cell>
          <cell r="C53" t="str">
            <v>AdminG</v>
          </cell>
        </row>
        <row r="54">
          <cell r="A54">
            <v>1071</v>
          </cell>
          <cell r="B54" t="str">
            <v>Generation Controller</v>
          </cell>
          <cell r="C54" t="str">
            <v>AdminG</v>
          </cell>
        </row>
        <row r="66">
          <cell r="B66" t="str">
            <v>NERC</v>
          </cell>
          <cell r="C66" t="str">
            <v>No</v>
          </cell>
        </row>
        <row r="67">
          <cell r="B67" t="str">
            <v>BLN 1</v>
          </cell>
          <cell r="C67" t="str">
            <v>Blundell</v>
          </cell>
        </row>
        <row r="68">
          <cell r="B68" t="str">
            <v>CHO 4</v>
          </cell>
          <cell r="C68" t="str">
            <v>Cholla</v>
          </cell>
        </row>
        <row r="69">
          <cell r="B69" t="str">
            <v>CRB 1</v>
          </cell>
          <cell r="C69" t="str">
            <v>Carbon</v>
          </cell>
        </row>
        <row r="70">
          <cell r="B70" t="str">
            <v>CRB 2</v>
          </cell>
          <cell r="C70" t="str">
            <v>Carbon</v>
          </cell>
        </row>
        <row r="71">
          <cell r="B71" t="str">
            <v>DJ 1</v>
          </cell>
          <cell r="C71" t="str">
            <v>DJ</v>
          </cell>
        </row>
        <row r="72">
          <cell r="B72" t="str">
            <v>DJ 2</v>
          </cell>
          <cell r="C72" t="str">
            <v>DJ</v>
          </cell>
        </row>
        <row r="73">
          <cell r="B73" t="str">
            <v>DJ 3</v>
          </cell>
          <cell r="C73" t="str">
            <v>DJ</v>
          </cell>
        </row>
        <row r="74">
          <cell r="B74" t="str">
            <v>DJ 4</v>
          </cell>
          <cell r="C74" t="str">
            <v>DJ</v>
          </cell>
        </row>
        <row r="75">
          <cell r="B75" t="str">
            <v>GAD 1</v>
          </cell>
          <cell r="C75" t="str">
            <v>Gadsby</v>
          </cell>
        </row>
        <row r="76">
          <cell r="B76" t="str">
            <v>GAD 2</v>
          </cell>
          <cell r="C76" t="str">
            <v>Gadsby</v>
          </cell>
        </row>
        <row r="77">
          <cell r="B77" t="str">
            <v>GAD 3</v>
          </cell>
          <cell r="C77" t="str">
            <v>Gadsby</v>
          </cell>
        </row>
        <row r="78">
          <cell r="B78" t="str">
            <v>GAD 4</v>
          </cell>
          <cell r="C78" t="str">
            <v>Gadsby</v>
          </cell>
        </row>
        <row r="79">
          <cell r="B79" t="str">
            <v>GAD 5</v>
          </cell>
          <cell r="C79" t="str">
            <v>Gadsby</v>
          </cell>
        </row>
      </sheetData>
      <sheetData sheetId="14" refreshError="1"/>
      <sheetData sheetId="15" refreshError="1"/>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hibit 3 "/>
      <sheetName val="Table A base change"/>
      <sheetName val="Sch 2"/>
      <sheetName val="Sch 3"/>
      <sheetName val="Sch 15"/>
      <sheetName val="Sch 25-Secondary"/>
      <sheetName val="Sch 25-Primary"/>
      <sheetName val="Sch 40"/>
      <sheetName val="Sch 45-Secondary"/>
      <sheetName val="Sch 45-Primary"/>
      <sheetName val="Sch 46-Secondary"/>
      <sheetName val="Sch 46-Primary"/>
      <sheetName val="Sch 48T"/>
      <sheetName val="Sch 51"/>
      <sheetName val="Sch 53"/>
      <sheetName val="Sch 54"/>
      <sheetName val="Sch 57"/>
      <sheetName val="Sch 58"/>
      <sheetName val="Exhibit 4"/>
      <sheetName val="Blocking-901East"/>
      <sheetName val="Exhibit 5"/>
      <sheetName val="Table A Defer Surcharge summ"/>
      <sheetName val="Table A Hunter surcharge summ "/>
      <sheetName val="Filed Defer Exc PCS Rev detail"/>
      <sheetName val="Filed Hunter PCS Rev detail"/>
      <sheetName val="Filed Power Cost kWh"/>
      <sheetName val="Table 1 - Semi"/>
      <sheetName val="Table 1 - MWh"/>
      <sheetName val="Table 2 - Unbilled Spread"/>
      <sheetName val="Table 3 - Unbilled Spread"/>
      <sheetName val="Table 4"/>
      <sheetName val="Actual-901East"/>
      <sheetName val="Actual-Lighting Surcharge"/>
      <sheetName val="tolerance sheet"/>
      <sheetName val="Net Billed Cheaper Adj"/>
      <sheetName val="Billed Cheaper"/>
      <sheetName val="Before Billed Cheaper"/>
      <sheetName val="33SF Phos 6024200100010001"/>
      <sheetName val="Inputs"/>
      <sheetName val="Table 2"/>
      <sheetName val="Table 3"/>
      <sheetName val="Type I adjustments -kwh"/>
      <sheetName val="Table 4 - Contracts"/>
      <sheetName val="Contract Summary"/>
      <sheetName val="UWy Billing"/>
      <sheetName val="UWy Schedule 2 &amp; 15"/>
      <sheetName val="UWy Schedule 25"/>
      <sheetName val="UWy Sch 48 not used"/>
      <sheetName val="UWy Sch 46"/>
      <sheetName val="Recon U of Wy"/>
      <sheetName val="UWy Sheet2"/>
      <sheetName val="Weather 901 East"/>
      <sheetName val="Temperature"/>
      <sheetName val="KN ENERGY"/>
      <sheetName val="T. A - East Com-Ind"/>
      <sheetName val="T.A - All WY com-ind"/>
      <sheetName val=" Table A"/>
      <sheetName val="Hunter Surcharge Worksheet"/>
      <sheetName val="Reclassifications"/>
      <sheetName val="Sch 25-Secondary old"/>
      <sheetName val="Sch 25-Primary old"/>
      <sheetName val="Sch 45-Secondary old"/>
      <sheetName val="Sch 45-Primary old"/>
      <sheetName val="Sch 46-Secondary old"/>
      <sheetName val="Sch 46-Primary old"/>
      <sheetName val="Sch 48T old"/>
      <sheetName val="Table A Combined surcharge 4 y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sheetData sheetId="39" refreshError="1"/>
      <sheetData sheetId="40" refreshError="1"/>
      <sheetData sheetId="4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p-cy08"/>
      <sheetName val="mp-cy08sum"/>
      <sheetName val="lease-cy08"/>
      <sheetName val="cq-cy08"/>
    </sheetNames>
    <sheetDataSet>
      <sheetData sheetId="0" refreshError="1"/>
      <sheetData sheetId="1" refreshError="1"/>
      <sheetData sheetId="2" refreshError="1"/>
      <sheetData sheetId="3" refreshError="1"/>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ic"/>
      <sheetName val="Existing"/>
      <sheetName val="ExistRepwr"/>
      <sheetName val="Repower"/>
      <sheetName val="Repower Info"/>
      <sheetName val=" WD O&amp;M"/>
      <sheetName val="WD Capital Invest &amp; Run Rate"/>
      <sheetName val="Generation"/>
      <sheetName val="PTC"/>
      <sheetName val="Allocation Note"/>
      <sheetName val="Repower Case LJ"/>
    </sheetNames>
    <sheetDataSet>
      <sheetData sheetId="0">
        <row r="4">
          <cell r="C4" t="str">
            <v>Leaning Juniper 67 WTGs - Repower Case</v>
          </cell>
        </row>
      </sheetData>
      <sheetData sheetId="1">
        <row r="24">
          <cell r="G24">
            <v>0</v>
          </cell>
        </row>
      </sheetData>
      <sheetData sheetId="2">
        <row r="24">
          <cell r="G24">
            <v>0</v>
          </cell>
        </row>
      </sheetData>
      <sheetData sheetId="3">
        <row r="24">
          <cell r="G24">
            <v>0</v>
          </cell>
        </row>
      </sheetData>
      <sheetData sheetId="4">
        <row r="5">
          <cell r="A5" t="str">
            <v>Glenrock I</v>
          </cell>
          <cell r="B5">
            <v>99</v>
          </cell>
          <cell r="C5">
            <v>303722.84860208892</v>
          </cell>
          <cell r="D5">
            <v>0.35021775817776962</v>
          </cell>
          <cell r="E5">
            <v>39813</v>
          </cell>
          <cell r="F5">
            <v>43464</v>
          </cell>
          <cell r="G5">
            <v>50770</v>
          </cell>
          <cell r="H5">
            <v>66</v>
          </cell>
          <cell r="I5" t="str">
            <v>GE 1.5-77</v>
          </cell>
          <cell r="J5" t="str">
            <v>GE 1.85-91</v>
          </cell>
          <cell r="K5" t="str">
            <v>1.5 / 1.6 / 1.75</v>
          </cell>
          <cell r="L5">
            <v>111.97</v>
          </cell>
          <cell r="M5">
            <v>99</v>
          </cell>
          <cell r="N5">
            <v>369722.69706834259</v>
          </cell>
          <cell r="O5">
            <v>0.42632108420776554</v>
          </cell>
          <cell r="P5">
            <v>106512153</v>
          </cell>
          <cell r="Q5">
            <v>43739</v>
          </cell>
          <cell r="R5">
            <v>47391</v>
          </cell>
          <cell r="S5">
            <v>54697</v>
          </cell>
          <cell r="T5">
            <v>65999.848466253665</v>
          </cell>
          <cell r="U5">
            <v>0.21730287586206876</v>
          </cell>
          <cell r="V5">
            <v>0.2268</v>
          </cell>
          <cell r="W5">
            <v>0.9922586206896552</v>
          </cell>
          <cell r="X5" t="str">
            <v>Brute Force</v>
          </cell>
          <cell r="Z5" t="str">
            <v>WY</v>
          </cell>
          <cell r="AA5">
            <v>77</v>
          </cell>
          <cell r="AB5">
            <v>91</v>
          </cell>
          <cell r="AC5">
            <v>0.39669421487603307</v>
          </cell>
          <cell r="AD5">
            <v>0.54778433290229833</v>
          </cell>
        </row>
        <row r="6">
          <cell r="A6" t="str">
            <v>Glenrock III</v>
          </cell>
          <cell r="B6">
            <v>39</v>
          </cell>
          <cell r="C6">
            <v>113437.68983445913</v>
          </cell>
          <cell r="D6">
            <v>0.33203866594795439</v>
          </cell>
          <cell r="E6">
            <v>39830</v>
          </cell>
          <cell r="F6">
            <v>43481</v>
          </cell>
          <cell r="G6">
            <v>50770</v>
          </cell>
          <cell r="H6">
            <v>26</v>
          </cell>
          <cell r="I6" t="str">
            <v>GE 1.5-77</v>
          </cell>
          <cell r="J6" t="str">
            <v>GE 1.85-91</v>
          </cell>
          <cell r="K6" t="str">
            <v>1.5 / 1.75</v>
          </cell>
          <cell r="L6">
            <v>44.269999999999996</v>
          </cell>
          <cell r="M6">
            <v>39</v>
          </cell>
          <cell r="N6">
            <v>136864.29703816041</v>
          </cell>
          <cell r="O6">
            <v>0.40060969745392933</v>
          </cell>
          <cell r="P6">
            <v>36486686</v>
          </cell>
          <cell r="Q6">
            <v>43739</v>
          </cell>
          <cell r="R6">
            <v>47391</v>
          </cell>
          <cell r="S6">
            <v>54697</v>
          </cell>
          <cell r="T6">
            <v>23426.607203701278</v>
          </cell>
          <cell r="U6">
            <v>0.2065151999999999</v>
          </cell>
          <cell r="V6">
            <v>0.216</v>
          </cell>
          <cell r="W6">
            <v>0.99219999999999997</v>
          </cell>
          <cell r="X6" t="str">
            <v>Brute Force</v>
          </cell>
          <cell r="Z6" t="str">
            <v>WY</v>
          </cell>
          <cell r="AA6">
            <v>77</v>
          </cell>
          <cell r="AB6">
            <v>91</v>
          </cell>
          <cell r="AC6">
            <v>0.39669421487603307</v>
          </cell>
          <cell r="AD6">
            <v>0.52059039999999968</v>
          </cell>
        </row>
        <row r="7">
          <cell r="A7" t="str">
            <v>Seven Mile Hill I</v>
          </cell>
          <cell r="B7">
            <v>99</v>
          </cell>
          <cell r="C7">
            <v>339195.13770985621</v>
          </cell>
          <cell r="D7">
            <v>0.39112026395214272</v>
          </cell>
          <cell r="E7">
            <v>39813</v>
          </cell>
          <cell r="F7">
            <v>43464</v>
          </cell>
          <cell r="G7">
            <v>50770</v>
          </cell>
          <cell r="H7">
            <v>66</v>
          </cell>
          <cell r="I7" t="str">
            <v>GE 1.5-77</v>
          </cell>
          <cell r="J7" t="str">
            <v>GE 1.85-91</v>
          </cell>
          <cell r="K7" t="str">
            <v>1.6 / 1.75</v>
          </cell>
          <cell r="L7">
            <v>110.88</v>
          </cell>
          <cell r="M7">
            <v>99</v>
          </cell>
          <cell r="N7">
            <v>417257.70569688332</v>
          </cell>
          <cell r="O7">
            <v>0.4811329109553103</v>
          </cell>
          <cell r="P7">
            <v>121627804</v>
          </cell>
          <cell r="Q7">
            <v>43647</v>
          </cell>
          <cell r="R7">
            <v>47299</v>
          </cell>
          <cell r="S7">
            <v>54605</v>
          </cell>
          <cell r="T7">
            <v>78062.567987027112</v>
          </cell>
          <cell r="U7">
            <v>0.23014058666666681</v>
          </cell>
          <cell r="V7">
            <v>0.2374</v>
          </cell>
          <cell r="W7">
            <v>0.99413333333333331</v>
          </cell>
          <cell r="X7" t="str">
            <v>Brute Force</v>
          </cell>
          <cell r="Z7" t="str">
            <v>WY</v>
          </cell>
          <cell r="AA7">
            <v>77</v>
          </cell>
          <cell r="AB7">
            <v>91</v>
          </cell>
          <cell r="AC7">
            <v>0.39669421487603307</v>
          </cell>
          <cell r="AD7">
            <v>0.58014606222222254</v>
          </cell>
        </row>
        <row r="8">
          <cell r="A8" t="str">
            <v>Seven Mile Hill II</v>
          </cell>
          <cell r="B8">
            <v>19.5</v>
          </cell>
          <cell r="C8">
            <v>71223.898936098107</v>
          </cell>
          <cell r="D8">
            <v>0.4169529266836326</v>
          </cell>
          <cell r="E8">
            <v>39813</v>
          </cell>
          <cell r="F8">
            <v>43464</v>
          </cell>
          <cell r="G8">
            <v>50770</v>
          </cell>
          <cell r="H8">
            <v>13</v>
          </cell>
          <cell r="I8" t="str">
            <v>GE 1.5-77</v>
          </cell>
          <cell r="J8" t="str">
            <v>GE 1.85-91</v>
          </cell>
          <cell r="K8">
            <v>1.75</v>
          </cell>
          <cell r="L8">
            <v>22.75</v>
          </cell>
          <cell r="M8">
            <v>19.5</v>
          </cell>
          <cell r="N8">
            <v>87480.272394705709</v>
          </cell>
          <cell r="O8">
            <v>0.51211961359738734</v>
          </cell>
          <cell r="P8">
            <v>24110117</v>
          </cell>
          <cell r="Q8">
            <v>43647</v>
          </cell>
          <cell r="R8">
            <v>47299</v>
          </cell>
          <cell r="S8">
            <v>54605</v>
          </cell>
          <cell r="T8">
            <v>16256.373458607603</v>
          </cell>
          <cell r="U8">
            <v>0.22824324000000029</v>
          </cell>
          <cell r="V8">
            <v>0.2374</v>
          </cell>
          <cell r="W8">
            <v>0.99260000000000004</v>
          </cell>
          <cell r="X8" t="str">
            <v>Brute Force</v>
          </cell>
          <cell r="Z8" t="str">
            <v>WY</v>
          </cell>
          <cell r="AA8">
            <v>77</v>
          </cell>
          <cell r="AB8">
            <v>91</v>
          </cell>
          <cell r="AC8">
            <v>0.39669421487603307</v>
          </cell>
          <cell r="AD8">
            <v>0.57536316750000072</v>
          </cell>
        </row>
        <row r="9">
          <cell r="A9" t="str">
            <v>High Plains</v>
          </cell>
          <cell r="B9">
            <v>99</v>
          </cell>
          <cell r="C9">
            <v>306144.94044412131</v>
          </cell>
          <cell r="D9">
            <v>0.35301063194054855</v>
          </cell>
          <cell r="E9">
            <v>40069</v>
          </cell>
          <cell r="F9">
            <v>43720</v>
          </cell>
          <cell r="G9">
            <v>50770</v>
          </cell>
          <cell r="H9">
            <v>66</v>
          </cell>
          <cell r="I9" t="str">
            <v>GE 1.5-77</v>
          </cell>
          <cell r="J9" t="str">
            <v>GE 1.85-91</v>
          </cell>
          <cell r="K9">
            <v>1.75</v>
          </cell>
          <cell r="L9">
            <v>115.5</v>
          </cell>
          <cell r="M9">
            <v>99</v>
          </cell>
          <cell r="N9">
            <v>382400.4406447644</v>
          </cell>
          <cell r="O9">
            <v>0.44093957917619619</v>
          </cell>
          <cell r="P9">
            <v>119510354</v>
          </cell>
          <cell r="Q9">
            <v>43770</v>
          </cell>
          <cell r="R9">
            <v>47422</v>
          </cell>
          <cell r="S9">
            <v>54728</v>
          </cell>
          <cell r="T9">
            <v>76255.500200643088</v>
          </cell>
          <cell r="U9">
            <v>0.24908300000000017</v>
          </cell>
          <cell r="V9">
            <v>0.26169999999999999</v>
          </cell>
          <cell r="W9">
            <v>0.99</v>
          </cell>
          <cell r="X9" t="str">
            <v>Brute Force</v>
          </cell>
          <cell r="Z9" t="str">
            <v>WY</v>
          </cell>
          <cell r="AA9">
            <v>77</v>
          </cell>
          <cell r="AB9">
            <v>91</v>
          </cell>
          <cell r="AC9">
            <v>0.39669421487603307</v>
          </cell>
          <cell r="AD9">
            <v>0.62789672916666706</v>
          </cell>
        </row>
        <row r="10">
          <cell r="A10" t="str">
            <v>McFadden Ridge</v>
          </cell>
          <cell r="B10">
            <v>28.5</v>
          </cell>
          <cell r="C10">
            <v>93101.281621314381</v>
          </cell>
          <cell r="D10">
            <v>0.37291228719584385</v>
          </cell>
          <cell r="E10">
            <v>40085</v>
          </cell>
          <cell r="F10">
            <v>43736</v>
          </cell>
          <cell r="G10">
            <v>50770</v>
          </cell>
          <cell r="H10">
            <v>19</v>
          </cell>
          <cell r="I10" t="str">
            <v>GE 1.5-77</v>
          </cell>
          <cell r="J10" t="str">
            <v>GE 1.85-91</v>
          </cell>
          <cell r="K10">
            <v>1.75</v>
          </cell>
          <cell r="L10">
            <v>33.25</v>
          </cell>
          <cell r="M10">
            <v>28.5</v>
          </cell>
          <cell r="N10">
            <v>116643.62581246108</v>
          </cell>
          <cell r="O10">
            <v>0.46720990872571128</v>
          </cell>
          <cell r="P10">
            <v>34455284</v>
          </cell>
          <cell r="Q10">
            <v>43770</v>
          </cell>
          <cell r="R10">
            <v>47422</v>
          </cell>
          <cell r="S10">
            <v>54728</v>
          </cell>
          <cell r="T10">
            <v>23542.344191146694</v>
          </cell>
          <cell r="U10">
            <v>0.25286810000000015</v>
          </cell>
          <cell r="V10">
            <v>0.26169999999999999</v>
          </cell>
          <cell r="W10">
            <v>0.99299999999999999</v>
          </cell>
          <cell r="X10" t="str">
            <v>Brute Force</v>
          </cell>
          <cell r="Z10" t="str">
            <v>WY</v>
          </cell>
          <cell r="AA10">
            <v>77</v>
          </cell>
          <cell r="AB10">
            <v>91</v>
          </cell>
          <cell r="AC10">
            <v>0.39669421487603307</v>
          </cell>
          <cell r="AD10">
            <v>0.63743833541666706</v>
          </cell>
        </row>
        <row r="11">
          <cell r="A11" t="str">
            <v>Dunlap I</v>
          </cell>
          <cell r="B11">
            <v>111</v>
          </cell>
          <cell r="C11">
            <v>389044.57030760375</v>
          </cell>
          <cell r="D11">
            <v>0.40010342908758456</v>
          </cell>
          <cell r="E11">
            <v>40452</v>
          </cell>
          <cell r="F11">
            <v>44104</v>
          </cell>
          <cell r="G11">
            <v>51410</v>
          </cell>
          <cell r="H11">
            <v>74</v>
          </cell>
          <cell r="I11" t="str">
            <v>GE 1.5-77</v>
          </cell>
          <cell r="J11" t="str">
            <v>GE 1.85-91</v>
          </cell>
          <cell r="K11">
            <v>1.75</v>
          </cell>
          <cell r="L11">
            <v>129.5</v>
          </cell>
          <cell r="M11">
            <v>111</v>
          </cell>
          <cell r="N11">
            <v>476748.52566968784</v>
          </cell>
          <cell r="O11">
            <v>0.49030042954223524</v>
          </cell>
          <cell r="P11">
            <v>133894855</v>
          </cell>
          <cell r="Q11">
            <v>44166</v>
          </cell>
          <cell r="R11">
            <v>47817</v>
          </cell>
          <cell r="S11">
            <v>55123</v>
          </cell>
          <cell r="T11">
            <v>87703.955362084089</v>
          </cell>
          <cell r="U11">
            <v>0.22543420999999997</v>
          </cell>
          <cell r="V11">
            <v>0.23369999999999999</v>
          </cell>
          <cell r="W11">
            <v>0.99329999999999996</v>
          </cell>
          <cell r="X11" t="str">
            <v>Brute Force</v>
          </cell>
          <cell r="Z11" t="str">
            <v>WY</v>
          </cell>
          <cell r="AA11">
            <v>77</v>
          </cell>
          <cell r="AB11">
            <v>91</v>
          </cell>
          <cell r="AC11">
            <v>0.39669421487603307</v>
          </cell>
          <cell r="AD11">
            <v>0.56828207104166661</v>
          </cell>
        </row>
        <row r="12">
          <cell r="A12" t="str">
            <v>Rolling Hills</v>
          </cell>
          <cell r="B12">
            <v>99</v>
          </cell>
          <cell r="C12">
            <v>271635.35191749263</v>
          </cell>
          <cell r="D12">
            <v>0.31321820017237745</v>
          </cell>
          <cell r="E12">
            <v>39830</v>
          </cell>
          <cell r="F12">
            <v>43481</v>
          </cell>
          <cell r="G12">
            <v>50770</v>
          </cell>
          <cell r="H12">
            <v>66</v>
          </cell>
          <cell r="I12" t="str">
            <v>GE 1.5-77</v>
          </cell>
          <cell r="J12" t="str">
            <v>GE 1.85-91</v>
          </cell>
          <cell r="K12" t="str">
            <v>1.5 / 1.6 / 1.75</v>
          </cell>
          <cell r="L12">
            <v>107.50500000000001</v>
          </cell>
          <cell r="M12">
            <v>99</v>
          </cell>
          <cell r="N12">
            <v>319021.92209076189</v>
          </cell>
          <cell r="O12">
            <v>0.36785886500941134</v>
          </cell>
          <cell r="P12">
            <v>87392779</v>
          </cell>
          <cell r="Q12">
            <v>43739</v>
          </cell>
          <cell r="R12">
            <v>47391</v>
          </cell>
          <cell r="S12">
            <v>54697</v>
          </cell>
          <cell r="T12">
            <v>47386.570173269254</v>
          </cell>
          <cell r="U12">
            <v>0.17444920125000007</v>
          </cell>
          <cell r="V12">
            <v>0.1822</v>
          </cell>
          <cell r="W12">
            <v>0.99344374999999996</v>
          </cell>
          <cell r="X12" t="str">
            <v>Brute Force</v>
          </cell>
          <cell r="Z12" t="str">
            <v>WY</v>
          </cell>
          <cell r="AA12">
            <v>77</v>
          </cell>
          <cell r="AB12">
            <v>91</v>
          </cell>
          <cell r="AC12">
            <v>0.39669421487603307</v>
          </cell>
          <cell r="AD12">
            <v>0.43975736148437516</v>
          </cell>
        </row>
        <row r="13">
          <cell r="A13" t="str">
            <v>Leaning Juniper</v>
          </cell>
          <cell r="B13">
            <v>100.5</v>
          </cell>
          <cell r="C13">
            <v>233591.57033041769</v>
          </cell>
          <cell r="D13">
            <v>0.26533039179719858</v>
          </cell>
          <cell r="E13">
            <v>38974</v>
          </cell>
          <cell r="F13">
            <v>42626</v>
          </cell>
          <cell r="G13">
            <v>49932</v>
          </cell>
          <cell r="H13">
            <v>67</v>
          </cell>
          <cell r="I13" t="str">
            <v>GE 1.5-77</v>
          </cell>
          <cell r="J13" t="str">
            <v>Vestas V90-1.65</v>
          </cell>
          <cell r="K13">
            <v>1.65</v>
          </cell>
          <cell r="L13">
            <v>110.55</v>
          </cell>
          <cell r="M13">
            <v>100.5</v>
          </cell>
          <cell r="N13">
            <v>296590.31284915417</v>
          </cell>
          <cell r="O13">
            <v>0.33688897163628678</v>
          </cell>
          <cell r="P13">
            <v>122098572.09633332</v>
          </cell>
          <cell r="Q13">
            <v>43739</v>
          </cell>
          <cell r="R13">
            <v>47391</v>
          </cell>
          <cell r="S13">
            <v>54697</v>
          </cell>
          <cell r="T13">
            <v>62998.742518736486</v>
          </cell>
          <cell r="U13">
            <v>0.26969613000000003</v>
          </cell>
          <cell r="V13">
            <v>0.27389999999999998</v>
          </cell>
          <cell r="W13">
            <v>0.99670000000000003</v>
          </cell>
          <cell r="X13" t="str">
            <v>Brute Force</v>
          </cell>
          <cell r="Z13" t="str">
            <v>OR</v>
          </cell>
          <cell r="AA13">
            <v>77</v>
          </cell>
          <cell r="AB13">
            <v>90</v>
          </cell>
          <cell r="AC13">
            <v>0.36616630123123639</v>
          </cell>
          <cell r="AD13">
            <v>0.73654000680331633</v>
          </cell>
        </row>
        <row r="14">
          <cell r="A14" t="str">
            <v>Sub total</v>
          </cell>
          <cell r="B14">
            <v>694.5</v>
          </cell>
          <cell r="C14">
            <v>2121097.289703452</v>
          </cell>
          <cell r="D14">
            <v>0.34864563542370619</v>
          </cell>
          <cell r="E14">
            <v>0</v>
          </cell>
          <cell r="H14">
            <v>463</v>
          </cell>
          <cell r="I14">
            <v>0</v>
          </cell>
          <cell r="J14">
            <v>0</v>
          </cell>
          <cell r="K14">
            <v>0</v>
          </cell>
          <cell r="L14">
            <v>786.17499999999995</v>
          </cell>
          <cell r="M14">
            <v>694.5</v>
          </cell>
          <cell r="N14">
            <v>2602729.7992649218</v>
          </cell>
          <cell r="O14">
            <v>0.42781176945815652</v>
          </cell>
          <cell r="P14">
            <v>786088604.09633327</v>
          </cell>
          <cell r="T14">
            <v>481632.50956146931</v>
          </cell>
          <cell r="U14">
            <v>0.22706761820850097</v>
          </cell>
          <cell r="V14">
            <v>0</v>
          </cell>
          <cell r="W14">
            <v>0</v>
          </cell>
          <cell r="Z14">
            <v>0</v>
          </cell>
          <cell r="AA14">
            <v>0</v>
          </cell>
        </row>
        <row r="15">
          <cell r="B15">
            <v>0</v>
          </cell>
          <cell r="C15">
            <v>688795.89035404078</v>
          </cell>
          <cell r="D15">
            <v>0</v>
          </cell>
          <cell r="E15">
            <v>0</v>
          </cell>
          <cell r="F15">
            <v>0</v>
          </cell>
          <cell r="G15">
            <v>0</v>
          </cell>
          <cell r="I15">
            <v>0</v>
          </cell>
          <cell r="J15">
            <v>0</v>
          </cell>
          <cell r="K15">
            <v>0</v>
          </cell>
          <cell r="N15">
            <v>0</v>
          </cell>
          <cell r="O15">
            <v>0</v>
          </cell>
          <cell r="P15">
            <v>0</v>
          </cell>
          <cell r="Q15">
            <v>0</v>
          </cell>
          <cell r="R15">
            <v>0</v>
          </cell>
          <cell r="S15">
            <v>0</v>
          </cell>
          <cell r="T15">
            <v>0</v>
          </cell>
          <cell r="U15">
            <v>0</v>
          </cell>
          <cell r="V15">
            <v>0</v>
          </cell>
          <cell r="W15">
            <v>0</v>
          </cell>
          <cell r="Z15">
            <v>0</v>
          </cell>
          <cell r="AA15">
            <v>0</v>
          </cell>
        </row>
        <row r="16">
          <cell r="A16" t="str">
            <v>Marengo I</v>
          </cell>
          <cell r="B16">
            <v>140.4</v>
          </cell>
          <cell r="C16">
            <v>360279.25733646052</v>
          </cell>
          <cell r="D16">
            <v>0.29293282836421419</v>
          </cell>
          <cell r="E16">
            <v>39297</v>
          </cell>
          <cell r="F16">
            <v>42949</v>
          </cell>
          <cell r="G16">
            <v>50253</v>
          </cell>
          <cell r="H16">
            <v>78</v>
          </cell>
          <cell r="I16" t="str">
            <v>Vestas V80-1.8</v>
          </cell>
          <cell r="J16" t="str">
            <v>Vestas V100-2.0</v>
          </cell>
          <cell r="K16">
            <v>2</v>
          </cell>
          <cell r="L16">
            <v>156</v>
          </cell>
          <cell r="M16">
            <v>156</v>
          </cell>
          <cell r="N16">
            <v>488206.62600493612</v>
          </cell>
          <cell r="O16">
            <v>0.35725224359335567</v>
          </cell>
          <cell r="P16">
            <v>140398920</v>
          </cell>
          <cell r="Q16">
            <v>43770</v>
          </cell>
          <cell r="R16">
            <v>47422</v>
          </cell>
          <cell r="S16">
            <v>54728</v>
          </cell>
          <cell r="T16">
            <v>127927.3686684756</v>
          </cell>
          <cell r="U16">
            <v>0.35507836230772982</v>
          </cell>
          <cell r="V16">
            <v>0.37028856538348665</v>
          </cell>
          <cell r="W16">
            <v>0.9889</v>
          </cell>
          <cell r="X16" t="str">
            <v>Brute Force w/ WSM</v>
          </cell>
          <cell r="Z16" t="str">
            <v>WA</v>
          </cell>
          <cell r="AA16">
            <v>80</v>
          </cell>
          <cell r="AB16">
            <v>100</v>
          </cell>
          <cell r="AC16">
            <v>0.5625</v>
          </cell>
          <cell r="AD16">
            <v>0.63125042188040859</v>
          </cell>
        </row>
        <row r="17">
          <cell r="A17" t="str">
            <v>Marengo II</v>
          </cell>
          <cell r="B17">
            <v>70.2</v>
          </cell>
          <cell r="C17">
            <v>166741.71668545029</v>
          </cell>
          <cell r="D17">
            <v>0.27114590518520187</v>
          </cell>
          <cell r="E17">
            <v>39625</v>
          </cell>
          <cell r="F17">
            <v>43276</v>
          </cell>
          <cell r="G17">
            <v>50557</v>
          </cell>
          <cell r="H17">
            <v>39</v>
          </cell>
          <cell r="I17" t="str">
            <v>Vestas V80-1.8</v>
          </cell>
          <cell r="J17" t="str">
            <v>Vestas V100-2.0</v>
          </cell>
          <cell r="K17">
            <v>2</v>
          </cell>
          <cell r="L17">
            <v>78</v>
          </cell>
          <cell r="M17">
            <v>78</v>
          </cell>
          <cell r="N17">
            <v>232424.31020484198</v>
          </cell>
          <cell r="O17">
            <v>0.34015968593379287</v>
          </cell>
          <cell r="P17">
            <v>70357281</v>
          </cell>
          <cell r="Q17">
            <v>43770</v>
          </cell>
          <cell r="R17">
            <v>47422</v>
          </cell>
          <cell r="S17">
            <v>54728</v>
          </cell>
          <cell r="T17">
            <v>65682.593519391696</v>
          </cell>
          <cell r="U17">
            <v>0.39391817971562904</v>
          </cell>
          <cell r="V17">
            <v>0.40956434393328833</v>
          </cell>
          <cell r="W17">
            <v>0.9889</v>
          </cell>
          <cell r="X17" t="str">
            <v>Brute Force w/ WSM</v>
          </cell>
          <cell r="Z17" t="str">
            <v>WA</v>
          </cell>
          <cell r="AA17">
            <v>80</v>
          </cell>
          <cell r="AB17">
            <v>100</v>
          </cell>
          <cell r="AC17">
            <v>0.5625</v>
          </cell>
          <cell r="AD17">
            <v>0.7002989861611183</v>
          </cell>
        </row>
        <row r="18">
          <cell r="A18" t="str">
            <v>Sub total</v>
          </cell>
          <cell r="B18">
            <v>210.60000000000002</v>
          </cell>
          <cell r="C18">
            <v>527020.97402191081</v>
          </cell>
          <cell r="D18">
            <v>0.28567052063787673</v>
          </cell>
          <cell r="E18">
            <v>0</v>
          </cell>
          <cell r="H18">
            <v>117</v>
          </cell>
          <cell r="I18">
            <v>0</v>
          </cell>
          <cell r="J18">
            <v>0</v>
          </cell>
          <cell r="K18">
            <v>0</v>
          </cell>
          <cell r="L18">
            <v>234</v>
          </cell>
          <cell r="M18">
            <v>234</v>
          </cell>
          <cell r="N18">
            <v>720630.93620977807</v>
          </cell>
          <cell r="O18">
            <v>0.35155472437350138</v>
          </cell>
          <cell r="P18">
            <v>210756201</v>
          </cell>
          <cell r="T18">
            <v>193609.96218786729</v>
          </cell>
          <cell r="U18">
            <v>0.36736671163265311</v>
          </cell>
          <cell r="V18">
            <v>0</v>
          </cell>
          <cell r="W18">
            <v>0</v>
          </cell>
          <cell r="Z18">
            <v>0</v>
          </cell>
          <cell r="AA18">
            <v>0</v>
          </cell>
        </row>
        <row r="19">
          <cell r="B19">
            <v>0</v>
          </cell>
          <cell r="C19">
            <v>0</v>
          </cell>
          <cell r="D19">
            <v>0</v>
          </cell>
          <cell r="E19">
            <v>0</v>
          </cell>
          <cell r="I19">
            <v>0</v>
          </cell>
          <cell r="J19">
            <v>0</v>
          </cell>
          <cell r="K19">
            <v>0</v>
          </cell>
          <cell r="L19">
            <v>0</v>
          </cell>
          <cell r="M19">
            <v>0</v>
          </cell>
          <cell r="N19">
            <v>0</v>
          </cell>
          <cell r="O19">
            <v>0</v>
          </cell>
          <cell r="P19">
            <v>0</v>
          </cell>
          <cell r="T19">
            <v>0</v>
          </cell>
          <cell r="U19">
            <v>0</v>
          </cell>
          <cell r="V19">
            <v>0</v>
          </cell>
          <cell r="W19">
            <v>0</v>
          </cell>
          <cell r="Z19">
            <v>0</v>
          </cell>
          <cell r="AA19">
            <v>0</v>
          </cell>
        </row>
        <row r="20">
          <cell r="A20" t="str">
            <v>Goodnoe Hills</v>
          </cell>
          <cell r="B20">
            <v>94</v>
          </cell>
          <cell r="C20">
            <v>220897.6048449032</v>
          </cell>
          <cell r="D20">
            <v>0.26826193146422711</v>
          </cell>
          <cell r="E20">
            <v>39599</v>
          </cell>
          <cell r="F20">
            <v>43251</v>
          </cell>
          <cell r="G20">
            <v>50770</v>
          </cell>
          <cell r="H20">
            <v>47</v>
          </cell>
          <cell r="I20" t="str">
            <v>Senvion MM92</v>
          </cell>
          <cell r="J20" t="str">
            <v>Vestas V110-2.2</v>
          </cell>
          <cell r="K20">
            <v>2.2000000000000002</v>
          </cell>
          <cell r="L20">
            <v>103.4</v>
          </cell>
          <cell r="M20">
            <v>94</v>
          </cell>
          <cell r="N20">
            <v>283696.30438630254</v>
          </cell>
          <cell r="O20">
            <v>0.34452577526753925</v>
          </cell>
          <cell r="P20">
            <v>104050350</v>
          </cell>
          <cell r="Q20">
            <v>43739</v>
          </cell>
          <cell r="R20">
            <v>47391</v>
          </cell>
          <cell r="S20">
            <v>54697</v>
          </cell>
          <cell r="T20">
            <v>62798.699541399343</v>
          </cell>
          <cell r="U20">
            <v>0.28428872999999988</v>
          </cell>
          <cell r="V20">
            <v>0.31090000000000001</v>
          </cell>
          <cell r="W20">
            <v>0.97970000000000002</v>
          </cell>
          <cell r="X20" t="str">
            <v>Brute Force</v>
          </cell>
          <cell r="Z20" t="str">
            <v>WA</v>
          </cell>
          <cell r="AA20">
            <v>92.5</v>
          </cell>
          <cell r="AB20">
            <v>110</v>
          </cell>
          <cell r="AC20">
            <v>0.41417092768444119</v>
          </cell>
          <cell r="AD20">
            <v>0.68640435867724836</v>
          </cell>
        </row>
        <row r="21">
          <cell r="A21" t="str">
            <v>Sub total</v>
          </cell>
          <cell r="B21">
            <v>94</v>
          </cell>
          <cell r="C21">
            <v>220897.6048449032</v>
          </cell>
          <cell r="D21">
            <v>0.26826193146422717</v>
          </cell>
          <cell r="E21">
            <v>0</v>
          </cell>
          <cell r="H21">
            <v>47</v>
          </cell>
          <cell r="I21">
            <v>0</v>
          </cell>
          <cell r="J21">
            <v>0</v>
          </cell>
          <cell r="K21">
            <v>0</v>
          </cell>
          <cell r="L21">
            <v>103.4</v>
          </cell>
          <cell r="M21">
            <v>94</v>
          </cell>
          <cell r="N21">
            <v>283696.30438630254</v>
          </cell>
          <cell r="O21">
            <v>0.34452577526753925</v>
          </cell>
          <cell r="P21">
            <v>104050350</v>
          </cell>
          <cell r="T21">
            <v>62798.699541399343</v>
          </cell>
          <cell r="U21">
            <v>0.28428872999999988</v>
          </cell>
          <cell r="V21">
            <v>0</v>
          </cell>
          <cell r="W21">
            <v>0</v>
          </cell>
          <cell r="Z21">
            <v>0</v>
          </cell>
          <cell r="AA21">
            <v>0</v>
          </cell>
          <cell r="AB21">
            <v>0</v>
          </cell>
        </row>
        <row r="22">
          <cell r="B22">
            <v>0</v>
          </cell>
          <cell r="C22">
            <v>0</v>
          </cell>
          <cell r="D22">
            <v>0</v>
          </cell>
          <cell r="E22">
            <v>0</v>
          </cell>
          <cell r="F22">
            <v>0</v>
          </cell>
          <cell r="G22">
            <v>0</v>
          </cell>
          <cell r="I22">
            <v>0</v>
          </cell>
          <cell r="J22">
            <v>0</v>
          </cell>
          <cell r="K22">
            <v>0</v>
          </cell>
          <cell r="N22">
            <v>0</v>
          </cell>
          <cell r="O22">
            <v>0</v>
          </cell>
          <cell r="P22">
            <v>0</v>
          </cell>
          <cell r="Q22">
            <v>0</v>
          </cell>
          <cell r="R22">
            <v>0</v>
          </cell>
          <cell r="S22">
            <v>0</v>
          </cell>
          <cell r="T22">
            <v>0</v>
          </cell>
          <cell r="U22">
            <v>0</v>
          </cell>
          <cell r="V22">
            <v>0</v>
          </cell>
          <cell r="W22">
            <v>0</v>
          </cell>
          <cell r="Z22">
            <v>0</v>
          </cell>
          <cell r="AA22">
            <v>0</v>
          </cell>
          <cell r="AB22">
            <v>0</v>
          </cell>
        </row>
        <row r="23">
          <cell r="A23" t="str">
            <v>Sub total</v>
          </cell>
          <cell r="B23">
            <v>999.1</v>
          </cell>
          <cell r="C23">
            <v>2869015.8685702658</v>
          </cell>
          <cell r="D23">
            <v>0.32780825443472938</v>
          </cell>
          <cell r="E23">
            <v>0</v>
          </cell>
          <cell r="H23">
            <v>627</v>
          </cell>
          <cell r="I23">
            <v>0</v>
          </cell>
          <cell r="J23">
            <v>0</v>
          </cell>
          <cell r="K23">
            <v>0</v>
          </cell>
          <cell r="L23">
            <v>1123.575</v>
          </cell>
          <cell r="M23">
            <v>1022.5</v>
          </cell>
          <cell r="N23">
            <v>3607057.0398610025</v>
          </cell>
          <cell r="O23">
            <v>0.40270366969901</v>
          </cell>
          <cell r="P23">
            <v>1100895155.0963333</v>
          </cell>
          <cell r="T23">
            <v>738041.17129073595</v>
          </cell>
          <cell r="U23">
            <v>0.25724541274793622</v>
          </cell>
          <cell r="V23">
            <v>0</v>
          </cell>
          <cell r="W23">
            <v>0</v>
          </cell>
          <cell r="Z23">
            <v>0</v>
          </cell>
          <cell r="AA23">
            <v>0</v>
          </cell>
        </row>
      </sheetData>
      <sheetData sheetId="5"/>
      <sheetData sheetId="6"/>
      <sheetData sheetId="7"/>
      <sheetData sheetId="8"/>
      <sheetData sheetId="9"/>
      <sheetData sheetId="10" refreshError="1"/>
    </sheetDataSet>
  </externalBook>
</externalLink>
</file>

<file path=xl/externalLinks/externalLink5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Data"/>
      <sheetName val="BLS 333120"/>
      <sheetName val="BLS 33312011"/>
      <sheetName val="BLS 33312014"/>
      <sheetName val="Sheet1"/>
      <sheetName val="BLS 324110324110413"/>
    </sheetNames>
    <sheetDataSet>
      <sheetData sheetId="0"/>
      <sheetData sheetId="1" refreshError="1">
        <row r="8">
          <cell r="C8">
            <v>157.1</v>
          </cell>
          <cell r="D8">
            <v>169.5</v>
          </cell>
        </row>
        <row r="9">
          <cell r="C9">
            <v>157.9</v>
          </cell>
          <cell r="D9">
            <v>170</v>
          </cell>
        </row>
        <row r="10">
          <cell r="C10">
            <v>157.9</v>
          </cell>
          <cell r="D10">
            <v>170</v>
          </cell>
        </row>
        <row r="11">
          <cell r="C11">
            <v>159.1</v>
          </cell>
          <cell r="D11">
            <v>170.8</v>
          </cell>
        </row>
        <row r="12">
          <cell r="C12">
            <v>159.19999999999999</v>
          </cell>
          <cell r="D12">
            <v>171</v>
          </cell>
        </row>
        <row r="13">
          <cell r="C13">
            <v>159.19999999999999</v>
          </cell>
          <cell r="D13">
            <v>171</v>
          </cell>
        </row>
        <row r="14">
          <cell r="C14">
            <v>159.19999999999999</v>
          </cell>
          <cell r="D14">
            <v>171</v>
          </cell>
        </row>
        <row r="15">
          <cell r="C15">
            <v>159.19999999999999</v>
          </cell>
          <cell r="D15">
            <v>171.1</v>
          </cell>
        </row>
        <row r="16">
          <cell r="C16">
            <v>159.30000000000001</v>
          </cell>
          <cell r="D16">
            <v>171.1</v>
          </cell>
        </row>
        <row r="17">
          <cell r="C17">
            <v>159.30000000000001</v>
          </cell>
          <cell r="D17">
            <v>171.4</v>
          </cell>
        </row>
        <row r="18">
          <cell r="C18">
            <v>159.30000000000001</v>
          </cell>
          <cell r="D18">
            <v>171.6</v>
          </cell>
        </row>
        <row r="19">
          <cell r="C19">
            <v>159.30000000000001</v>
          </cell>
          <cell r="D19">
            <v>171.5</v>
          </cell>
        </row>
        <row r="20">
          <cell r="C20">
            <v>160.1</v>
          </cell>
          <cell r="D20">
            <v>172.3</v>
          </cell>
        </row>
        <row r="21">
          <cell r="C21">
            <v>161.4</v>
          </cell>
          <cell r="D21">
            <v>172.3</v>
          </cell>
        </row>
        <row r="22">
          <cell r="C22">
            <v>161.4</v>
          </cell>
          <cell r="D22">
            <v>172.4</v>
          </cell>
        </row>
        <row r="23">
          <cell r="C23">
            <v>161.5</v>
          </cell>
          <cell r="D23">
            <v>172.7</v>
          </cell>
        </row>
        <row r="24">
          <cell r="C24">
            <v>161.6</v>
          </cell>
          <cell r="D24">
            <v>172.6</v>
          </cell>
        </row>
        <row r="25">
          <cell r="C25">
            <v>161.6</v>
          </cell>
          <cell r="D25">
            <v>172.6</v>
          </cell>
        </row>
        <row r="26">
          <cell r="C26">
            <v>161.6</v>
          </cell>
          <cell r="D26">
            <v>172.8</v>
          </cell>
        </row>
        <row r="27">
          <cell r="C27">
            <v>161.69999999999999</v>
          </cell>
          <cell r="D27">
            <v>172.8</v>
          </cell>
        </row>
        <row r="28">
          <cell r="C28">
            <v>161.69999999999999</v>
          </cell>
          <cell r="D28">
            <v>173</v>
          </cell>
        </row>
        <row r="29">
          <cell r="C29">
            <v>161.69999999999999</v>
          </cell>
          <cell r="D29">
            <v>173</v>
          </cell>
        </row>
        <row r="30">
          <cell r="C30">
            <v>161.69999999999999</v>
          </cell>
          <cell r="D30">
            <v>173</v>
          </cell>
        </row>
        <row r="31">
          <cell r="C31">
            <v>161.69999999999999</v>
          </cell>
          <cell r="D31">
            <v>173</v>
          </cell>
        </row>
        <row r="32">
          <cell r="C32">
            <v>162.19999999999999</v>
          </cell>
          <cell r="D32">
            <v>173.1</v>
          </cell>
        </row>
        <row r="33">
          <cell r="C33">
            <v>162</v>
          </cell>
          <cell r="D33">
            <v>172.9</v>
          </cell>
        </row>
        <row r="34">
          <cell r="C34">
            <v>161.9</v>
          </cell>
          <cell r="D34">
            <v>173</v>
          </cell>
        </row>
        <row r="35">
          <cell r="C35">
            <v>161.9</v>
          </cell>
          <cell r="D35">
            <v>173.6</v>
          </cell>
        </row>
        <row r="36">
          <cell r="C36">
            <v>162</v>
          </cell>
          <cell r="D36">
            <v>173.5</v>
          </cell>
        </row>
        <row r="37">
          <cell r="C37">
            <v>162</v>
          </cell>
          <cell r="D37">
            <v>173.5</v>
          </cell>
        </row>
        <row r="38">
          <cell r="C38">
            <v>162</v>
          </cell>
          <cell r="D38">
            <v>173.5</v>
          </cell>
        </row>
        <row r="39">
          <cell r="C39">
            <v>162</v>
          </cell>
          <cell r="D39">
            <v>173.6</v>
          </cell>
        </row>
        <row r="40">
          <cell r="C40">
            <v>162</v>
          </cell>
          <cell r="D40">
            <v>173.5</v>
          </cell>
        </row>
        <row r="41">
          <cell r="C41">
            <v>162</v>
          </cell>
          <cell r="D41">
            <v>174.1</v>
          </cell>
        </row>
        <row r="42">
          <cell r="C42">
            <v>163</v>
          </cell>
          <cell r="D42">
            <v>174.2</v>
          </cell>
        </row>
        <row r="43">
          <cell r="C43">
            <v>163.19999999999999</v>
          </cell>
          <cell r="D43">
            <v>173.7</v>
          </cell>
        </row>
        <row r="44">
          <cell r="C44">
            <v>164.3</v>
          </cell>
          <cell r="D44">
            <v>174.2</v>
          </cell>
        </row>
        <row r="45">
          <cell r="C45">
            <v>164</v>
          </cell>
          <cell r="D45">
            <v>174.2</v>
          </cell>
        </row>
        <row r="46">
          <cell r="C46">
            <v>164</v>
          </cell>
          <cell r="D46">
            <v>176.2</v>
          </cell>
        </row>
        <row r="47">
          <cell r="C47">
            <v>164</v>
          </cell>
          <cell r="D47">
            <v>176.4</v>
          </cell>
        </row>
        <row r="48">
          <cell r="C48">
            <v>163.9</v>
          </cell>
          <cell r="D48">
            <v>176.3</v>
          </cell>
        </row>
        <row r="49">
          <cell r="C49">
            <v>163.9</v>
          </cell>
          <cell r="D49">
            <v>176.1</v>
          </cell>
        </row>
        <row r="50">
          <cell r="C50">
            <v>164</v>
          </cell>
          <cell r="D50">
            <v>176.1</v>
          </cell>
        </row>
        <row r="51">
          <cell r="C51">
            <v>164</v>
          </cell>
          <cell r="D51">
            <v>176.1</v>
          </cell>
        </row>
        <row r="52">
          <cell r="C52">
            <v>164.3</v>
          </cell>
          <cell r="D52">
            <v>176.3</v>
          </cell>
        </row>
        <row r="53">
          <cell r="C53">
            <v>164.3</v>
          </cell>
          <cell r="D53">
            <v>176.3</v>
          </cell>
        </row>
        <row r="54">
          <cell r="C54">
            <v>164.7</v>
          </cell>
          <cell r="D54">
            <v>176.5</v>
          </cell>
        </row>
        <row r="55">
          <cell r="C55">
            <v>164.7</v>
          </cell>
          <cell r="D55">
            <v>176.6</v>
          </cell>
        </row>
        <row r="56">
          <cell r="C56">
            <v>165.8</v>
          </cell>
          <cell r="D56">
            <v>177.7</v>
          </cell>
        </row>
        <row r="57">
          <cell r="C57">
            <v>166</v>
          </cell>
          <cell r="D57">
            <v>177.9</v>
          </cell>
        </row>
        <row r="58">
          <cell r="C58">
            <v>166</v>
          </cell>
          <cell r="D58">
            <v>177.9</v>
          </cell>
        </row>
        <row r="59">
          <cell r="C59">
            <v>166</v>
          </cell>
          <cell r="D59">
            <v>178.4</v>
          </cell>
        </row>
        <row r="60">
          <cell r="C60">
            <v>166</v>
          </cell>
          <cell r="D60">
            <v>178.6</v>
          </cell>
        </row>
        <row r="61">
          <cell r="C61">
            <v>166</v>
          </cell>
          <cell r="D61">
            <v>178.7</v>
          </cell>
        </row>
        <row r="62">
          <cell r="C62">
            <v>166</v>
          </cell>
          <cell r="D62">
            <v>178.4</v>
          </cell>
        </row>
        <row r="63">
          <cell r="C63">
            <v>166</v>
          </cell>
          <cell r="D63">
            <v>178.5</v>
          </cell>
        </row>
        <row r="64">
          <cell r="C64">
            <v>166</v>
          </cell>
          <cell r="D64">
            <v>178.4</v>
          </cell>
        </row>
        <row r="65">
          <cell r="C65">
            <v>166</v>
          </cell>
          <cell r="D65">
            <v>178.5</v>
          </cell>
        </row>
        <row r="66">
          <cell r="C66">
            <v>166.4</v>
          </cell>
          <cell r="D66">
            <v>178.6</v>
          </cell>
        </row>
        <row r="67">
          <cell r="C67">
            <v>166.4</v>
          </cell>
          <cell r="D67">
            <v>178.7</v>
          </cell>
        </row>
      </sheetData>
      <sheetData sheetId="2"/>
      <sheetData sheetId="3"/>
      <sheetData sheetId="4"/>
      <sheetData sheetId="5"/>
    </sheetDataSet>
  </externalBook>
</externalLink>
</file>

<file path=xl/externalLinks/externalLink5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llocation FY2006"/>
      <sheetName val="2006 Plan "/>
      <sheetName val="Alloc % FY2006"/>
      <sheetName val="Allocation FY2005"/>
      <sheetName val="2005 Plan "/>
      <sheetName val="Allocation FY2004"/>
      <sheetName val="2004 Plan"/>
      <sheetName val="Allocation FY2003"/>
      <sheetName val="2003 Plan"/>
      <sheetName val="Prior Year Dat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5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duction"/>
      <sheetName val="Cover"/>
      <sheetName val="Table of Cnts"/>
      <sheetName val="Variables"/>
      <sheetName val="Table 1"/>
      <sheetName val="Table 2"/>
      <sheetName val="Table 4"/>
      <sheetName val="Table 5"/>
      <sheetName val="Table 6"/>
      <sheetName val="Table 7"/>
      <sheetName val="Billing Costs"/>
      <sheetName val="Full MC %"/>
      <sheetName val="10 Yr UC"/>
      <sheetName val="10 Yr FC"/>
      <sheetName val="5 Year MC"/>
      <sheetName val="1 Year MC"/>
      <sheetName val="Streetlight 1"/>
      <sheetName val="Streetlight 2"/>
      <sheetName val="Streetlight 3"/>
      <sheetName val="Streetlight 4"/>
      <sheetName val="Capacity"/>
      <sheetName val="Energy"/>
      <sheetName val="Transm1"/>
      <sheetName val="Transm2"/>
      <sheetName val="TranGrowth"/>
      <sheetName val="TranIndex"/>
      <sheetName val="Dist Sub 1"/>
      <sheetName val="Dist Sub 2"/>
      <sheetName val="PC 1"/>
      <sheetName val="PC 2"/>
      <sheetName val="PC 3"/>
      <sheetName val="XFMR 1"/>
      <sheetName val="XFMR 2"/>
      <sheetName val="XFMR 3"/>
      <sheetName val="Dist OM"/>
      <sheetName val="Meters 1"/>
      <sheetName val="Meters 2"/>
      <sheetName val="Meters 3"/>
      <sheetName val="Meters 4"/>
      <sheetName val="Meters 5"/>
      <sheetName val="Services 1"/>
      <sheetName val="Services 2"/>
      <sheetName val="Services 3"/>
      <sheetName val="Cust Exp Sum"/>
      <sheetName val="Cust Exp Year"/>
      <sheetName val="Exp Acct 902"/>
      <sheetName val="Exp Acct 903"/>
      <sheetName val="AG Expenses"/>
      <sheetName val="Charge 1"/>
      <sheetName val="Charge 2"/>
      <sheetName val="Charge 3"/>
      <sheetName val="Charge 4"/>
      <sheetName val="Charge 5"/>
      <sheetName val="Losses"/>
      <sheetName val="Cust Data 1"/>
      <sheetName val="Cust Data 2"/>
      <sheetName val="Cust Data 3"/>
      <sheetName val="Cust Data 4"/>
      <sheetName val="Index"/>
      <sheetName val="SumTable"/>
      <sheetName val="ModDat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efreshError="1">
        <row r="1">
          <cell r="A1" t="str">
            <v>Transm2</v>
          </cell>
        </row>
        <row r="2">
          <cell r="A2" t="str">
            <v>PacifiCorp</v>
          </cell>
        </row>
        <row r="3">
          <cell r="A3" t="str">
            <v>Oregon Marginal Cost Study</v>
          </cell>
        </row>
        <row r="4">
          <cell r="A4" t="str">
            <v xml:space="preserve">Transmission Capital Budget </v>
          </cell>
        </row>
        <row r="5">
          <cell r="A5" t="str">
            <v>1991 Actual to 2000 Forecasted</v>
          </cell>
        </row>
        <row r="6">
          <cell r="A6" t="str">
            <v>December 2001 Dollars  (in 000's)</v>
          </cell>
        </row>
        <row r="9">
          <cell r="C9" t="str">
            <v>(A)</v>
          </cell>
          <cell r="D9" t="str">
            <v>(B)</v>
          </cell>
          <cell r="E9" t="str">
            <v>(C)</v>
          </cell>
          <cell r="F9" t="str">
            <v>(D)</v>
          </cell>
          <cell r="G9" t="str">
            <v>(E)</v>
          </cell>
          <cell r="H9" t="str">
            <v>(F)</v>
          </cell>
          <cell r="I9" t="str">
            <v>(G)</v>
          </cell>
          <cell r="J9" t="str">
            <v>(H)</v>
          </cell>
          <cell r="K9" t="str">
            <v>(I)</v>
          </cell>
          <cell r="L9" t="str">
            <v>(J)</v>
          </cell>
          <cell r="M9" t="str">
            <v>(K)</v>
          </cell>
        </row>
        <row r="10">
          <cell r="A10" t="str">
            <v/>
          </cell>
        </row>
        <row r="11">
          <cell r="C11" t="str">
            <v xml:space="preserve">Actual </v>
          </cell>
          <cell r="H11" t="str">
            <v>Forecast</v>
          </cell>
          <cell r="M11" t="str">
            <v>Total</v>
          </cell>
        </row>
        <row r="13">
          <cell r="A13" t="str">
            <v>Line</v>
          </cell>
          <cell r="B13" t="str">
            <v>Description</v>
          </cell>
          <cell r="C13">
            <v>1991</v>
          </cell>
          <cell r="D13">
            <v>1992</v>
          </cell>
          <cell r="E13">
            <v>1993</v>
          </cell>
          <cell r="F13">
            <v>1994</v>
          </cell>
          <cell r="G13">
            <v>1995</v>
          </cell>
          <cell r="H13">
            <v>1996</v>
          </cell>
          <cell r="I13">
            <v>1997</v>
          </cell>
          <cell r="J13">
            <v>1998</v>
          </cell>
          <cell r="K13">
            <v>1999</v>
          </cell>
          <cell r="L13">
            <v>2000</v>
          </cell>
        </row>
        <row r="14">
          <cell r="A14" t="str">
            <v/>
          </cell>
          <cell r="C14" t="str">
            <v/>
          </cell>
          <cell r="M14" t="str">
            <v/>
          </cell>
        </row>
        <row r="15">
          <cell r="A15">
            <v>1</v>
          </cell>
          <cell r="B15" t="str">
            <v>Bulk Power Lines</v>
          </cell>
          <cell r="C15">
            <v>19953.24855</v>
          </cell>
          <cell r="D15">
            <v>47593.200360000003</v>
          </cell>
          <cell r="E15">
            <v>20466.656409999992</v>
          </cell>
          <cell r="F15">
            <v>13169.252369999998</v>
          </cell>
          <cell r="G15">
            <v>9.9316114400000011</v>
          </cell>
          <cell r="H15">
            <v>9554.5499999999993</v>
          </cell>
          <cell r="I15">
            <v>10204.283743488439</v>
          </cell>
          <cell r="J15">
            <v>9791.8699221328316</v>
          </cell>
          <cell r="K15">
            <v>10280.104775469861</v>
          </cell>
          <cell r="L15">
            <v>10572.43210686645</v>
          </cell>
          <cell r="M15">
            <v>151595.52984939757</v>
          </cell>
        </row>
        <row r="16">
          <cell r="A16">
            <v>2</v>
          </cell>
        </row>
        <row r="17">
          <cell r="A17">
            <v>3</v>
          </cell>
        </row>
        <row r="18">
          <cell r="A18">
            <v>4</v>
          </cell>
          <cell r="B18" t="str">
            <v>Growth Related Major Projects</v>
          </cell>
          <cell r="C18">
            <v>29181.678279999996</v>
          </cell>
          <cell r="D18">
            <v>45403.327870000008</v>
          </cell>
          <cell r="E18">
            <v>44288.200159999978</v>
          </cell>
          <cell r="F18">
            <v>33509.593870000004</v>
          </cell>
          <cell r="G18">
            <v>11448.850963000001</v>
          </cell>
          <cell r="H18">
            <v>17999.156999999999</v>
          </cell>
          <cell r="I18">
            <v>18518.323394755436</v>
          </cell>
          <cell r="J18">
            <v>17769.891392244383</v>
          </cell>
          <cell r="K18">
            <v>18655.920351646415</v>
          </cell>
          <cell r="L18">
            <v>19186.424225902392</v>
          </cell>
          <cell r="M18">
            <v>255961.3675075486</v>
          </cell>
        </row>
        <row r="19">
          <cell r="A19">
            <v>5</v>
          </cell>
        </row>
        <row r="20">
          <cell r="A20">
            <v>6</v>
          </cell>
        </row>
        <row r="21">
          <cell r="A21">
            <v>7</v>
          </cell>
          <cell r="B21" t="str">
            <v>Total Transmission</v>
          </cell>
          <cell r="C21">
            <v>103781.4142</v>
          </cell>
          <cell r="D21">
            <v>133326.61134999999</v>
          </cell>
          <cell r="E21">
            <v>118190.50362</v>
          </cell>
          <cell r="F21">
            <v>80792.631999999998</v>
          </cell>
          <cell r="G21">
            <v>17741.290229999999</v>
          </cell>
          <cell r="H21">
            <v>38187.252999999997</v>
          </cell>
          <cell r="I21">
            <v>46566</v>
          </cell>
          <cell r="J21">
            <v>44684</v>
          </cell>
          <cell r="K21">
            <v>46912</v>
          </cell>
          <cell r="L21">
            <v>48246</v>
          </cell>
          <cell r="M21">
            <v>678427.70439999993</v>
          </cell>
        </row>
        <row r="22">
          <cell r="A22">
            <v>8</v>
          </cell>
        </row>
        <row r="23">
          <cell r="A23">
            <v>9</v>
          </cell>
        </row>
        <row r="24">
          <cell r="A24">
            <v>10</v>
          </cell>
          <cell r="B24" t="str">
            <v>Bulk Power Lines - Demand Related</v>
          </cell>
          <cell r="C24">
            <v>6152</v>
          </cell>
          <cell r="D24">
            <v>14673</v>
          </cell>
          <cell r="E24">
            <v>6310</v>
          </cell>
          <cell r="F24">
            <v>4060</v>
          </cell>
          <cell r="G24">
            <v>3</v>
          </cell>
          <cell r="H24">
            <v>2946</v>
          </cell>
          <cell r="I24">
            <v>3146</v>
          </cell>
          <cell r="J24">
            <v>3019</v>
          </cell>
          <cell r="K24">
            <v>3169</v>
          </cell>
          <cell r="L24">
            <v>3259</v>
          </cell>
          <cell r="M24">
            <v>46737</v>
          </cell>
        </row>
        <row r="25">
          <cell r="A25">
            <v>11</v>
          </cell>
          <cell r="B25" t="str">
            <v xml:space="preserve">  Line (1) x Demand Factor   30.83%</v>
          </cell>
        </row>
        <row r="26">
          <cell r="A26">
            <v>12</v>
          </cell>
        </row>
        <row r="27">
          <cell r="A27">
            <v>13</v>
          </cell>
          <cell r="B27" t="str">
            <v>Bulk Power Lines - Energy Related</v>
          </cell>
          <cell r="C27">
            <v>13801.24855</v>
          </cell>
          <cell r="D27">
            <v>32920.200360000003</v>
          </cell>
          <cell r="E27">
            <v>14156.656409999992</v>
          </cell>
          <cell r="F27">
            <v>9109.2523699999983</v>
          </cell>
          <cell r="G27">
            <v>6.9316114400000011</v>
          </cell>
          <cell r="H27">
            <v>6608.5499999999993</v>
          </cell>
          <cell r="I27">
            <v>7058.2837434884386</v>
          </cell>
          <cell r="J27">
            <v>6772.8699221328316</v>
          </cell>
          <cell r="K27">
            <v>7111.1047754698611</v>
          </cell>
          <cell r="L27">
            <v>7313.4321068664503</v>
          </cell>
          <cell r="M27">
            <v>104858.5298493976</v>
          </cell>
        </row>
        <row r="28">
          <cell r="A28">
            <v>14</v>
          </cell>
          <cell r="B28" t="str">
            <v xml:space="preserve">  Line (1) - Line (4)</v>
          </cell>
        </row>
        <row r="29">
          <cell r="A29">
            <v>15</v>
          </cell>
        </row>
        <row r="30">
          <cell r="A30">
            <v>16</v>
          </cell>
          <cell r="B30" t="str">
            <v>Total Growth Demand Related</v>
          </cell>
          <cell r="C30">
            <v>35333.678279999993</v>
          </cell>
          <cell r="D30">
            <v>60076.327870000008</v>
          </cell>
          <cell r="E30">
            <v>50598.200159999978</v>
          </cell>
          <cell r="F30">
            <v>37569.593870000004</v>
          </cell>
          <cell r="G30">
            <v>11451.850963000001</v>
          </cell>
          <cell r="H30">
            <v>20945.156999999999</v>
          </cell>
          <cell r="I30">
            <v>21664.323394755436</v>
          </cell>
          <cell r="J30">
            <v>20788.891392244383</v>
          </cell>
          <cell r="K30">
            <v>21824.920351646415</v>
          </cell>
          <cell r="L30">
            <v>22445.424225902392</v>
          </cell>
          <cell r="M30">
            <v>302698.36750754865</v>
          </cell>
        </row>
        <row r="31">
          <cell r="A31">
            <v>17</v>
          </cell>
          <cell r="B31" t="str">
            <v xml:space="preserve">  Line (2) + Line(4)</v>
          </cell>
        </row>
        <row r="32">
          <cell r="A32">
            <v>18</v>
          </cell>
        </row>
        <row r="33">
          <cell r="A33">
            <v>19</v>
          </cell>
          <cell r="B33" t="str">
            <v>Price Adjustment Factor</v>
          </cell>
          <cell r="C33">
            <v>0.78542888401731026</v>
          </cell>
          <cell r="D33">
            <v>0.83970814446203756</v>
          </cell>
          <cell r="E33">
            <v>0.85185346171079968</v>
          </cell>
          <cell r="F33">
            <v>0.90884668517776346</v>
          </cell>
          <cell r="G33">
            <v>0.93198288721807399</v>
          </cell>
          <cell r="H33">
            <v>0.94399317176423314</v>
          </cell>
          <cell r="I33">
            <v>0.97099776928399373</v>
          </cell>
          <cell r="J33">
            <v>0.97913965835070293</v>
          </cell>
          <cell r="K33">
            <v>0.95871741933262866</v>
          </cell>
          <cell r="L33">
            <v>0.97628885432013446</v>
          </cell>
        </row>
        <row r="34">
          <cell r="A34">
            <v>20</v>
          </cell>
        </row>
        <row r="35">
          <cell r="A35">
            <v>21</v>
          </cell>
          <cell r="B35" t="str">
            <v>$ Demand Related</v>
          </cell>
          <cell r="C35">
            <v>44986</v>
          </cell>
          <cell r="D35">
            <v>71544</v>
          </cell>
          <cell r="E35">
            <v>59398</v>
          </cell>
          <cell r="F35">
            <v>41338</v>
          </cell>
          <cell r="G35">
            <v>12288</v>
          </cell>
          <cell r="H35">
            <v>22188</v>
          </cell>
          <cell r="I35">
            <v>22311</v>
          </cell>
          <cell r="J35">
            <v>21232</v>
          </cell>
          <cell r="K35">
            <v>22765</v>
          </cell>
          <cell r="L35">
            <v>22991</v>
          </cell>
          <cell r="M35">
            <v>341041</v>
          </cell>
        </row>
        <row r="36">
          <cell r="A36">
            <v>22</v>
          </cell>
          <cell r="B36" t="str">
            <v xml:space="preserve">  Line (6) / Line (7)</v>
          </cell>
        </row>
        <row r="37">
          <cell r="A37">
            <v>23</v>
          </cell>
        </row>
        <row r="38">
          <cell r="A38">
            <v>24</v>
          </cell>
          <cell r="B38" t="str">
            <v>$ Energy Related</v>
          </cell>
          <cell r="C38">
            <v>17572</v>
          </cell>
          <cell r="D38">
            <v>39204</v>
          </cell>
          <cell r="E38">
            <v>16619</v>
          </cell>
          <cell r="F38">
            <v>10023</v>
          </cell>
          <cell r="G38">
            <v>7</v>
          </cell>
          <cell r="H38">
            <v>7001</v>
          </cell>
          <cell r="I38">
            <v>7269</v>
          </cell>
          <cell r="J38">
            <v>6917</v>
          </cell>
          <cell r="K38">
            <v>7417</v>
          </cell>
          <cell r="L38">
            <v>7491</v>
          </cell>
          <cell r="M38">
            <v>119520</v>
          </cell>
        </row>
        <row r="39">
          <cell r="A39">
            <v>25</v>
          </cell>
          <cell r="B39" t="str">
            <v xml:space="preserve">  Line (5) / Line (7)</v>
          </cell>
          <cell r="M39" t="str">
            <v/>
          </cell>
        </row>
        <row r="40">
          <cell r="A40">
            <v>26</v>
          </cell>
        </row>
        <row r="41">
          <cell r="A41">
            <v>27</v>
          </cell>
          <cell r="B41" t="str">
            <v>Total Marginal Transmission Investment</v>
          </cell>
          <cell r="C41">
            <v>62558</v>
          </cell>
          <cell r="D41">
            <v>110748</v>
          </cell>
          <cell r="E41">
            <v>76017</v>
          </cell>
          <cell r="F41">
            <v>51361</v>
          </cell>
          <cell r="G41">
            <v>12295</v>
          </cell>
          <cell r="H41">
            <v>29189</v>
          </cell>
          <cell r="I41">
            <v>29580</v>
          </cell>
          <cell r="J41">
            <v>28149</v>
          </cell>
          <cell r="K41">
            <v>30182</v>
          </cell>
          <cell r="L41">
            <v>30482</v>
          </cell>
          <cell r="M41">
            <v>460561</v>
          </cell>
        </row>
        <row r="44">
          <cell r="A44" t="str">
            <v>Footnotes:</v>
          </cell>
        </row>
        <row r="45">
          <cell r="A45" t="str">
            <v xml:space="preserve">   Lines 1 - 7</v>
          </cell>
          <cell r="B45" t="str">
            <v>Actual &amp; Forecast Demand Related Investments</v>
          </cell>
        </row>
        <row r="46">
          <cell r="A46" t="str">
            <v xml:space="preserve">   Line   10</v>
          </cell>
          <cell r="B46" t="str">
            <v>Demand Portion of Transmission  = 8.33 / (8.33+18.69) =</v>
          </cell>
          <cell r="D46">
            <v>0.30830000000000002</v>
          </cell>
        </row>
      </sheetData>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Set>
  </externalBook>
</externalLink>
</file>

<file path=xl/externalLinks/externalLink5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RInput"/>
      <sheetName val="Voltage"/>
      <sheetName val="Process"/>
      <sheetName val="Codes"/>
      <sheetName val="SCRInput2"/>
      <sheetName val="Inputs"/>
      <sheetName val="Centralia Credit"/>
      <sheetName val="Y2K"/>
      <sheetName val="Deferred Acct."/>
      <sheetName val="Trail Mtn."/>
      <sheetName val="Halsey"/>
      <sheetName val="Adjustment 10"/>
      <sheetName val="WA SBC"/>
      <sheetName val="0103 Proration (191)"/>
      <sheetName val="WA Centralia"/>
      <sheetName val="WA SBC - Class 48T"/>
      <sheetName val="Utah DSM"/>
      <sheetName val="Summary"/>
      <sheetName val="DSM Output"/>
      <sheetName val="Adjustment 08"/>
      <sheetName val="Adjustment 07"/>
      <sheetName val="DSM Dollars"/>
      <sheetName val="Module2"/>
      <sheetName val="Adjustment 11"/>
      <sheetName val="CA Pub Purp"/>
      <sheetName val="No Longer Used --&gt;"/>
      <sheetName val="Adjustment 12"/>
    </sheetNames>
    <sheetDataSet>
      <sheetData sheetId="0" refreshError="1"/>
      <sheetData sheetId="1"/>
      <sheetData sheetId="2" refreshError="1"/>
      <sheetData sheetId="3"/>
      <sheetData sheetId="4"/>
      <sheetData sheetId="5"/>
      <sheetData sheetId="6" refreshError="1"/>
      <sheetData sheetId="7" refreshError="1"/>
      <sheetData sheetId="8" refreshError="1"/>
      <sheetData sheetId="9" refreshError="1"/>
      <sheetData sheetId="10" refreshError="1"/>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sheetData sheetId="25" refreshError="1"/>
      <sheetData sheetId="26" refreshError="1"/>
    </sheetDataSet>
  </externalBook>
</externalLink>
</file>

<file path=xl/externalLinks/externalLink5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R Workforce Summary CY10"/>
      <sheetName val="HR Workforce Summary CY09"/>
      <sheetName val="Positions"/>
      <sheetName val="AIP %"/>
    </sheetNames>
    <sheetDataSet>
      <sheetData sheetId="0"/>
      <sheetData sheetId="1">
        <row r="3">
          <cell r="A3" t="str">
            <v>11778</v>
          </cell>
          <cell r="B3">
            <v>10221</v>
          </cell>
          <cell r="C3" t="str">
            <v>Employee Relations</v>
          </cell>
          <cell r="D3" t="str">
            <v>FULLMER GARLIN</v>
          </cell>
          <cell r="E3" t="str">
            <v>0002</v>
          </cell>
          <cell r="F3" t="str">
            <v>Exempt</v>
          </cell>
          <cell r="G3">
            <v>1029</v>
          </cell>
          <cell r="H3" t="str">
            <v>Employee Relations &amp; Svcs</v>
          </cell>
          <cell r="I3" t="str">
            <v>2053</v>
          </cell>
          <cell r="J3" t="str">
            <v>Cnslt, HR - Ld/Sr</v>
          </cell>
          <cell r="K3">
            <v>6379</v>
          </cell>
          <cell r="L3" t="str">
            <v>Cnslt, HR - Ld/Sr</v>
          </cell>
          <cell r="M3" t="str">
            <v>02</v>
          </cell>
          <cell r="N3" t="str">
            <v>FT Salaried</v>
          </cell>
          <cell r="O3">
            <v>106793.04</v>
          </cell>
          <cell r="P3">
            <v>110530.79639999999</v>
          </cell>
          <cell r="Q3">
            <v>9953</v>
          </cell>
          <cell r="R3">
            <v>14623.224363719999</v>
          </cell>
          <cell r="S3">
            <v>24576.224363720001</v>
          </cell>
          <cell r="T3">
            <v>0.3</v>
          </cell>
          <cell r="U3">
            <v>0.15</v>
          </cell>
          <cell r="V3">
            <v>16579.619459999998</v>
          </cell>
          <cell r="W3">
            <v>1326.3695567999998</v>
          </cell>
          <cell r="X3">
            <v>17905.989016799998</v>
          </cell>
          <cell r="Y3">
            <v>153013.00978051999</v>
          </cell>
        </row>
        <row r="4">
          <cell r="A4" t="str">
            <v>22581</v>
          </cell>
          <cell r="B4">
            <v>10221</v>
          </cell>
          <cell r="C4" t="str">
            <v>Employee Relations</v>
          </cell>
          <cell r="D4" t="str">
            <v>GEIGER DEANNA</v>
          </cell>
          <cell r="E4" t="str">
            <v>0002</v>
          </cell>
          <cell r="F4" t="str">
            <v>Exempt</v>
          </cell>
          <cell r="G4">
            <v>1029</v>
          </cell>
          <cell r="H4" t="str">
            <v>Employee Relations &amp; Svcs</v>
          </cell>
          <cell r="I4" t="str">
            <v>9728</v>
          </cell>
          <cell r="J4" t="str">
            <v>Director, Emp Rltns/EEO</v>
          </cell>
          <cell r="K4">
            <v>30005</v>
          </cell>
          <cell r="L4" t="str">
            <v>Director, Emp Rltns/EEO</v>
          </cell>
          <cell r="M4" t="str">
            <v>02</v>
          </cell>
          <cell r="N4" t="str">
            <v>FT Salaried</v>
          </cell>
          <cell r="O4">
            <v>128471.52</v>
          </cell>
          <cell r="P4">
            <v>132968.0232</v>
          </cell>
          <cell r="Q4">
            <v>9953</v>
          </cell>
          <cell r="R4">
            <v>17591.66946936</v>
          </cell>
          <cell r="S4">
            <v>27544.66946936</v>
          </cell>
          <cell r="T4">
            <v>0.4</v>
          </cell>
          <cell r="U4">
            <v>0.2</v>
          </cell>
          <cell r="V4">
            <v>26593.604640000001</v>
          </cell>
          <cell r="W4">
            <v>2127.4883712000001</v>
          </cell>
          <cell r="X4">
            <v>28721.093011200002</v>
          </cell>
          <cell r="Y4">
            <v>189233.78568055999</v>
          </cell>
        </row>
        <row r="5">
          <cell r="A5" t="str">
            <v>3616</v>
          </cell>
          <cell r="B5">
            <v>10221</v>
          </cell>
          <cell r="C5" t="str">
            <v>Employee Relations</v>
          </cell>
          <cell r="D5" t="str">
            <v>GURTOV SMITH ELLENE</v>
          </cell>
          <cell r="E5" t="str">
            <v>0002</v>
          </cell>
          <cell r="F5" t="str">
            <v>Exempt</v>
          </cell>
          <cell r="G5">
            <v>1029</v>
          </cell>
          <cell r="H5" t="str">
            <v>Employee Relations &amp; Svcs</v>
          </cell>
          <cell r="I5" t="str">
            <v>2053</v>
          </cell>
          <cell r="J5" t="str">
            <v>Cnslt, HR - Ld/Sr</v>
          </cell>
          <cell r="K5">
            <v>30010</v>
          </cell>
          <cell r="L5" t="str">
            <v>Cnslt, HR - Ld/Sr</v>
          </cell>
          <cell r="M5" t="str">
            <v>02</v>
          </cell>
          <cell r="N5" t="str">
            <v>FT Salaried</v>
          </cell>
          <cell r="O5">
            <v>103697.04</v>
          </cell>
          <cell r="P5">
            <v>107326.43639999999</v>
          </cell>
          <cell r="Q5">
            <v>9953</v>
          </cell>
          <cell r="R5">
            <v>14199.287535719999</v>
          </cell>
          <cell r="S5">
            <v>24152.287535719999</v>
          </cell>
          <cell r="T5">
            <v>0.3</v>
          </cell>
          <cell r="U5">
            <v>0.15</v>
          </cell>
          <cell r="V5">
            <v>16098.965459999998</v>
          </cell>
          <cell r="W5">
            <v>1287.9172367999997</v>
          </cell>
          <cell r="X5">
            <v>17386.882696799996</v>
          </cell>
          <cell r="Y5">
            <v>148865.60663251998</v>
          </cell>
        </row>
        <row r="6">
          <cell r="A6" t="str">
            <v>40240</v>
          </cell>
          <cell r="B6">
            <v>10221</v>
          </cell>
          <cell r="C6" t="str">
            <v>Employee Relations</v>
          </cell>
          <cell r="D6" t="str">
            <v>HASLAM MARIE</v>
          </cell>
          <cell r="E6" t="str">
            <v>0002</v>
          </cell>
          <cell r="F6" t="str">
            <v>Exempt</v>
          </cell>
          <cell r="G6">
            <v>1029</v>
          </cell>
          <cell r="H6" t="str">
            <v>Employee Relations &amp; Svcs</v>
          </cell>
          <cell r="I6" t="str">
            <v>2052</v>
          </cell>
          <cell r="J6" t="str">
            <v>Cnslt, HR - Car</v>
          </cell>
          <cell r="K6">
            <v>7270</v>
          </cell>
          <cell r="L6" t="str">
            <v>Cnslt, HR - Car</v>
          </cell>
          <cell r="M6" t="str">
            <v>02</v>
          </cell>
          <cell r="N6" t="str">
            <v>FT Salaried</v>
          </cell>
          <cell r="O6">
            <v>90600.24</v>
          </cell>
          <cell r="P6">
            <v>93771.248399999997</v>
          </cell>
          <cell r="Q6">
            <v>9953</v>
          </cell>
          <cell r="R6">
            <v>12405.936163319999</v>
          </cell>
          <cell r="S6">
            <v>22358.936163319999</v>
          </cell>
          <cell r="T6">
            <v>0.3</v>
          </cell>
          <cell r="U6">
            <v>0.15</v>
          </cell>
          <cell r="V6">
            <v>14065.687259999999</v>
          </cell>
          <cell r="W6">
            <v>1125.2549807999999</v>
          </cell>
          <cell r="X6">
            <v>15190.942240799999</v>
          </cell>
          <cell r="Y6">
            <v>131321.12680411999</v>
          </cell>
        </row>
        <row r="7">
          <cell r="A7" t="str">
            <v>11238</v>
          </cell>
          <cell r="B7">
            <v>10221</v>
          </cell>
          <cell r="C7" t="str">
            <v>Employee Relations</v>
          </cell>
          <cell r="D7" t="str">
            <v>JOB SHONNIE</v>
          </cell>
          <cell r="E7" t="str">
            <v>0002</v>
          </cell>
          <cell r="F7" t="str">
            <v>Exempt</v>
          </cell>
          <cell r="G7">
            <v>1029</v>
          </cell>
          <cell r="H7" t="str">
            <v>Employee Relations &amp; Svcs</v>
          </cell>
          <cell r="I7" t="str">
            <v>2052</v>
          </cell>
          <cell r="J7" t="str">
            <v>Cnslt, HR - Car</v>
          </cell>
          <cell r="K7">
            <v>5084</v>
          </cell>
          <cell r="L7" t="str">
            <v>Cnslt, HR - Car</v>
          </cell>
          <cell r="M7" t="str">
            <v>02</v>
          </cell>
          <cell r="N7" t="str">
            <v>FT Salaried</v>
          </cell>
          <cell r="O7">
            <v>89572.08</v>
          </cell>
          <cell r="P7">
            <v>92707.102799999993</v>
          </cell>
          <cell r="Q7">
            <v>9953</v>
          </cell>
          <cell r="R7">
            <v>12265.149700439999</v>
          </cell>
          <cell r="S7">
            <v>22218.149700440001</v>
          </cell>
          <cell r="T7">
            <v>0.3</v>
          </cell>
          <cell r="U7">
            <v>0.15</v>
          </cell>
          <cell r="V7">
            <v>13906.065419999999</v>
          </cell>
          <cell r="W7">
            <v>1112.4852335999999</v>
          </cell>
          <cell r="X7">
            <v>15018.550653599999</v>
          </cell>
          <cell r="Y7">
            <v>129943.80315404</v>
          </cell>
        </row>
        <row r="8">
          <cell r="B8">
            <v>10221</v>
          </cell>
          <cell r="C8" t="str">
            <v>Employee Relations</v>
          </cell>
          <cell r="D8" t="str">
            <v>VACANT</v>
          </cell>
          <cell r="E8" t="str">
            <v>0003</v>
          </cell>
          <cell r="F8" t="str">
            <v>Exempt</v>
          </cell>
          <cell r="G8">
            <v>1030</v>
          </cell>
          <cell r="H8" t="str">
            <v>Employee Relations &amp; Svcs</v>
          </cell>
          <cell r="I8" t="str">
            <v>1973</v>
          </cell>
          <cell r="J8" t="str">
            <v>Cnslt, HR - Ld/Sr</v>
          </cell>
          <cell r="K8" t="str">
            <v>30012</v>
          </cell>
          <cell r="L8" t="str">
            <v>Cnslt, HR - Ld/Sr</v>
          </cell>
          <cell r="M8" t="str">
            <v>02</v>
          </cell>
          <cell r="N8" t="str">
            <v>FT Salaried</v>
          </cell>
          <cell r="O8">
            <v>96500.160000000003</v>
          </cell>
          <cell r="P8">
            <v>99877.665599999993</v>
          </cell>
          <cell r="Q8">
            <v>9953</v>
          </cell>
          <cell r="R8">
            <v>13213.815158880001</v>
          </cell>
          <cell r="S8">
            <v>23166.815158880003</v>
          </cell>
          <cell r="T8">
            <v>0.24</v>
          </cell>
          <cell r="U8">
            <v>0.12</v>
          </cell>
          <cell r="V8">
            <v>11985.319871999998</v>
          </cell>
          <cell r="W8">
            <v>958.82558975999984</v>
          </cell>
          <cell r="X8">
            <v>12944.145461759997</v>
          </cell>
          <cell r="Y8">
            <v>135988.62622064</v>
          </cell>
        </row>
        <row r="9">
          <cell r="B9" t="str">
            <v>10221 Total</v>
          </cell>
          <cell r="C9" t="str">
            <v>FTE Count:</v>
          </cell>
          <cell r="D9">
            <v>6</v>
          </cell>
          <cell r="O9">
            <v>615634.07999999996</v>
          </cell>
          <cell r="P9">
            <v>637181.27279999992</v>
          </cell>
          <cell r="Q9">
            <v>59718</v>
          </cell>
          <cell r="R9">
            <v>84299.082391439995</v>
          </cell>
          <cell r="S9">
            <v>144017.08239144</v>
          </cell>
          <cell r="V9">
            <v>99229.262111999997</v>
          </cell>
          <cell r="W9">
            <v>7938.3409689600003</v>
          </cell>
          <cell r="X9">
            <v>107167.60308095999</v>
          </cell>
          <cell r="Y9">
            <v>888365.95827239996</v>
          </cell>
        </row>
        <row r="10">
          <cell r="A10" t="str">
            <v>76180</v>
          </cell>
          <cell r="B10">
            <v>11620</v>
          </cell>
          <cell r="C10" t="str">
            <v>SSC_Payroll</v>
          </cell>
          <cell r="D10" t="str">
            <v>BATES NANCY</v>
          </cell>
          <cell r="E10" t="str">
            <v>0018</v>
          </cell>
          <cell r="F10" t="str">
            <v>Non-Exempt</v>
          </cell>
          <cell r="G10">
            <v>1005</v>
          </cell>
          <cell r="H10" t="str">
            <v>Payroll</v>
          </cell>
          <cell r="I10" t="str">
            <v>1953</v>
          </cell>
          <cell r="J10" t="str">
            <v>Accountant, Gen - Assoc</v>
          </cell>
          <cell r="K10">
            <v>16615</v>
          </cell>
          <cell r="L10" t="str">
            <v>Accountant, Gen - Assoc</v>
          </cell>
          <cell r="M10" t="str">
            <v>02</v>
          </cell>
          <cell r="N10" t="str">
            <v>FT Salaried</v>
          </cell>
          <cell r="O10">
            <v>48310.32</v>
          </cell>
          <cell r="P10">
            <v>50001.181199999999</v>
          </cell>
          <cell r="Q10">
            <v>9953</v>
          </cell>
          <cell r="R10">
            <v>6615.1562727600003</v>
          </cell>
          <cell r="S10">
            <v>16568.156272759999</v>
          </cell>
          <cell r="T10">
            <v>0.2</v>
          </cell>
          <cell r="U10">
            <v>0.1</v>
          </cell>
          <cell r="V10">
            <v>5000.1181200000001</v>
          </cell>
          <cell r="W10">
            <v>400.00944960000004</v>
          </cell>
          <cell r="X10">
            <v>5400.1275696000002</v>
          </cell>
          <cell r="Y10">
            <v>71969.465042359996</v>
          </cell>
        </row>
        <row r="11">
          <cell r="A11" t="str">
            <v>10107</v>
          </cell>
          <cell r="B11">
            <v>11620</v>
          </cell>
          <cell r="C11" t="str">
            <v>SSC_Payroll</v>
          </cell>
          <cell r="D11" t="str">
            <v>CURNOW DAVID</v>
          </cell>
          <cell r="E11" t="str">
            <v>0002</v>
          </cell>
          <cell r="F11" t="str">
            <v>Exempt</v>
          </cell>
          <cell r="G11">
            <v>1005</v>
          </cell>
          <cell r="H11" t="str">
            <v>Payroll</v>
          </cell>
          <cell r="I11" t="str">
            <v>1407</v>
          </cell>
          <cell r="J11" t="str">
            <v>Manager, Payroll</v>
          </cell>
          <cell r="K11">
            <v>2677</v>
          </cell>
          <cell r="L11" t="str">
            <v>Manager, Payroll</v>
          </cell>
          <cell r="M11" t="str">
            <v>02</v>
          </cell>
          <cell r="N11" t="str">
            <v>FT Salaried</v>
          </cell>
          <cell r="O11">
            <v>96023.28</v>
          </cell>
          <cell r="P11">
            <v>99384.094799999992</v>
          </cell>
          <cell r="Q11">
            <v>9953</v>
          </cell>
          <cell r="R11">
            <v>13148.515742039997</v>
          </cell>
          <cell r="S11">
            <v>23101.515742039999</v>
          </cell>
          <cell r="T11">
            <v>0.3</v>
          </cell>
          <cell r="U11">
            <v>0.15</v>
          </cell>
          <cell r="V11">
            <v>14907.614219999998</v>
          </cell>
          <cell r="W11">
            <v>1192.6091375999999</v>
          </cell>
          <cell r="X11">
            <v>16100.223357599998</v>
          </cell>
          <cell r="Y11">
            <v>138585.83389963998</v>
          </cell>
        </row>
        <row r="12">
          <cell r="A12" t="str">
            <v>22008</v>
          </cell>
          <cell r="B12">
            <v>11620</v>
          </cell>
          <cell r="C12" t="str">
            <v>SSC_Payroll</v>
          </cell>
          <cell r="D12" t="str">
            <v>MOUDY NANCE</v>
          </cell>
          <cell r="E12" t="str">
            <v>0018</v>
          </cell>
          <cell r="F12" t="str">
            <v>Non-Exempt</v>
          </cell>
          <cell r="G12">
            <v>1005</v>
          </cell>
          <cell r="H12" t="str">
            <v>Payroll</v>
          </cell>
          <cell r="I12" t="str">
            <v>1961</v>
          </cell>
          <cell r="J12" t="str">
            <v>Actng Spclst - Ld/Sr</v>
          </cell>
          <cell r="K12">
            <v>16650</v>
          </cell>
          <cell r="L12" t="str">
            <v>Actng Spclst - Ld/Sr</v>
          </cell>
          <cell r="M12" t="str">
            <v>02</v>
          </cell>
          <cell r="N12" t="str">
            <v>FT Salaried</v>
          </cell>
          <cell r="O12">
            <v>42499.92</v>
          </cell>
          <cell r="P12">
            <v>43987.417199999996</v>
          </cell>
          <cell r="Q12">
            <v>9953</v>
          </cell>
          <cell r="R12">
            <v>5819.5352955599992</v>
          </cell>
          <cell r="S12">
            <v>15772.535295559999</v>
          </cell>
          <cell r="T12">
            <v>0.2</v>
          </cell>
          <cell r="U12">
            <v>0.1</v>
          </cell>
          <cell r="V12">
            <v>4398.74172</v>
          </cell>
          <cell r="W12">
            <v>351.89933760000002</v>
          </cell>
          <cell r="X12">
            <v>4750.6410575999998</v>
          </cell>
          <cell r="Y12">
            <v>64510.593553159997</v>
          </cell>
        </row>
        <row r="13">
          <cell r="A13" t="str">
            <v>69713</v>
          </cell>
          <cell r="B13">
            <v>11620</v>
          </cell>
          <cell r="C13" t="str">
            <v>SSC_Payroll</v>
          </cell>
          <cell r="D13" t="str">
            <v>RAZNJEVIC EVA</v>
          </cell>
          <cell r="E13" t="str">
            <v>0018</v>
          </cell>
          <cell r="F13" t="str">
            <v>Non-Exempt</v>
          </cell>
          <cell r="G13">
            <v>1005</v>
          </cell>
          <cell r="H13" t="str">
            <v>Payroll</v>
          </cell>
          <cell r="I13" t="str">
            <v>1961</v>
          </cell>
          <cell r="J13" t="str">
            <v>Actng Spclst - Ld/Sr</v>
          </cell>
          <cell r="K13">
            <v>14857</v>
          </cell>
          <cell r="L13" t="str">
            <v>Actng Spclst - Ld/Sr</v>
          </cell>
          <cell r="M13" t="str">
            <v>02</v>
          </cell>
          <cell r="N13" t="str">
            <v>FT Salaried</v>
          </cell>
          <cell r="O13">
            <v>43876.32</v>
          </cell>
          <cell r="P13">
            <v>45411.991199999997</v>
          </cell>
          <cell r="Q13">
            <v>9953</v>
          </cell>
          <cell r="R13">
            <v>6008.0064357600004</v>
          </cell>
          <cell r="S13">
            <v>15961.00643576</v>
          </cell>
          <cell r="T13">
            <v>0.2</v>
          </cell>
          <cell r="U13">
            <v>0.1</v>
          </cell>
          <cell r="V13">
            <v>4541.1991200000002</v>
          </cell>
          <cell r="W13">
            <v>363.29592960000002</v>
          </cell>
          <cell r="X13">
            <v>4904.4950496000001</v>
          </cell>
          <cell r="Y13">
            <v>66277.49268535999</v>
          </cell>
        </row>
        <row r="14">
          <cell r="A14" t="str">
            <v>13994</v>
          </cell>
          <cell r="B14">
            <v>11620</v>
          </cell>
          <cell r="C14" t="str">
            <v>SSC_Payroll</v>
          </cell>
          <cell r="D14" t="str">
            <v>TUBBIN LINDA</v>
          </cell>
          <cell r="E14" t="str">
            <v>0018</v>
          </cell>
          <cell r="F14" t="str">
            <v>Non-Exempt</v>
          </cell>
          <cell r="G14">
            <v>1005</v>
          </cell>
          <cell r="H14" t="str">
            <v>Payroll</v>
          </cell>
          <cell r="I14" t="str">
            <v>1961</v>
          </cell>
          <cell r="J14" t="str">
            <v>Actng Spclst - Ld/Sr</v>
          </cell>
          <cell r="K14">
            <v>14855</v>
          </cell>
          <cell r="L14" t="str">
            <v>Actng Spclst - Ld/Sr</v>
          </cell>
          <cell r="M14" t="str">
            <v>02</v>
          </cell>
          <cell r="N14" t="str">
            <v>FT Salaried</v>
          </cell>
          <cell r="O14">
            <v>44030.16</v>
          </cell>
          <cell r="P14">
            <v>45571.215600000003</v>
          </cell>
          <cell r="Q14">
            <v>9953</v>
          </cell>
          <cell r="R14">
            <v>6029.0718238800009</v>
          </cell>
          <cell r="S14">
            <v>15982.07182388</v>
          </cell>
          <cell r="T14">
            <v>0.2</v>
          </cell>
          <cell r="U14">
            <v>0.1</v>
          </cell>
          <cell r="V14">
            <v>4557.1215600000005</v>
          </cell>
          <cell r="W14">
            <v>364.56972480000007</v>
          </cell>
          <cell r="X14">
            <v>4921.6912848000002</v>
          </cell>
          <cell r="Y14">
            <v>66474.978708680006</v>
          </cell>
        </row>
        <row r="15">
          <cell r="A15" t="str">
            <v>15432</v>
          </cell>
          <cell r="B15">
            <v>11620</v>
          </cell>
          <cell r="C15" t="str">
            <v>SSC_Payroll</v>
          </cell>
          <cell r="D15" t="str">
            <v>YACKEY DAVID</v>
          </cell>
          <cell r="E15" t="str">
            <v>0002</v>
          </cell>
          <cell r="F15" t="str">
            <v>Exempt</v>
          </cell>
          <cell r="G15">
            <v>1005</v>
          </cell>
          <cell r="H15" t="str">
            <v>Payroll</v>
          </cell>
          <cell r="I15" t="str">
            <v>7549</v>
          </cell>
          <cell r="J15" t="str">
            <v>Cnslt, Fin/Actng - Ld/Sr</v>
          </cell>
          <cell r="K15">
            <v>21871</v>
          </cell>
          <cell r="L15" t="str">
            <v>Cnslt, Fin/Actng - Ld/Sr</v>
          </cell>
          <cell r="M15" t="str">
            <v>02</v>
          </cell>
          <cell r="N15" t="str">
            <v>FT Salaried</v>
          </cell>
          <cell r="O15">
            <v>90577.2</v>
          </cell>
          <cell r="P15">
            <v>93747.401999999987</v>
          </cell>
          <cell r="Q15">
            <v>9953</v>
          </cell>
          <cell r="R15">
            <v>12402.781284599998</v>
          </cell>
          <cell r="S15">
            <v>22355.781284599998</v>
          </cell>
          <cell r="T15">
            <v>0.3</v>
          </cell>
          <cell r="U15">
            <v>0.15</v>
          </cell>
          <cell r="V15">
            <v>14062.110299999998</v>
          </cell>
          <cell r="W15">
            <v>1124.9688239999998</v>
          </cell>
          <cell r="X15">
            <v>15187.079123999998</v>
          </cell>
          <cell r="Y15">
            <v>131290.26240859999</v>
          </cell>
        </row>
        <row r="16">
          <cell r="B16" t="str">
            <v>11620 Total</v>
          </cell>
          <cell r="C16" t="str">
            <v>FTE Count:</v>
          </cell>
          <cell r="D16">
            <v>6</v>
          </cell>
          <cell r="O16">
            <v>365317.2</v>
          </cell>
          <cell r="P16">
            <v>378103.30199999997</v>
          </cell>
          <cell r="Q16">
            <v>59718</v>
          </cell>
          <cell r="R16">
            <v>50023.066854599994</v>
          </cell>
          <cell r="S16">
            <v>109741.06685460001</v>
          </cell>
          <cell r="V16">
            <v>47466.905040000005</v>
          </cell>
          <cell r="W16">
            <v>3797.3524032000005</v>
          </cell>
          <cell r="X16">
            <v>51264.257443199996</v>
          </cell>
          <cell r="Y16">
            <v>539108.62629779999</v>
          </cell>
        </row>
        <row r="17">
          <cell r="A17" t="str">
            <v>4440</v>
          </cell>
          <cell r="B17">
            <v>11648</v>
          </cell>
          <cell r="C17" t="str">
            <v>SS_HR Management</v>
          </cell>
          <cell r="D17" t="str">
            <v>WILSON ERICH</v>
          </cell>
          <cell r="E17" t="str">
            <v>0002</v>
          </cell>
          <cell r="F17" t="str">
            <v>Exempt</v>
          </cell>
          <cell r="G17">
            <v>158</v>
          </cell>
          <cell r="H17" t="str">
            <v>Human Resources</v>
          </cell>
          <cell r="I17" t="str">
            <v>2086</v>
          </cell>
          <cell r="J17" t="str">
            <v>Director, Human Resources</v>
          </cell>
          <cell r="K17">
            <v>7165</v>
          </cell>
          <cell r="L17" t="str">
            <v>Director, Human Resource</v>
          </cell>
          <cell r="M17" t="str">
            <v>02</v>
          </cell>
          <cell r="N17" t="str">
            <v>FT Salaried</v>
          </cell>
          <cell r="O17">
            <v>162514.07999999999</v>
          </cell>
          <cell r="P17">
            <v>168202.07279999997</v>
          </cell>
          <cell r="Q17">
            <v>9953</v>
          </cell>
          <cell r="R17">
            <v>22253.134231439999</v>
          </cell>
          <cell r="S17">
            <v>32206.134231439999</v>
          </cell>
          <cell r="T17">
            <v>0.5</v>
          </cell>
          <cell r="U17">
            <v>0.25</v>
          </cell>
          <cell r="V17">
            <v>42050.518199999991</v>
          </cell>
          <cell r="W17">
            <v>3364.0414559999995</v>
          </cell>
          <cell r="X17">
            <v>45414.55965599999</v>
          </cell>
          <cell r="Y17">
            <v>245822.76668743996</v>
          </cell>
        </row>
        <row r="18">
          <cell r="B18" t="str">
            <v>11648 Total</v>
          </cell>
          <cell r="C18" t="str">
            <v>FTE Count:</v>
          </cell>
          <cell r="D18" t="str">
            <v>1</v>
          </cell>
          <cell r="O18">
            <v>162514.07999999999</v>
          </cell>
          <cell r="P18">
            <v>168202.07279999997</v>
          </cell>
          <cell r="Q18">
            <v>9953</v>
          </cell>
          <cell r="R18">
            <v>22253.134231439999</v>
          </cell>
          <cell r="S18">
            <v>32206.134231439999</v>
          </cell>
          <cell r="V18">
            <v>42050.518199999991</v>
          </cell>
          <cell r="W18">
            <v>3364.0414559999995</v>
          </cell>
          <cell r="X18">
            <v>45414.55965599999</v>
          </cell>
          <cell r="Y18">
            <v>245822.76668743996</v>
          </cell>
        </row>
        <row r="19">
          <cell r="A19" t="str">
            <v>8453</v>
          </cell>
          <cell r="B19">
            <v>11651</v>
          </cell>
          <cell r="C19" t="str">
            <v>HR Compliance</v>
          </cell>
          <cell r="D19" t="str">
            <v>ALDASSY KATHRYN</v>
          </cell>
          <cell r="E19" t="str">
            <v>0002</v>
          </cell>
          <cell r="F19" t="str">
            <v>Exempt</v>
          </cell>
          <cell r="G19">
            <v>243</v>
          </cell>
          <cell r="H19" t="str">
            <v>Compliance</v>
          </cell>
          <cell r="I19" t="str">
            <v>1994</v>
          </cell>
          <cell r="J19" t="str">
            <v>Analyst, HR - Ld/Sr</v>
          </cell>
          <cell r="K19">
            <v>9428</v>
          </cell>
          <cell r="L19" t="str">
            <v>Compliance Analyst</v>
          </cell>
          <cell r="M19" t="str">
            <v>02</v>
          </cell>
          <cell r="N19" t="str">
            <v>FT Salaried</v>
          </cell>
          <cell r="O19">
            <v>63720</v>
          </cell>
          <cell r="P19">
            <v>65950.2</v>
          </cell>
          <cell r="Q19">
            <v>9953</v>
          </cell>
          <cell r="R19">
            <v>8725.2114599999986</v>
          </cell>
          <cell r="S19">
            <v>18678.211459999999</v>
          </cell>
          <cell r="T19">
            <v>0.24</v>
          </cell>
          <cell r="U19">
            <v>0.12</v>
          </cell>
          <cell r="V19">
            <v>7914.0239999999994</v>
          </cell>
          <cell r="W19">
            <v>633.12191999999993</v>
          </cell>
          <cell r="X19">
            <v>8547.145919999999</v>
          </cell>
          <cell r="Y19">
            <v>93175.557379999998</v>
          </cell>
        </row>
        <row r="20">
          <cell r="A20" t="str">
            <v>21929</v>
          </cell>
          <cell r="B20">
            <v>11651</v>
          </cell>
          <cell r="C20" t="str">
            <v>HR Compliance</v>
          </cell>
          <cell r="D20" t="str">
            <v>DENNEY ARIANA</v>
          </cell>
          <cell r="E20" t="str">
            <v>0018</v>
          </cell>
          <cell r="F20" t="str">
            <v>Non-Exempt</v>
          </cell>
          <cell r="G20">
            <v>1029</v>
          </cell>
          <cell r="H20" t="str">
            <v>Employee Relations &amp; Svcs</v>
          </cell>
          <cell r="I20" t="str">
            <v>2020</v>
          </cell>
          <cell r="J20" t="str">
            <v>Assistant, Group/Indv</v>
          </cell>
          <cell r="K20">
            <v>4707</v>
          </cell>
          <cell r="L20" t="str">
            <v>Assistant, Group/Indv</v>
          </cell>
          <cell r="M20" t="str">
            <v>02</v>
          </cell>
          <cell r="N20" t="str">
            <v>FT Salaried</v>
          </cell>
          <cell r="O20">
            <v>34500</v>
          </cell>
          <cell r="P20">
            <v>35707.5</v>
          </cell>
          <cell r="Q20">
            <v>9953</v>
          </cell>
          <cell r="R20">
            <v>4724.1022499999999</v>
          </cell>
          <cell r="S20">
            <v>14677.10225</v>
          </cell>
          <cell r="T20">
            <v>0.2</v>
          </cell>
          <cell r="U20">
            <v>0.1</v>
          </cell>
          <cell r="V20">
            <v>3570.75</v>
          </cell>
          <cell r="W20">
            <v>285.66000000000003</v>
          </cell>
          <cell r="X20">
            <v>3856.41</v>
          </cell>
          <cell r="Y20">
            <v>54241.01225</v>
          </cell>
        </row>
        <row r="21">
          <cell r="A21" t="str">
            <v>76935</v>
          </cell>
          <cell r="B21">
            <v>11651</v>
          </cell>
          <cell r="C21" t="str">
            <v>HR Compliance</v>
          </cell>
          <cell r="D21" t="str">
            <v>SMITH NANCY</v>
          </cell>
          <cell r="E21" t="str">
            <v>0002</v>
          </cell>
          <cell r="F21" t="str">
            <v>Exempt</v>
          </cell>
          <cell r="G21">
            <v>243</v>
          </cell>
          <cell r="H21" t="str">
            <v>Compliance</v>
          </cell>
          <cell r="I21" t="str">
            <v>1993</v>
          </cell>
          <cell r="J21" t="str">
            <v>Analyst, HR - Car</v>
          </cell>
          <cell r="K21">
            <v>5839</v>
          </cell>
          <cell r="L21" t="str">
            <v>Analyst, HR - Car</v>
          </cell>
          <cell r="M21" t="str">
            <v>11</v>
          </cell>
          <cell r="N21" t="str">
            <v>PT Hourly</v>
          </cell>
          <cell r="O21">
            <v>48089.786399999997</v>
          </cell>
          <cell r="P21">
            <v>49772.928923999993</v>
          </cell>
          <cell r="Q21">
            <v>7166.16</v>
          </cell>
          <cell r="R21">
            <v>6584.9584966451994</v>
          </cell>
          <cell r="S21">
            <v>13751.118496645198</v>
          </cell>
          <cell r="T21">
            <v>0.24</v>
          </cell>
          <cell r="U21">
            <v>0.12</v>
          </cell>
          <cell r="V21">
            <v>5972.751470879999</v>
          </cell>
          <cell r="W21">
            <v>477.82011767039995</v>
          </cell>
          <cell r="X21">
            <v>6450.5715885503987</v>
          </cell>
          <cell r="Y21">
            <v>69974.619009195594</v>
          </cell>
        </row>
        <row r="22">
          <cell r="B22" t="str">
            <v>11651 Total</v>
          </cell>
          <cell r="C22" t="str">
            <v>FTE Count:</v>
          </cell>
          <cell r="D22" t="str">
            <v>2.5</v>
          </cell>
          <cell r="O22">
            <v>146309.78639999998</v>
          </cell>
          <cell r="P22">
            <v>151430.62892399999</v>
          </cell>
          <cell r="Q22">
            <v>27072.16</v>
          </cell>
          <cell r="R22">
            <v>20034.272206645197</v>
          </cell>
          <cell r="S22">
            <v>47106.4322066452</v>
          </cell>
          <cell r="V22">
            <v>17457.525470879998</v>
          </cell>
          <cell r="W22">
            <v>1396.6020376703998</v>
          </cell>
          <cell r="X22">
            <v>18854.127508550398</v>
          </cell>
          <cell r="Y22">
            <v>217391.18863919558</v>
          </cell>
        </row>
        <row r="23">
          <cell r="A23" t="str">
            <v>4276</v>
          </cell>
          <cell r="B23">
            <v>11655</v>
          </cell>
          <cell r="C23" t="str">
            <v>HR Benefits</v>
          </cell>
          <cell r="D23" t="str">
            <v>BELESIOTIS ANASTASIA</v>
          </cell>
          <cell r="E23" t="str">
            <v>0018</v>
          </cell>
          <cell r="F23" t="str">
            <v>Non-Exempt</v>
          </cell>
          <cell r="G23">
            <v>244</v>
          </cell>
          <cell r="H23" t="str">
            <v>Employee Benefits</v>
          </cell>
          <cell r="I23" t="str">
            <v>2020</v>
          </cell>
          <cell r="J23" t="str">
            <v>Assistant, Group/Indv</v>
          </cell>
          <cell r="K23">
            <v>7253</v>
          </cell>
          <cell r="L23" t="str">
            <v>Assistant, Group/Indv</v>
          </cell>
          <cell r="M23" t="str">
            <v>02</v>
          </cell>
          <cell r="N23" t="str">
            <v>FT Salaried</v>
          </cell>
          <cell r="O23">
            <v>40875.120000000003</v>
          </cell>
          <cell r="P23">
            <v>42305.749199999998</v>
          </cell>
          <cell r="Q23">
            <v>9953</v>
          </cell>
          <cell r="R23">
            <v>5597.0506191599998</v>
          </cell>
          <cell r="S23">
            <v>15550.05061916</v>
          </cell>
          <cell r="T23">
            <v>0.2</v>
          </cell>
          <cell r="U23">
            <v>0.1</v>
          </cell>
          <cell r="V23">
            <v>4230.57492</v>
          </cell>
          <cell r="W23">
            <v>338.44599360000001</v>
          </cell>
          <cell r="X23">
            <v>4569.0209136000003</v>
          </cell>
          <cell r="Y23">
            <v>62424.820732759996</v>
          </cell>
        </row>
        <row r="24">
          <cell r="A24" t="str">
            <v>20028</v>
          </cell>
          <cell r="B24">
            <v>11655</v>
          </cell>
          <cell r="C24" t="str">
            <v>HR Benefits</v>
          </cell>
          <cell r="D24" t="str">
            <v>DORSEY JEANENE</v>
          </cell>
          <cell r="E24" t="str">
            <v>0002</v>
          </cell>
          <cell r="F24" t="str">
            <v>Exempt</v>
          </cell>
          <cell r="G24">
            <v>244</v>
          </cell>
          <cell r="H24" t="str">
            <v>Employee Benefits</v>
          </cell>
          <cell r="I24" t="str">
            <v>1972</v>
          </cell>
          <cell r="J24" t="str">
            <v>Admntr, HR - Car</v>
          </cell>
          <cell r="K24">
            <v>5196</v>
          </cell>
          <cell r="L24" t="str">
            <v>Admntr, HR - Car</v>
          </cell>
          <cell r="M24" t="str">
            <v>02</v>
          </cell>
          <cell r="N24" t="str">
            <v>FT Salaried</v>
          </cell>
          <cell r="O24">
            <v>52375.199999999997</v>
          </cell>
          <cell r="P24">
            <v>54208.331999999995</v>
          </cell>
          <cell r="Q24">
            <v>9953</v>
          </cell>
          <cell r="R24">
            <v>7171.7623235999999</v>
          </cell>
          <cell r="S24">
            <v>17124.7623236</v>
          </cell>
          <cell r="T24">
            <v>0.2</v>
          </cell>
          <cell r="U24">
            <v>0.1</v>
          </cell>
          <cell r="V24">
            <v>5420.8332</v>
          </cell>
          <cell r="W24">
            <v>433.66665599999999</v>
          </cell>
          <cell r="X24">
            <v>5854.4998560000004</v>
          </cell>
          <cell r="Y24">
            <v>77187.594179599997</v>
          </cell>
        </row>
        <row r="25">
          <cell r="A25" t="str">
            <v>4666</v>
          </cell>
          <cell r="B25">
            <v>11655</v>
          </cell>
          <cell r="C25" t="str">
            <v>HR Benefits</v>
          </cell>
          <cell r="D25" t="str">
            <v>EDWARDS REBECCA</v>
          </cell>
          <cell r="E25" t="str">
            <v>0002</v>
          </cell>
          <cell r="F25" t="str">
            <v>Exempt</v>
          </cell>
          <cell r="G25">
            <v>244</v>
          </cell>
          <cell r="H25" t="str">
            <v>Employee Benefits</v>
          </cell>
          <cell r="I25" t="str">
            <v>1972</v>
          </cell>
          <cell r="J25" t="str">
            <v>Admntr, HR - Car</v>
          </cell>
          <cell r="K25">
            <v>4742</v>
          </cell>
          <cell r="L25" t="str">
            <v>Admntr, HR - Car</v>
          </cell>
          <cell r="M25" t="str">
            <v>02</v>
          </cell>
          <cell r="N25" t="str">
            <v>FT Salaried</v>
          </cell>
          <cell r="O25">
            <v>59776.32</v>
          </cell>
          <cell r="P25">
            <v>61868.491199999997</v>
          </cell>
          <cell r="Q25">
            <v>9953</v>
          </cell>
          <cell r="R25">
            <v>8185.2013857600004</v>
          </cell>
          <cell r="S25">
            <v>18138.20138576</v>
          </cell>
          <cell r="T25">
            <v>0.2</v>
          </cell>
          <cell r="U25">
            <v>0.1</v>
          </cell>
          <cell r="V25">
            <v>6186.8491199999999</v>
          </cell>
          <cell r="W25">
            <v>494.94792960000001</v>
          </cell>
          <cell r="X25">
            <v>6681.7970495999998</v>
          </cell>
          <cell r="Y25">
            <v>86688.489635359991</v>
          </cell>
        </row>
        <row r="26">
          <cell r="A26" t="str">
            <v>39423</v>
          </cell>
          <cell r="B26">
            <v>11655</v>
          </cell>
          <cell r="C26" t="str">
            <v>HR Benefits</v>
          </cell>
          <cell r="D26" t="str">
            <v>HANSEN PAMELA</v>
          </cell>
          <cell r="E26" t="str">
            <v>0002</v>
          </cell>
          <cell r="F26" t="str">
            <v>Exempt</v>
          </cell>
          <cell r="G26">
            <v>244</v>
          </cell>
          <cell r="H26" t="str">
            <v>Employee Benefits</v>
          </cell>
          <cell r="I26" t="str">
            <v>1972</v>
          </cell>
          <cell r="J26" t="str">
            <v>Admntr, HR - Car</v>
          </cell>
          <cell r="K26">
            <v>16324</v>
          </cell>
          <cell r="L26" t="str">
            <v>Admntr, HR - Car</v>
          </cell>
          <cell r="M26" t="str">
            <v>02</v>
          </cell>
          <cell r="N26" t="str">
            <v>FT Salaried</v>
          </cell>
          <cell r="O26">
            <v>58792.08</v>
          </cell>
          <cell r="P26">
            <v>60849.802799999998</v>
          </cell>
          <cell r="Q26">
            <v>9953</v>
          </cell>
          <cell r="R26">
            <v>8050.4289104400004</v>
          </cell>
          <cell r="S26">
            <v>18003.428910440001</v>
          </cell>
          <cell r="T26">
            <v>0.2</v>
          </cell>
          <cell r="U26">
            <v>0.1</v>
          </cell>
          <cell r="V26">
            <v>6084.9802799999998</v>
          </cell>
          <cell r="W26">
            <v>486.79842239999999</v>
          </cell>
          <cell r="X26">
            <v>6571.7787023999999</v>
          </cell>
          <cell r="Y26">
            <v>85425.010412839998</v>
          </cell>
        </row>
        <row r="27">
          <cell r="A27" t="str">
            <v>22048</v>
          </cell>
          <cell r="B27">
            <v>11655</v>
          </cell>
          <cell r="C27" t="str">
            <v>HR Benefits</v>
          </cell>
          <cell r="D27" t="str">
            <v>HODGES DIANA</v>
          </cell>
          <cell r="E27" t="str">
            <v>0002</v>
          </cell>
          <cell r="F27" t="str">
            <v>Exempt</v>
          </cell>
          <cell r="G27">
            <v>244</v>
          </cell>
          <cell r="H27" t="str">
            <v>Employee Benefits</v>
          </cell>
          <cell r="I27" t="str">
            <v>1994</v>
          </cell>
          <cell r="J27" t="str">
            <v>Analyst, HR - Ld/Sr</v>
          </cell>
          <cell r="K27">
            <v>4554</v>
          </cell>
          <cell r="L27" t="str">
            <v>Analyst, HR - Ld/Sr</v>
          </cell>
          <cell r="M27" t="str">
            <v>02</v>
          </cell>
          <cell r="N27" t="str">
            <v>FT Salaried</v>
          </cell>
          <cell r="O27">
            <v>60000</v>
          </cell>
          <cell r="P27">
            <v>62099.999999999993</v>
          </cell>
          <cell r="Q27">
            <v>9953</v>
          </cell>
          <cell r="R27">
            <v>8215.8299999999981</v>
          </cell>
          <cell r="S27">
            <v>18168.829999999998</v>
          </cell>
          <cell r="T27">
            <v>0.24</v>
          </cell>
          <cell r="U27">
            <v>0.12</v>
          </cell>
          <cell r="V27">
            <v>7451.9999999999991</v>
          </cell>
          <cell r="W27">
            <v>596.16</v>
          </cell>
          <cell r="X27">
            <v>8048.1599999999989</v>
          </cell>
          <cell r="Y27">
            <v>88316.989999999991</v>
          </cell>
        </row>
        <row r="28">
          <cell r="A28" t="str">
            <v>52272</v>
          </cell>
          <cell r="B28">
            <v>11655</v>
          </cell>
          <cell r="C28" t="str">
            <v>HR Benefits</v>
          </cell>
          <cell r="D28" t="str">
            <v>LEWIS JULIE</v>
          </cell>
          <cell r="E28" t="str">
            <v>0002</v>
          </cell>
          <cell r="F28" t="str">
            <v>Exempt</v>
          </cell>
          <cell r="G28">
            <v>244</v>
          </cell>
          <cell r="H28" t="str">
            <v>Employee Benefits</v>
          </cell>
          <cell r="I28" t="str">
            <v>2082</v>
          </cell>
          <cell r="J28" t="str">
            <v>Director, Benefits/Disability Svcs</v>
          </cell>
          <cell r="K28">
            <v>12508</v>
          </cell>
          <cell r="L28" t="str">
            <v>Director, Benefits/Disability Svcs</v>
          </cell>
          <cell r="M28" t="str">
            <v>02</v>
          </cell>
          <cell r="N28" t="str">
            <v>FT Salaried</v>
          </cell>
          <cell r="O28">
            <v>105948.72</v>
          </cell>
          <cell r="P28">
            <v>109656.9252</v>
          </cell>
          <cell r="Q28">
            <v>9953</v>
          </cell>
          <cell r="R28">
            <v>14507.611203959999</v>
          </cell>
          <cell r="S28">
            <v>24460.611203959998</v>
          </cell>
          <cell r="T28">
            <v>0.4</v>
          </cell>
          <cell r="U28">
            <v>0.2</v>
          </cell>
          <cell r="V28">
            <v>21931.385040000001</v>
          </cell>
          <cell r="W28">
            <v>1754.5108032000001</v>
          </cell>
          <cell r="X28">
            <v>23685.8958432</v>
          </cell>
          <cell r="Y28">
            <v>157803.43224716</v>
          </cell>
        </row>
        <row r="29">
          <cell r="A29" t="str">
            <v>4235</v>
          </cell>
          <cell r="B29">
            <v>11655</v>
          </cell>
          <cell r="C29" t="str">
            <v>HR Benefits</v>
          </cell>
          <cell r="D29" t="str">
            <v>MCCARTHY MARGARET</v>
          </cell>
          <cell r="E29" t="str">
            <v>0002</v>
          </cell>
          <cell r="F29" t="str">
            <v>Exempt</v>
          </cell>
          <cell r="G29">
            <v>244</v>
          </cell>
          <cell r="H29" t="str">
            <v>Employee Benefits</v>
          </cell>
          <cell r="I29" t="str">
            <v>1971</v>
          </cell>
          <cell r="J29" t="str">
            <v>Admntr, HR - Assoc</v>
          </cell>
          <cell r="K29">
            <v>10131</v>
          </cell>
          <cell r="L29" t="str">
            <v>Admin, HR - Assoc</v>
          </cell>
          <cell r="M29" t="str">
            <v>02</v>
          </cell>
          <cell r="N29" t="str">
            <v>FT Salaried</v>
          </cell>
          <cell r="O29">
            <v>45695.519999999997</v>
          </cell>
          <cell r="P29">
            <v>47294.863199999993</v>
          </cell>
          <cell r="Q29">
            <v>9953</v>
          </cell>
          <cell r="R29">
            <v>6257.1104013599988</v>
          </cell>
          <cell r="S29">
            <v>16210.110401359998</v>
          </cell>
          <cell r="T29">
            <v>0.2</v>
          </cell>
          <cell r="U29">
            <v>0.1</v>
          </cell>
          <cell r="V29">
            <v>4729.4863199999991</v>
          </cell>
          <cell r="W29">
            <v>378.35890559999996</v>
          </cell>
          <cell r="X29">
            <v>5107.8452255999991</v>
          </cell>
          <cell r="Y29">
            <v>68612.818826959992</v>
          </cell>
        </row>
        <row r="30">
          <cell r="A30" t="str">
            <v>15669</v>
          </cell>
          <cell r="B30">
            <v>11655</v>
          </cell>
          <cell r="C30" t="str">
            <v>HR Benefits</v>
          </cell>
          <cell r="D30" t="str">
            <v>NEIMANN DENISE</v>
          </cell>
          <cell r="E30" t="str">
            <v>0002</v>
          </cell>
          <cell r="F30" t="str">
            <v>Exempt</v>
          </cell>
          <cell r="G30">
            <v>244</v>
          </cell>
          <cell r="H30" t="str">
            <v>Employee Benefits</v>
          </cell>
          <cell r="I30" t="str">
            <v>1994</v>
          </cell>
          <cell r="J30" t="str">
            <v>Analyst, HR - Ld/Sr</v>
          </cell>
          <cell r="K30">
            <v>3964</v>
          </cell>
          <cell r="L30" t="str">
            <v>Analyst, HR - Ld/Sr</v>
          </cell>
          <cell r="M30" t="str">
            <v>02</v>
          </cell>
          <cell r="N30" t="str">
            <v>FT Salaried</v>
          </cell>
          <cell r="O30">
            <v>68348.88</v>
          </cell>
          <cell r="P30">
            <v>70741.090800000005</v>
          </cell>
          <cell r="Q30">
            <v>9953</v>
          </cell>
          <cell r="R30">
            <v>9359.0463128400006</v>
          </cell>
          <cell r="S30">
            <v>19312.046312840001</v>
          </cell>
          <cell r="T30">
            <v>0.24</v>
          </cell>
          <cell r="U30">
            <v>0.12</v>
          </cell>
          <cell r="V30">
            <v>8488.9308959999998</v>
          </cell>
          <cell r="W30">
            <v>679.11447167999995</v>
          </cell>
          <cell r="X30">
            <v>9168.0453676799989</v>
          </cell>
          <cell r="Y30">
            <v>99221.182480520001</v>
          </cell>
        </row>
        <row r="31">
          <cell r="A31" t="str">
            <v>3879</v>
          </cell>
          <cell r="B31">
            <v>11655</v>
          </cell>
          <cell r="C31" t="str">
            <v>HR Benefits</v>
          </cell>
          <cell r="D31" t="str">
            <v>PATTON YLONDA</v>
          </cell>
          <cell r="E31" t="str">
            <v>0018</v>
          </cell>
          <cell r="F31" t="str">
            <v>Non-Exempt</v>
          </cell>
          <cell r="G31">
            <v>244</v>
          </cell>
          <cell r="H31" t="str">
            <v>Employee Benefits</v>
          </cell>
          <cell r="I31" t="str">
            <v>2062</v>
          </cell>
          <cell r="J31" t="str">
            <v>Coord, HR - Assoc</v>
          </cell>
          <cell r="K31">
            <v>12279</v>
          </cell>
          <cell r="L31" t="str">
            <v>Coord, HR - Assoc</v>
          </cell>
          <cell r="M31" t="str">
            <v>02</v>
          </cell>
          <cell r="N31" t="str">
            <v>FT Salaried</v>
          </cell>
          <cell r="O31">
            <v>33033.120000000003</v>
          </cell>
          <cell r="P31">
            <v>34189.279199999997</v>
          </cell>
          <cell r="Q31">
            <v>9953</v>
          </cell>
          <cell r="R31">
            <v>4523.2416381599996</v>
          </cell>
          <cell r="S31">
            <v>14476.24163816</v>
          </cell>
          <cell r="T31">
            <v>0.2</v>
          </cell>
          <cell r="U31">
            <v>0.1</v>
          </cell>
          <cell r="V31">
            <v>3418.9279200000001</v>
          </cell>
          <cell r="W31">
            <v>273.51423360000001</v>
          </cell>
          <cell r="X31">
            <v>3692.4421536</v>
          </cell>
          <cell r="Y31">
            <v>52357.962991759996</v>
          </cell>
        </row>
        <row r="32">
          <cell r="A32" t="str">
            <v>55902</v>
          </cell>
          <cell r="B32">
            <v>11655</v>
          </cell>
          <cell r="C32" t="str">
            <v>HR Benefits</v>
          </cell>
          <cell r="D32" t="str">
            <v>VANDOMELEN JERI</v>
          </cell>
          <cell r="E32" t="str">
            <v>0002</v>
          </cell>
          <cell r="F32" t="str">
            <v>Exempt</v>
          </cell>
          <cell r="G32">
            <v>244</v>
          </cell>
          <cell r="H32" t="str">
            <v>Employee Benefits</v>
          </cell>
          <cell r="I32" t="str">
            <v>1972</v>
          </cell>
          <cell r="J32" t="str">
            <v>Admntr, HR - Car</v>
          </cell>
          <cell r="K32">
            <v>5225</v>
          </cell>
          <cell r="L32" t="str">
            <v>Admntr, HR - Car</v>
          </cell>
          <cell r="M32" t="str">
            <v>02</v>
          </cell>
          <cell r="N32" t="str">
            <v>FT Salaried</v>
          </cell>
          <cell r="O32">
            <v>62016.72</v>
          </cell>
          <cell r="P32">
            <v>64187.305199999995</v>
          </cell>
          <cell r="Q32">
            <v>9953</v>
          </cell>
          <cell r="R32">
            <v>8491.9804779599981</v>
          </cell>
          <cell r="S32">
            <v>18444.980477959998</v>
          </cell>
          <cell r="T32">
            <v>0.2</v>
          </cell>
          <cell r="U32">
            <v>0.1</v>
          </cell>
          <cell r="V32">
            <v>6418.7305200000001</v>
          </cell>
          <cell r="W32">
            <v>513.49844159999998</v>
          </cell>
          <cell r="X32">
            <v>6932.2289615999998</v>
          </cell>
          <cell r="Y32">
            <v>89564.514639559988</v>
          </cell>
        </row>
        <row r="33">
          <cell r="B33" t="str">
            <v>11655 Total</v>
          </cell>
          <cell r="C33" t="str">
            <v>FTE Count:</v>
          </cell>
          <cell r="D33" t="str">
            <v>10</v>
          </cell>
          <cell r="O33">
            <v>586861.68000000005</v>
          </cell>
          <cell r="P33">
            <v>607401.83879999991</v>
          </cell>
          <cell r="Q33">
            <v>99530</v>
          </cell>
          <cell r="R33">
            <v>80359.263273239994</v>
          </cell>
          <cell r="S33">
            <v>179889.26327323998</v>
          </cell>
          <cell r="V33">
            <v>74362.69821599999</v>
          </cell>
          <cell r="W33">
            <v>5949.0158572799992</v>
          </cell>
          <cell r="X33">
            <v>80311.714073280004</v>
          </cell>
          <cell r="Y33">
            <v>867602.81614651985</v>
          </cell>
        </row>
        <row r="34">
          <cell r="B34">
            <v>11656</v>
          </cell>
          <cell r="C34" t="str">
            <v>SS_HR Comp</v>
          </cell>
          <cell r="D34" t="str">
            <v>VACANT</v>
          </cell>
          <cell r="E34" t="str">
            <v>0002</v>
          </cell>
          <cell r="F34" t="str">
            <v>Exempt</v>
          </cell>
          <cell r="G34">
            <v>245</v>
          </cell>
          <cell r="H34" t="str">
            <v>Compensation</v>
          </cell>
          <cell r="I34" t="str">
            <v>2169</v>
          </cell>
          <cell r="J34" t="str">
            <v>Manager, HR</v>
          </cell>
          <cell r="K34" t="str">
            <v>10763</v>
          </cell>
          <cell r="L34" t="str">
            <v>Manager, HR</v>
          </cell>
          <cell r="M34" t="str">
            <v>02</v>
          </cell>
          <cell r="N34" t="str">
            <v>FT Salaried</v>
          </cell>
          <cell r="O34">
            <v>95950</v>
          </cell>
          <cell r="P34">
            <v>99308.249999999985</v>
          </cell>
          <cell r="Q34">
            <v>9953</v>
          </cell>
          <cell r="R34">
            <v>13138.481474999999</v>
          </cell>
          <cell r="S34">
            <v>23091.481475000001</v>
          </cell>
          <cell r="T34">
            <v>0.3</v>
          </cell>
          <cell r="U34">
            <v>0.15</v>
          </cell>
          <cell r="V34">
            <v>14896.237499999997</v>
          </cell>
          <cell r="W34">
            <v>1191.6989999999998</v>
          </cell>
          <cell r="X34">
            <v>16087.936499999998</v>
          </cell>
          <cell r="Y34">
            <v>138487.66797499999</v>
          </cell>
        </row>
        <row r="35">
          <cell r="A35" t="str">
            <v>20471</v>
          </cell>
          <cell r="B35">
            <v>11656</v>
          </cell>
          <cell r="C35" t="str">
            <v>SS_HR Comp</v>
          </cell>
          <cell r="D35" t="str">
            <v>BROWN GREGORY</v>
          </cell>
          <cell r="E35" t="str">
            <v>0002</v>
          </cell>
          <cell r="F35" t="str">
            <v>Exempt</v>
          </cell>
          <cell r="G35">
            <v>245</v>
          </cell>
          <cell r="H35" t="str">
            <v>Compensation</v>
          </cell>
          <cell r="I35" t="str">
            <v>1994</v>
          </cell>
          <cell r="J35" t="str">
            <v>Analyst, HR - Ld/Sr</v>
          </cell>
          <cell r="K35">
            <v>6409</v>
          </cell>
          <cell r="L35" t="str">
            <v>Analyst, HR - Ld/Sr</v>
          </cell>
          <cell r="M35" t="str">
            <v>02</v>
          </cell>
          <cell r="N35" t="str">
            <v>FT Salaried</v>
          </cell>
          <cell r="O35">
            <v>65913.119999999995</v>
          </cell>
          <cell r="P35">
            <v>68220.079199999993</v>
          </cell>
          <cell r="Q35">
            <v>9953</v>
          </cell>
          <cell r="R35">
            <v>9025.5164781599979</v>
          </cell>
          <cell r="S35">
            <v>18978.516478159996</v>
          </cell>
          <cell r="T35">
            <v>0.24</v>
          </cell>
          <cell r="U35">
            <v>0.12</v>
          </cell>
          <cell r="V35">
            <v>8186.4095039999993</v>
          </cell>
          <cell r="W35">
            <v>654.91276031999996</v>
          </cell>
          <cell r="X35">
            <v>8841.3222643199988</v>
          </cell>
          <cell r="Y35">
            <v>96039.91794247998</v>
          </cell>
        </row>
        <row r="36">
          <cell r="A36" t="str">
            <v>97968</v>
          </cell>
          <cell r="B36">
            <v>11656</v>
          </cell>
          <cell r="C36" t="str">
            <v>SS_HR Comp</v>
          </cell>
          <cell r="D36" t="str">
            <v>CHASE LESLIE</v>
          </cell>
          <cell r="E36" t="str">
            <v>0002</v>
          </cell>
          <cell r="F36" t="str">
            <v>Exempt</v>
          </cell>
          <cell r="G36">
            <v>245</v>
          </cell>
          <cell r="H36" t="str">
            <v>Compensation</v>
          </cell>
          <cell r="I36" t="str">
            <v>1994</v>
          </cell>
          <cell r="J36" t="str">
            <v>Analyst, HR - Ld/Sr</v>
          </cell>
          <cell r="K36">
            <v>7489</v>
          </cell>
          <cell r="L36" t="str">
            <v>Analyst, HR - Ld/Sr</v>
          </cell>
          <cell r="M36" t="str">
            <v>02</v>
          </cell>
          <cell r="N36" t="str">
            <v>FT Salaried</v>
          </cell>
          <cell r="O36">
            <v>70431.600000000006</v>
          </cell>
          <cell r="P36">
            <v>72896.706000000006</v>
          </cell>
          <cell r="Q36">
            <v>9953</v>
          </cell>
          <cell r="R36">
            <v>9644.2342038000006</v>
          </cell>
          <cell r="S36">
            <v>19597.234203799999</v>
          </cell>
          <cell r="T36">
            <v>0.24</v>
          </cell>
          <cell r="U36">
            <v>0.12</v>
          </cell>
          <cell r="V36">
            <v>8747.6047200000012</v>
          </cell>
          <cell r="W36">
            <v>699.80837760000009</v>
          </cell>
          <cell r="X36">
            <v>9447.4130976000015</v>
          </cell>
          <cell r="Y36">
            <v>101941.3533014</v>
          </cell>
        </row>
        <row r="37">
          <cell r="A37" t="str">
            <v>18786</v>
          </cell>
          <cell r="B37">
            <v>11656</v>
          </cell>
          <cell r="C37" t="str">
            <v>SS_HR Comp</v>
          </cell>
          <cell r="D37" t="str">
            <v>LAMBERT JANETTE</v>
          </cell>
          <cell r="E37" t="str">
            <v>0002</v>
          </cell>
          <cell r="F37" t="str">
            <v>Exempt</v>
          </cell>
          <cell r="G37">
            <v>245</v>
          </cell>
          <cell r="H37" t="str">
            <v>Compensation</v>
          </cell>
          <cell r="I37" t="str">
            <v>1994</v>
          </cell>
          <cell r="J37" t="str">
            <v>Analyst, HR - Ld/Sr</v>
          </cell>
          <cell r="K37">
            <v>23227</v>
          </cell>
          <cell r="L37" t="str">
            <v>Analyst, HR - Ld/Sr</v>
          </cell>
          <cell r="M37" t="str">
            <v>02</v>
          </cell>
          <cell r="N37" t="str">
            <v>FT Salaried</v>
          </cell>
          <cell r="O37">
            <v>68614.080000000002</v>
          </cell>
          <cell r="P37">
            <v>71015.572799999994</v>
          </cell>
          <cell r="Q37">
            <v>9953</v>
          </cell>
          <cell r="R37">
            <v>9395.3602814399983</v>
          </cell>
          <cell r="S37">
            <v>19348.36028144</v>
          </cell>
          <cell r="T37">
            <v>0.24</v>
          </cell>
          <cell r="U37">
            <v>0.12</v>
          </cell>
          <cell r="V37">
            <v>8521.8687359999985</v>
          </cell>
          <cell r="W37">
            <v>681.74949887999992</v>
          </cell>
          <cell r="X37">
            <v>9203.6182348799994</v>
          </cell>
          <cell r="Y37">
            <v>99567.551316319994</v>
          </cell>
        </row>
        <row r="38">
          <cell r="B38" t="str">
            <v>11656 Total</v>
          </cell>
          <cell r="C38" t="str">
            <v>FTE Count:</v>
          </cell>
          <cell r="D38" t="str">
            <v>4</v>
          </cell>
          <cell r="O38">
            <v>300908.79999999999</v>
          </cell>
          <cell r="P38">
            <v>311440.60800000001</v>
          </cell>
          <cell r="Q38">
            <v>39812</v>
          </cell>
          <cell r="R38">
            <v>41203.592438399995</v>
          </cell>
          <cell r="S38">
            <v>81015.592438399995</v>
          </cell>
          <cell r="V38">
            <v>40352.120459999998</v>
          </cell>
          <cell r="W38">
            <v>3228.1696367999998</v>
          </cell>
          <cell r="X38">
            <v>43580.290096799996</v>
          </cell>
          <cell r="Y38">
            <v>436036.49053519999</v>
          </cell>
        </row>
        <row r="39">
          <cell r="A39" t="str">
            <v>75584</v>
          </cell>
          <cell r="B39">
            <v>12604</v>
          </cell>
          <cell r="C39" t="str">
            <v>SSC_HR Services</v>
          </cell>
          <cell r="D39" t="str">
            <v>CHARRON TINA</v>
          </cell>
          <cell r="E39" t="str">
            <v>0018</v>
          </cell>
          <cell r="F39" t="str">
            <v>Non-Exempt</v>
          </cell>
          <cell r="G39">
            <v>248</v>
          </cell>
          <cell r="H39" t="str">
            <v>HR Service Center</v>
          </cell>
          <cell r="I39" t="str">
            <v>4878</v>
          </cell>
          <cell r="J39" t="str">
            <v>Clnt/Cust Svc Rep - Ld/Sr</v>
          </cell>
          <cell r="K39">
            <v>16203</v>
          </cell>
          <cell r="L39" t="str">
            <v>Clnt/Cust Svc Rep - Ld/Sr</v>
          </cell>
          <cell r="M39" t="str">
            <v>02</v>
          </cell>
          <cell r="N39" t="str">
            <v>FT Salaried</v>
          </cell>
          <cell r="O39">
            <v>44694</v>
          </cell>
          <cell r="P39">
            <v>46258.289999999994</v>
          </cell>
          <cell r="Q39">
            <v>9953</v>
          </cell>
          <cell r="R39">
            <v>6119.9717669999991</v>
          </cell>
          <cell r="S39">
            <v>16072.971766999999</v>
          </cell>
          <cell r="T39">
            <v>0.2</v>
          </cell>
          <cell r="U39">
            <v>0.1</v>
          </cell>
          <cell r="V39">
            <v>4625.8289999999997</v>
          </cell>
          <cell r="W39">
            <v>370.06631999999996</v>
          </cell>
          <cell r="X39">
            <v>4995.8953199999996</v>
          </cell>
          <cell r="Y39">
            <v>67327.157087</v>
          </cell>
        </row>
        <row r="40">
          <cell r="A40" t="str">
            <v>97030</v>
          </cell>
          <cell r="B40">
            <v>12604</v>
          </cell>
          <cell r="C40" t="str">
            <v>SSC_HR Services</v>
          </cell>
          <cell r="D40" t="str">
            <v>EDWARDS TAMMY</v>
          </cell>
          <cell r="E40" t="str">
            <v>0018</v>
          </cell>
          <cell r="F40" t="str">
            <v>Non-Exempt</v>
          </cell>
          <cell r="G40">
            <v>248</v>
          </cell>
          <cell r="H40" t="str">
            <v>HR Service Center</v>
          </cell>
          <cell r="I40" t="str">
            <v>4878</v>
          </cell>
          <cell r="J40" t="str">
            <v>Clnt/Cust Svc Rep - Ld/Sr</v>
          </cell>
          <cell r="K40">
            <v>16202</v>
          </cell>
          <cell r="L40" t="str">
            <v>Clnt/Cust Svc Rep - Ld/Sr</v>
          </cell>
          <cell r="M40" t="str">
            <v>02</v>
          </cell>
          <cell r="N40" t="str">
            <v>FT Salaried</v>
          </cell>
          <cell r="O40">
            <v>43743.12</v>
          </cell>
          <cell r="P40">
            <v>45274.129199999996</v>
          </cell>
          <cell r="Q40">
            <v>9953</v>
          </cell>
          <cell r="R40">
            <v>5989.76729316</v>
          </cell>
          <cell r="S40">
            <v>15942.767293159999</v>
          </cell>
          <cell r="T40">
            <v>0.2</v>
          </cell>
          <cell r="U40">
            <v>0.1</v>
          </cell>
          <cell r="V40">
            <v>4527.4129199999998</v>
          </cell>
          <cell r="W40">
            <v>362.19303359999998</v>
          </cell>
          <cell r="X40">
            <v>4889.6059535999993</v>
          </cell>
          <cell r="Y40">
            <v>66106.502446759987</v>
          </cell>
        </row>
        <row r="41">
          <cell r="A41" t="str">
            <v>6926</v>
          </cell>
          <cell r="B41">
            <v>12604</v>
          </cell>
          <cell r="C41" t="str">
            <v>SSC_HR Services</v>
          </cell>
          <cell r="D41" t="str">
            <v>FRAZIER SHERRI</v>
          </cell>
          <cell r="E41" t="str">
            <v>0018</v>
          </cell>
          <cell r="F41" t="str">
            <v>Non-Exempt</v>
          </cell>
          <cell r="G41">
            <v>248</v>
          </cell>
          <cell r="H41" t="str">
            <v>HR Service Center</v>
          </cell>
          <cell r="I41" t="str">
            <v>2064</v>
          </cell>
          <cell r="J41" t="str">
            <v>Coord, HR - Ld/Sr</v>
          </cell>
          <cell r="K41">
            <v>8537</v>
          </cell>
          <cell r="L41" t="str">
            <v>Coord, HR - Ld/Sr</v>
          </cell>
          <cell r="M41" t="str">
            <v>02</v>
          </cell>
          <cell r="N41" t="str">
            <v>FT Salaried</v>
          </cell>
          <cell r="O41">
            <v>47612.160000000003</v>
          </cell>
          <cell r="P41">
            <v>49278.585599999999</v>
          </cell>
          <cell r="Q41">
            <v>9953</v>
          </cell>
          <cell r="R41">
            <v>6519.5568748800006</v>
          </cell>
          <cell r="S41">
            <v>16472.55687488</v>
          </cell>
          <cell r="T41">
            <v>0.2</v>
          </cell>
          <cell r="U41">
            <v>0.1</v>
          </cell>
          <cell r="V41">
            <v>4927.8585600000006</v>
          </cell>
          <cell r="W41">
            <v>394.22868480000005</v>
          </cell>
          <cell r="X41">
            <v>5322.0872448000009</v>
          </cell>
          <cell r="Y41">
            <v>71073.229719680006</v>
          </cell>
        </row>
        <row r="42">
          <cell r="A42" t="str">
            <v>21159</v>
          </cell>
          <cell r="B42">
            <v>12604</v>
          </cell>
          <cell r="C42" t="str">
            <v>SSC_HR Services</v>
          </cell>
          <cell r="D42" t="str">
            <v>LEM VICKI</v>
          </cell>
          <cell r="E42" t="str">
            <v>0018</v>
          </cell>
          <cell r="F42" t="str">
            <v>Non-Exempt</v>
          </cell>
          <cell r="G42">
            <v>248</v>
          </cell>
          <cell r="H42" t="str">
            <v>HR Service Center</v>
          </cell>
          <cell r="I42" t="str">
            <v>4877</v>
          </cell>
          <cell r="J42" t="str">
            <v>Clnt/Cust Svc Rep- Car</v>
          </cell>
          <cell r="K42">
            <v>16204</v>
          </cell>
          <cell r="L42" t="str">
            <v>Clnt/Cust Svc Rep - Car</v>
          </cell>
          <cell r="M42" t="str">
            <v>02</v>
          </cell>
          <cell r="N42" t="str">
            <v>FT Salaried</v>
          </cell>
          <cell r="O42">
            <v>33000</v>
          </cell>
          <cell r="P42">
            <v>34155</v>
          </cell>
          <cell r="Q42">
            <v>9953</v>
          </cell>
          <cell r="R42">
            <v>4518.7065000000002</v>
          </cell>
          <cell r="S42">
            <v>14471.7065</v>
          </cell>
          <cell r="T42">
            <v>0.2</v>
          </cell>
          <cell r="U42">
            <v>0.1</v>
          </cell>
          <cell r="V42">
            <v>3415.5</v>
          </cell>
          <cell r="W42">
            <v>273.24</v>
          </cell>
          <cell r="X42">
            <v>3688.74</v>
          </cell>
          <cell r="Y42">
            <v>52315.446499999998</v>
          </cell>
        </row>
        <row r="43">
          <cell r="A43" t="str">
            <v>75436</v>
          </cell>
          <cell r="B43">
            <v>12604</v>
          </cell>
          <cell r="C43" t="str">
            <v>SSC_HR Services</v>
          </cell>
          <cell r="D43" t="str">
            <v>ZOLLER SHELLEY</v>
          </cell>
          <cell r="E43" t="str">
            <v>0002</v>
          </cell>
          <cell r="F43" t="str">
            <v>Exempt</v>
          </cell>
          <cell r="G43">
            <v>248</v>
          </cell>
          <cell r="H43" t="str">
            <v>HR Service Center</v>
          </cell>
          <cell r="I43" t="str">
            <v>1993</v>
          </cell>
          <cell r="J43" t="str">
            <v>Analyst, HR - Car</v>
          </cell>
          <cell r="K43">
            <v>6625</v>
          </cell>
          <cell r="L43" t="str">
            <v>Analyst, HR - Car</v>
          </cell>
          <cell r="M43" t="str">
            <v>02</v>
          </cell>
          <cell r="N43" t="str">
            <v>FT Salaried</v>
          </cell>
          <cell r="O43">
            <v>55700.160000000003</v>
          </cell>
          <cell r="P43">
            <v>57649.6656</v>
          </cell>
          <cell r="Q43">
            <v>9953</v>
          </cell>
          <cell r="R43">
            <v>7627.050758880001</v>
          </cell>
          <cell r="S43">
            <v>17580.050758880003</v>
          </cell>
          <cell r="T43">
            <v>0.24</v>
          </cell>
          <cell r="U43">
            <v>0.12</v>
          </cell>
          <cell r="V43">
            <v>6917.9598719999995</v>
          </cell>
          <cell r="W43">
            <v>553.43678976000001</v>
          </cell>
          <cell r="X43">
            <v>7471.3966617599999</v>
          </cell>
          <cell r="Y43">
            <v>82701.113020640012</v>
          </cell>
        </row>
        <row r="44">
          <cell r="B44" t="str">
            <v>12604 Total</v>
          </cell>
          <cell r="C44" t="str">
            <v>FTE Count:</v>
          </cell>
          <cell r="D44" t="str">
            <v>5</v>
          </cell>
          <cell r="O44">
            <v>224749.44</v>
          </cell>
          <cell r="P44">
            <v>232615.6704</v>
          </cell>
          <cell r="Q44">
            <v>49765</v>
          </cell>
          <cell r="R44">
            <v>30775.053193920001</v>
          </cell>
          <cell r="S44">
            <v>80540.053193920001</v>
          </cell>
          <cell r="V44">
            <v>24414.560352</v>
          </cell>
          <cell r="W44">
            <v>1953.1648281600001</v>
          </cell>
          <cell r="X44">
            <v>26367.72518016</v>
          </cell>
          <cell r="Y44">
            <v>339523.44877408003</v>
          </cell>
        </row>
        <row r="45">
          <cell r="A45" t="str">
            <v>14306</v>
          </cell>
          <cell r="B45">
            <v>12637</v>
          </cell>
          <cell r="C45" t="str">
            <v>PCorp Training-eLrng</v>
          </cell>
          <cell r="D45" t="str">
            <v>LECHERT ROBERT</v>
          </cell>
          <cell r="E45" t="str">
            <v>0002</v>
          </cell>
          <cell r="F45" t="str">
            <v>Exempt</v>
          </cell>
          <cell r="G45">
            <v>929</v>
          </cell>
          <cell r="H45" t="str">
            <v>Learning/Development</v>
          </cell>
          <cell r="I45" t="str">
            <v>1982</v>
          </cell>
          <cell r="J45" t="str">
            <v>Analyst, Bus Sys - Ld/Sr</v>
          </cell>
          <cell r="K45">
            <v>19494</v>
          </cell>
          <cell r="L45" t="str">
            <v>Analyst, Bus Sys - Ld/Sr</v>
          </cell>
          <cell r="M45" t="str">
            <v>02</v>
          </cell>
          <cell r="N45" t="str">
            <v>FT Salaried</v>
          </cell>
          <cell r="O45">
            <v>76514.16</v>
          </cell>
          <cell r="P45">
            <v>79192.155599999998</v>
          </cell>
          <cell r="Q45">
            <v>9953</v>
          </cell>
          <cell r="R45">
            <v>10477.12218588</v>
          </cell>
          <cell r="S45">
            <v>20430.122185879998</v>
          </cell>
          <cell r="T45">
            <v>0.24</v>
          </cell>
          <cell r="U45">
            <v>0.12</v>
          </cell>
          <cell r="V45">
            <v>9503.0586719999992</v>
          </cell>
          <cell r="W45">
            <v>760.2446937599999</v>
          </cell>
          <cell r="X45">
            <v>10263.303365759999</v>
          </cell>
          <cell r="Y45">
            <v>109885.58115164</v>
          </cell>
        </row>
        <row r="46">
          <cell r="A46" t="str">
            <v>20371</v>
          </cell>
          <cell r="B46">
            <v>12637</v>
          </cell>
          <cell r="C46" t="str">
            <v>PCorp Training-eLrng</v>
          </cell>
          <cell r="D46" t="str">
            <v>WAITE LISA</v>
          </cell>
          <cell r="E46" t="str">
            <v>0002</v>
          </cell>
          <cell r="F46" t="str">
            <v>Exempt</v>
          </cell>
          <cell r="G46">
            <v>929</v>
          </cell>
          <cell r="H46" t="str">
            <v>Learning/Development</v>
          </cell>
          <cell r="I46" t="str">
            <v>1972</v>
          </cell>
          <cell r="J46" t="str">
            <v>Admntr, HR - Car</v>
          </cell>
          <cell r="K46">
            <v>10956</v>
          </cell>
          <cell r="L46" t="str">
            <v>Admntr, HR - Car</v>
          </cell>
          <cell r="M46" t="str">
            <v>02</v>
          </cell>
          <cell r="N46" t="str">
            <v>FT Salaried</v>
          </cell>
          <cell r="O46">
            <v>48852</v>
          </cell>
          <cell r="P46">
            <v>50561.82</v>
          </cell>
          <cell r="Q46">
            <v>9953</v>
          </cell>
          <cell r="R46">
            <v>6689.328786</v>
          </cell>
          <cell r="S46">
            <v>16642.328785999998</v>
          </cell>
          <cell r="T46">
            <v>0.2</v>
          </cell>
          <cell r="U46">
            <v>0.1</v>
          </cell>
          <cell r="V46">
            <v>5056.1820000000007</v>
          </cell>
          <cell r="W46">
            <v>404.49456000000009</v>
          </cell>
          <cell r="X46">
            <v>5460.6765600000008</v>
          </cell>
          <cell r="Y46">
            <v>72664.825345999998</v>
          </cell>
        </row>
        <row r="47">
          <cell r="B47" t="str">
            <v>12637 Total</v>
          </cell>
          <cell r="C47" t="str">
            <v>FTE Count:</v>
          </cell>
          <cell r="D47" t="str">
            <v>2</v>
          </cell>
          <cell r="O47">
            <v>125366.16</v>
          </cell>
          <cell r="P47">
            <v>129753.97560000001</v>
          </cell>
          <cell r="Q47">
            <v>19906</v>
          </cell>
          <cell r="R47">
            <v>17166.45097188</v>
          </cell>
          <cell r="S47">
            <v>37072.450971879996</v>
          </cell>
          <cell r="V47">
            <v>14559.240672</v>
          </cell>
          <cell r="W47">
            <v>1164.7392537599999</v>
          </cell>
          <cell r="X47">
            <v>15723.979925759999</v>
          </cell>
          <cell r="Y47">
            <v>182550.40649764001</v>
          </cell>
        </row>
        <row r="48">
          <cell r="A48" t="str">
            <v>97324</v>
          </cell>
          <cell r="B48">
            <v>12640</v>
          </cell>
          <cell r="C48" t="str">
            <v>Recruiting Services</v>
          </cell>
          <cell r="D48" t="str">
            <v>GIAMBRESE SANDRA</v>
          </cell>
          <cell r="E48" t="str">
            <v>0018</v>
          </cell>
          <cell r="F48" t="str">
            <v>Non-Exempt</v>
          </cell>
          <cell r="G48">
            <v>551</v>
          </cell>
          <cell r="H48" t="str">
            <v>Recruiting Services</v>
          </cell>
          <cell r="I48" t="str">
            <v>2020</v>
          </cell>
          <cell r="J48" t="str">
            <v>Assistant, Group/Indv</v>
          </cell>
          <cell r="K48">
            <v>13477</v>
          </cell>
          <cell r="L48" t="str">
            <v>Assistant, Group/Indv</v>
          </cell>
          <cell r="M48" t="str">
            <v>02</v>
          </cell>
          <cell r="N48" t="str">
            <v>FT Salaried</v>
          </cell>
          <cell r="O48">
            <v>43512.24</v>
          </cell>
          <cell r="P48">
            <v>45035.168399999995</v>
          </cell>
          <cell r="Q48">
            <v>9953</v>
          </cell>
          <cell r="R48">
            <v>5958.1527793200003</v>
          </cell>
          <cell r="S48">
            <v>15911.15277932</v>
          </cell>
          <cell r="T48">
            <v>0.2</v>
          </cell>
          <cell r="U48">
            <v>0.1</v>
          </cell>
          <cell r="V48">
            <v>4503.5168399999993</v>
          </cell>
          <cell r="W48">
            <v>360.28134719999997</v>
          </cell>
          <cell r="X48">
            <v>4863.7981871999991</v>
          </cell>
          <cell r="Y48">
            <v>65810.119366519997</v>
          </cell>
        </row>
        <row r="49">
          <cell r="A49" t="str">
            <v>74839</v>
          </cell>
          <cell r="B49">
            <v>12640</v>
          </cell>
          <cell r="C49" t="str">
            <v>Recruiting Services</v>
          </cell>
          <cell r="D49" t="str">
            <v>MEYERS CURTIS</v>
          </cell>
          <cell r="E49" t="str">
            <v>0002</v>
          </cell>
          <cell r="F49" t="str">
            <v>Exempt</v>
          </cell>
          <cell r="G49">
            <v>551</v>
          </cell>
          <cell r="H49" t="str">
            <v>Recruiting Services</v>
          </cell>
          <cell r="I49" t="str">
            <v>2108</v>
          </cell>
          <cell r="J49" t="str">
            <v>Director, Staffing / L&amp;D</v>
          </cell>
          <cell r="K49">
            <v>18839</v>
          </cell>
          <cell r="L49" t="str">
            <v>Director, Staffing / L&amp;D</v>
          </cell>
          <cell r="M49" t="str">
            <v>02</v>
          </cell>
          <cell r="N49" t="str">
            <v>FT Salaried</v>
          </cell>
          <cell r="O49">
            <v>103065.36</v>
          </cell>
          <cell r="P49">
            <v>106672.6476</v>
          </cell>
          <cell r="Q49">
            <v>9953</v>
          </cell>
          <cell r="R49">
            <v>14112.791277480001</v>
          </cell>
          <cell r="S49">
            <v>24065.791277479999</v>
          </cell>
          <cell r="T49">
            <v>0.3</v>
          </cell>
          <cell r="U49">
            <v>0.15</v>
          </cell>
          <cell r="V49">
            <v>16000.897139999999</v>
          </cell>
          <cell r="W49">
            <v>1280.0717712000001</v>
          </cell>
          <cell r="X49">
            <v>17280.968911199998</v>
          </cell>
          <cell r="Y49">
            <v>148019.40778867999</v>
          </cell>
        </row>
        <row r="50">
          <cell r="A50" t="str">
            <v>21258</v>
          </cell>
          <cell r="B50">
            <v>12640</v>
          </cell>
          <cell r="C50" t="str">
            <v>Recruiting Services</v>
          </cell>
          <cell r="D50" t="str">
            <v>RADDATZ CARIE</v>
          </cell>
          <cell r="E50" t="str">
            <v>0002</v>
          </cell>
          <cell r="F50" t="str">
            <v>Exempt</v>
          </cell>
          <cell r="G50">
            <v>551</v>
          </cell>
          <cell r="H50" t="str">
            <v>Recruiting Services</v>
          </cell>
          <cell r="I50" t="str">
            <v>1973</v>
          </cell>
          <cell r="J50" t="str">
            <v>Admntr, HR - Ld/Sr</v>
          </cell>
          <cell r="K50">
            <v>33479</v>
          </cell>
          <cell r="L50" t="str">
            <v>Senior Recruiter</v>
          </cell>
          <cell r="M50" t="str">
            <v>02</v>
          </cell>
          <cell r="N50" t="str">
            <v>FT Salaried</v>
          </cell>
          <cell r="O50">
            <v>60000</v>
          </cell>
          <cell r="P50">
            <v>62099.999999999993</v>
          </cell>
          <cell r="Q50">
            <v>9953</v>
          </cell>
          <cell r="R50">
            <v>8215.8299999999981</v>
          </cell>
          <cell r="S50">
            <v>18168.829999999998</v>
          </cell>
          <cell r="T50">
            <v>0.24</v>
          </cell>
          <cell r="U50">
            <v>0.12</v>
          </cell>
          <cell r="V50">
            <v>7451.9999999999991</v>
          </cell>
          <cell r="W50">
            <v>596.16</v>
          </cell>
          <cell r="X50">
            <v>8048.1599999999989</v>
          </cell>
          <cell r="Y50">
            <v>88316.989999999991</v>
          </cell>
        </row>
        <row r="51">
          <cell r="A51" t="str">
            <v>21394</v>
          </cell>
          <cell r="B51">
            <v>12640</v>
          </cell>
          <cell r="C51" t="str">
            <v>Recruiting Services</v>
          </cell>
          <cell r="D51" t="str">
            <v>SWANSON MATTHEW</v>
          </cell>
          <cell r="E51" t="str">
            <v>0002</v>
          </cell>
          <cell r="F51" t="str">
            <v>Exempt</v>
          </cell>
          <cell r="G51">
            <v>551</v>
          </cell>
          <cell r="H51" t="str">
            <v>Recruiting Services</v>
          </cell>
          <cell r="I51" t="str">
            <v>1973</v>
          </cell>
          <cell r="J51" t="str">
            <v>Admntr, HR - Ld/Sr</v>
          </cell>
          <cell r="K51">
            <v>9145</v>
          </cell>
          <cell r="L51" t="str">
            <v>Admntr, HR - Ld/Sr</v>
          </cell>
          <cell r="M51" t="str">
            <v>02</v>
          </cell>
          <cell r="N51" t="str">
            <v>FT Salaried</v>
          </cell>
          <cell r="O51">
            <v>67000</v>
          </cell>
          <cell r="P51">
            <v>69345</v>
          </cell>
          <cell r="Q51">
            <v>9953</v>
          </cell>
          <cell r="R51">
            <v>9174.3435000000009</v>
          </cell>
          <cell r="S51">
            <v>19127.343500000003</v>
          </cell>
          <cell r="T51">
            <v>0.24</v>
          </cell>
          <cell r="U51">
            <v>0.12</v>
          </cell>
          <cell r="V51">
            <v>8321.4</v>
          </cell>
          <cell r="W51">
            <v>665.71199999999999</v>
          </cell>
          <cell r="X51">
            <v>8987.1119999999992</v>
          </cell>
          <cell r="Y51">
            <v>97459.455500000011</v>
          </cell>
        </row>
        <row r="52">
          <cell r="A52" t="str">
            <v>76125</v>
          </cell>
          <cell r="B52">
            <v>12640</v>
          </cell>
          <cell r="C52" t="str">
            <v>Recruiting Services</v>
          </cell>
          <cell r="D52" t="str">
            <v>TWEEDALE LAUREN</v>
          </cell>
          <cell r="E52" t="str">
            <v>0002</v>
          </cell>
          <cell r="F52" t="str">
            <v>Exempt</v>
          </cell>
          <cell r="G52">
            <v>551</v>
          </cell>
          <cell r="H52" t="str">
            <v>Recruiting Services</v>
          </cell>
          <cell r="I52" t="str">
            <v>1972</v>
          </cell>
          <cell r="J52" t="str">
            <v>Admntr, HR - Car</v>
          </cell>
          <cell r="K52">
            <v>4046</v>
          </cell>
          <cell r="L52" t="str">
            <v>Admntr, HR - Car</v>
          </cell>
          <cell r="M52" t="str">
            <v>02</v>
          </cell>
          <cell r="N52" t="str">
            <v>FT Salaried</v>
          </cell>
          <cell r="O52">
            <v>54668</v>
          </cell>
          <cell r="P52">
            <v>56581.38</v>
          </cell>
          <cell r="Q52">
            <v>9953</v>
          </cell>
          <cell r="R52">
            <v>7485.716574</v>
          </cell>
          <cell r="S52">
            <v>17438.716573999998</v>
          </cell>
          <cell r="T52">
            <v>0.2</v>
          </cell>
          <cell r="U52">
            <v>0.1</v>
          </cell>
          <cell r="V52">
            <v>5658.1379999999999</v>
          </cell>
          <cell r="W52">
            <v>452.65104000000002</v>
          </cell>
          <cell r="X52">
            <v>6110.7890399999997</v>
          </cell>
          <cell r="Y52">
            <v>80130.885613999999</v>
          </cell>
        </row>
        <row r="53">
          <cell r="B53" t="str">
            <v>12640 Total</v>
          </cell>
          <cell r="C53" t="str">
            <v>FTE Count:</v>
          </cell>
          <cell r="D53" t="str">
            <v>5</v>
          </cell>
          <cell r="O53">
            <v>328245.59999999998</v>
          </cell>
          <cell r="P53">
            <v>339734.196</v>
          </cell>
          <cell r="Q53">
            <v>49765</v>
          </cell>
          <cell r="R53">
            <v>44946.834130799994</v>
          </cell>
          <cell r="S53">
            <v>94711.834130800009</v>
          </cell>
          <cell r="V53">
            <v>41935.951979999998</v>
          </cell>
          <cell r="W53">
            <v>3354.8761584000003</v>
          </cell>
          <cell r="X53">
            <v>45290.8281384</v>
          </cell>
          <cell r="Y53">
            <v>479736.85826920008</v>
          </cell>
        </row>
        <row r="54">
          <cell r="A54" t="str">
            <v>73522</v>
          </cell>
          <cell r="B54">
            <v>13385</v>
          </cell>
          <cell r="C54" t="str">
            <v>PCorp Training-ILT</v>
          </cell>
          <cell r="D54" t="str">
            <v>ARMSTRONG ANJEANETTE</v>
          </cell>
          <cell r="E54" t="str">
            <v>0002</v>
          </cell>
          <cell r="F54" t="str">
            <v>Exempt</v>
          </cell>
          <cell r="G54">
            <v>930</v>
          </cell>
          <cell r="H54" t="str">
            <v>PacifiCorp Learning / ILT</v>
          </cell>
          <cell r="I54" t="str">
            <v>2303</v>
          </cell>
          <cell r="J54" t="str">
            <v>Trainer, Gen - Car</v>
          </cell>
          <cell r="K54">
            <v>19401</v>
          </cell>
          <cell r="L54" t="str">
            <v>Trainer, Gen - Car</v>
          </cell>
          <cell r="M54" t="str">
            <v>02</v>
          </cell>
          <cell r="N54" t="str">
            <v>FT Salaried</v>
          </cell>
          <cell r="O54">
            <v>54862.8</v>
          </cell>
          <cell r="P54">
            <v>56782.998</v>
          </cell>
          <cell r="Q54">
            <v>9953</v>
          </cell>
          <cell r="R54">
            <v>7512.3906353999992</v>
          </cell>
          <cell r="S54">
            <v>17465.390635399999</v>
          </cell>
          <cell r="T54">
            <v>0.2</v>
          </cell>
          <cell r="U54">
            <v>0.1</v>
          </cell>
          <cell r="V54">
            <v>5678.2998000000007</v>
          </cell>
          <cell r="W54">
            <v>454.26398400000005</v>
          </cell>
          <cell r="X54">
            <v>6132.5637840000009</v>
          </cell>
          <cell r="Y54">
            <v>80380.952419399997</v>
          </cell>
        </row>
        <row r="55">
          <cell r="A55" t="str">
            <v>15857</v>
          </cell>
          <cell r="B55">
            <v>13385</v>
          </cell>
          <cell r="C55" t="str">
            <v>PCorp Training-ILT</v>
          </cell>
          <cell r="D55" t="str">
            <v>BOUDREAU JACK</v>
          </cell>
          <cell r="E55" t="str">
            <v>0002</v>
          </cell>
          <cell r="F55" t="str">
            <v>Exempt</v>
          </cell>
          <cell r="G55">
            <v>930</v>
          </cell>
          <cell r="H55" t="str">
            <v>PacifiCorp Learning / ILT</v>
          </cell>
          <cell r="I55" t="str">
            <v>2303</v>
          </cell>
          <cell r="J55" t="str">
            <v>Trainer, Gen - Car</v>
          </cell>
          <cell r="K55">
            <v>12545</v>
          </cell>
          <cell r="L55" t="str">
            <v>Trainer, Gen - Car</v>
          </cell>
          <cell r="M55" t="str">
            <v>02</v>
          </cell>
          <cell r="N55" t="str">
            <v>FT Salaried</v>
          </cell>
          <cell r="O55">
            <v>61129.2</v>
          </cell>
          <cell r="P55">
            <v>63268.721999999994</v>
          </cell>
          <cell r="Q55">
            <v>9953</v>
          </cell>
          <cell r="R55">
            <v>8370.4519205999986</v>
          </cell>
          <cell r="S55">
            <v>18323.451920599997</v>
          </cell>
          <cell r="T55">
            <v>0.2</v>
          </cell>
          <cell r="U55">
            <v>0.1</v>
          </cell>
          <cell r="V55">
            <v>6326.8721999999998</v>
          </cell>
          <cell r="W55">
            <v>506.14977599999997</v>
          </cell>
          <cell r="X55">
            <v>6833.021976</v>
          </cell>
          <cell r="Y55">
            <v>88425.195896599995</v>
          </cell>
        </row>
        <row r="56">
          <cell r="A56" t="str">
            <v>15100</v>
          </cell>
          <cell r="B56">
            <v>13385</v>
          </cell>
          <cell r="C56" t="str">
            <v>PCorp Training-ILT</v>
          </cell>
          <cell r="D56" t="str">
            <v>LARIS BRICE</v>
          </cell>
          <cell r="E56" t="str">
            <v>0002</v>
          </cell>
          <cell r="F56" t="str">
            <v>Exempt</v>
          </cell>
          <cell r="G56">
            <v>930</v>
          </cell>
          <cell r="H56" t="str">
            <v>PacifiCorp Learning / ILT</v>
          </cell>
          <cell r="I56" t="str">
            <v>2303</v>
          </cell>
          <cell r="J56" t="str">
            <v>Trainer, Gen - Car</v>
          </cell>
          <cell r="K56">
            <v>21195</v>
          </cell>
          <cell r="L56" t="str">
            <v>Trainer, Gen - Car</v>
          </cell>
          <cell r="M56" t="str">
            <v>02</v>
          </cell>
          <cell r="N56" t="str">
            <v>FT Salaried</v>
          </cell>
          <cell r="O56">
            <v>55886.16</v>
          </cell>
          <cell r="P56">
            <v>57842.175600000002</v>
          </cell>
          <cell r="Q56">
            <v>9953</v>
          </cell>
          <cell r="R56">
            <v>7652.5198318800012</v>
          </cell>
          <cell r="S56">
            <v>17605.519831880003</v>
          </cell>
          <cell r="T56">
            <v>0.2</v>
          </cell>
          <cell r="U56">
            <v>0.1</v>
          </cell>
          <cell r="V56">
            <v>5784.217560000001</v>
          </cell>
          <cell r="W56">
            <v>462.73740480000009</v>
          </cell>
          <cell r="X56">
            <v>6246.9549648000011</v>
          </cell>
          <cell r="Y56">
            <v>81694.650396680008</v>
          </cell>
        </row>
      </sheetData>
      <sheetData sheetId="2"/>
      <sheetData sheetId="3"/>
    </sheetDataSet>
  </externalBook>
</externalLink>
</file>

<file path=xl/externalLinks/externalLink5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V"/>
      <sheetName val="OM"/>
      <sheetName val="NPC"/>
      <sheetName val="DEPR"/>
      <sheetName val="TAX"/>
      <sheetName val="RB"/>
      <sheetName val="ContractChange"/>
      <sheetName val="Other"/>
      <sheetName val="Misc 1"/>
      <sheetName val="Misc 2"/>
      <sheetName val="Variables"/>
      <sheetName val="Results"/>
      <sheetName val="AdjSummary"/>
      <sheetName val="TotalCompany"/>
      <sheetName val="Factors"/>
      <sheetName val="UnadjData "/>
      <sheetName val="ExtractData"/>
      <sheetName val="ReportAdjData"/>
      <sheetName val="AdjDatabase"/>
      <sheetName val="Title"/>
      <sheetName val="Macro"/>
      <sheetName val="WelcomeDialog"/>
      <sheetName val="AcctErrorDialog"/>
      <sheetName val="AdjSumErrorDialog"/>
      <sheetName val="Errors"/>
      <sheetName val="PrepareResults"/>
      <sheetName val="Navigation"/>
      <sheetName val="Print"/>
      <sheetName val="TypeErrorDialog"/>
      <sheetName val="PrintSumAdjDialog"/>
      <sheetName val="FactorErrorDialog"/>
      <sheetName val="PrintAdjDialog"/>
      <sheetName val="PrepareSummary"/>
      <sheetName val="PrintResultsErrorDialog"/>
      <sheetName val="SummaryError"/>
      <sheetName val="SummaryDialog"/>
      <sheetName val="PrepareDataDialog"/>
      <sheetName val="PrepareDatabas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row r="2">
          <cell r="AK2" t="str">
            <v>CALIFORNIA</v>
          </cell>
          <cell r="AL2">
            <v>1</v>
          </cell>
        </row>
        <row r="3">
          <cell r="AK3" t="str">
            <v>OREGON</v>
          </cell>
          <cell r="AL3">
            <v>1</v>
          </cell>
        </row>
        <row r="4">
          <cell r="AK4" t="str">
            <v>WASHINGTON</v>
          </cell>
          <cell r="AL4">
            <v>1</v>
          </cell>
        </row>
        <row r="5">
          <cell r="AK5" t="str">
            <v>WY-ALL</v>
          </cell>
          <cell r="AL5">
            <v>1</v>
          </cell>
        </row>
        <row r="6">
          <cell r="AK6" t="str">
            <v>WY-EAST</v>
          </cell>
          <cell r="AL6">
            <v>1</v>
          </cell>
        </row>
        <row r="7">
          <cell r="AK7" t="str">
            <v>UTAH</v>
          </cell>
          <cell r="AL7">
            <v>1</v>
          </cell>
        </row>
        <row r="8">
          <cell r="AK8" t="str">
            <v>IDAHO</v>
          </cell>
          <cell r="AL8">
            <v>1</v>
          </cell>
        </row>
        <row r="9">
          <cell r="AK9" t="str">
            <v>WY-WEST</v>
          </cell>
          <cell r="AL9">
            <v>1</v>
          </cell>
        </row>
        <row r="10">
          <cell r="AK10" t="str">
            <v>FERC</v>
          </cell>
          <cell r="AL10">
            <v>1</v>
          </cell>
        </row>
        <row r="11">
          <cell r="AK11" t="str">
            <v>INDEGO</v>
          </cell>
          <cell r="AL11">
            <v>1</v>
          </cell>
        </row>
        <row r="12">
          <cell r="AK12" t="str">
            <v>OTHER</v>
          </cell>
          <cell r="AL12">
            <v>1</v>
          </cell>
        </row>
      </sheetData>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RA Workpapers"/>
      <sheetName val="Price Change"/>
      <sheetName val="Input"/>
    </sheetNames>
    <sheetDataSet>
      <sheetData sheetId="0" refreshError="1"/>
      <sheetData sheetId="1" refreshError="1"/>
      <sheetData sheetId="2" refreshError="1"/>
    </sheetDataSet>
  </externalBook>
</externalLink>
</file>

<file path=xl/externalLinks/externalLink6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nancial Results"/>
      <sheetName val="Financial Results v2"/>
      <sheetName val="Financial Results v3"/>
      <sheetName val="Financial Results v1"/>
      <sheetName val="Profit"/>
      <sheetName val="Summary Actuals"/>
      <sheetName val="Actuals - Data Input"/>
      <sheetName val="Adjustments"/>
      <sheetName val="Documentation"/>
      <sheetName val="November forecast EBIT"/>
      <sheetName val="Sp Mgmt Fe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6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Balance Sheet"/>
      <sheetName val="Balance Sheet Exp."/>
      <sheetName val="Scorecard"/>
      <sheetName val="Summary"/>
      <sheetName val="EBIT"/>
      <sheetName val="OMAG"/>
      <sheetName val="OMAG by Account"/>
      <sheetName val="OMAG Variance Exp."/>
      <sheetName val="CAPEX"/>
      <sheetName val="CAPEX Variance Exp."/>
      <sheetName val="Revenue &amp; OEI"/>
      <sheetName val="Revenue &amp; OEI by Account"/>
      <sheetName val="Revenue &amp; OEI Variance Exp."/>
      <sheetName val="Operating Tax by Account"/>
      <sheetName val="Operating Tax Variance Exp."/>
      <sheetName val="FTE &amp; Contractor"/>
      <sheetName val="FTE Variance Exp."/>
      <sheetName val="Cont. Variance Exp."/>
      <sheetName val="PERCO EBIT"/>
      <sheetName val="PERCO Variance Exp."/>
      <sheetName val="Infra Variance Exp."/>
      <sheetName val="IT Applications"/>
      <sheetName val="PAM Variance Exp."/>
      <sheetName val="CSCS Variance Exp."/>
      <sheetName val="CBS Management Variance Exp."/>
      <sheetName val="PMP Variance Exp."/>
      <sheetName val="Finance Variance Exp."/>
      <sheetName val="Real Estate Variance Exp."/>
      <sheetName val="CSC Variance Exp."/>
      <sheetName val="Control"/>
      <sheetName val="CBS EBIT "/>
      <sheetName val="CAPEX Adj"/>
      <sheetName val="Curr Mo"/>
      <sheetName val="FYTD"/>
      <sheetName val="CAPEX by Director"/>
      <sheetName val="CAPEX By PC"/>
      <sheetName val="CBS UK GAAP Adjustment "/>
      <sheetName val="IS"/>
      <sheetName val="USA"/>
      <sheetName val="ITAPP"/>
      <sheetName val="PAM"/>
      <sheetName val="CSCS"/>
      <sheetName val="CBSMA"/>
      <sheetName val="PMP"/>
      <sheetName val="FHR"/>
      <sheetName val="REM"/>
      <sheetName val="CSC"/>
      <sheetName val="Perco"/>
      <sheetName val="FTE Revised Budget"/>
      <sheetName val="FTE Budget Adj"/>
      <sheetName val="FTE Budget"/>
      <sheetName val="Contractor Budget"/>
      <sheetName val="OMAG Revision"/>
      <sheetName val="OMAG Original"/>
      <sheetName val="CBS EBIT DET"/>
      <sheetName val="BS Download"/>
      <sheetName val="PC-CC OMAG Diff"/>
      <sheetName val="Sys Support"/>
      <sheetName val="LaborSavings"/>
      <sheetName val="Tech-Infr Trns"/>
      <sheetName val="T-I Amt"/>
      <sheetName val="T-I Backup"/>
      <sheetName val="Fin-CSCS Trns"/>
      <sheetName val="Janse"/>
      <sheetName val="Contractor"/>
      <sheetName val="AIP"/>
      <sheetName val="Feb-Mar Budget Adjust"/>
      <sheetName val="Revenue &amp; OEI Revision"/>
      <sheetName val="Revenue &amp; OEI Original"/>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10">
          <cell r="A10" t="str">
            <v>PERCo Service revenue carryover from FY03</v>
          </cell>
          <cell r="D10">
            <v>-164964.24</v>
          </cell>
        </row>
      </sheetData>
      <sheetData sheetId="21"/>
      <sheetData sheetId="22"/>
      <sheetData sheetId="23"/>
      <sheetData sheetId="24">
        <row r="51">
          <cell r="B51" t="str">
            <v>SourceURL:outbind://19-0000000051B95D8878A5D0118D0D00805FEABA130700DF0B0F748A22D0118CFF00805FEABA130000001F058F0000942765B2CB00B74FAA9EFB5941A8B4E10000014B879E0000</v>
          </cell>
        </row>
        <row r="52">
          <cell r="B52" t="str">
            <v>&lt;!DOCTYPE HTML PUBLIC "-//W3C//DTD HTML 4.0 Transitional//EN"&gt;</v>
          </cell>
        </row>
        <row r="54">
          <cell r="B54" t="str">
            <v>&lt;HTML&gt;&lt;HEAD&gt;&lt;/HEAD&gt;</v>
          </cell>
        </row>
        <row r="56">
          <cell r="B56" t="str">
            <v>&lt;BODY&gt;</v>
          </cell>
        </row>
        <row r="58">
          <cell r="B58" t="str">
            <v xml:space="preserve">&lt;DIV&gt;&lt;!--StartFragment--&gt;&lt;FONT face=Arial color=#0000ff size=2&gt;&lt;SPAN class=474042115-03062003&gt;"real </v>
          </cell>
        </row>
        <row r="59">
          <cell r="B59" t="str">
            <v>secure desktop protector"...Â Â  &lt;/SPAN&gt;&lt;/FONT&gt;&lt;!--EndFragment--&gt;&lt;/DIV&gt;</v>
          </cell>
        </row>
        <row r="60">
          <cell r="B60" t="str">
            <v>&lt;/BODY&gt;</v>
          </cell>
        </row>
        <row r="61">
          <cell r="B61" t="str">
            <v>&lt;/HTML&gt;</v>
          </cell>
        </row>
      </sheetData>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Set>
  </externalBook>
</externalLink>
</file>

<file path=xl/externalLinks/externalLink6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 mthly bal acct - Oct 04 new"/>
      <sheetName val=" mthly bal acct - adjust 11-03"/>
      <sheetName val=" sch 191 &amp; 192 "/>
      <sheetName val="OPUC memo "/>
      <sheetName val=" summary by type &amp; year "/>
      <sheetName val=" annual balance "/>
      <sheetName val="GLSU UPLD"/>
      <sheetName val=" mthly bal acct "/>
      <sheetName val=" deferred costs "/>
      <sheetName val="  NLR  "/>
      <sheetName val=" deferrsl &amp; amort "/>
      <sheetName val=" measures "/>
      <sheetName val="Loans"/>
      <sheetName val=" project costs "/>
      <sheetName val=" sch 191 &amp; 192  with adj"/>
      <sheetName val=" mthly bal acct - adjusted Oct"/>
      <sheetName val=" mthly bal acct - adjusted Nov"/>
      <sheetName val=" mthly bal acct - adjusted"/>
      <sheetName val=" fy04 accrual post 7-0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efreshError="1"/>
      <sheetData sheetId="18" refreshError="1"/>
      <sheetData sheetId="19"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AMOND"/>
      <sheetName val="STATIA"/>
      <sheetName val="Cover"/>
      <sheetName val="Index"/>
      <sheetName val="__FDSCACHE__"/>
      <sheetName val="Summary"/>
      <sheetName val="RevBuild"/>
      <sheetName val="ExpBuild"/>
      <sheetName val="TargetIS"/>
      <sheetName val="TargetBS"/>
      <sheetName val="Target D&amp;A"/>
      <sheetName val="Debt"/>
      <sheetName val="Taxes"/>
      <sheetName val="DCF"/>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posals"/>
      <sheetName val="Exhibit 1"/>
      <sheetName val="Exhibit 2"/>
      <sheetName val="Quality Adj for Unit 4"/>
      <sheetName val="Lee Ranch Amendment Split"/>
      <sheetName val="Projected Inventory"/>
      <sheetName val="APS Counter Proposal EW 1"/>
      <sheetName val="APS Counter Proposal EW 2"/>
      <sheetName val="Projected Inventory (2)"/>
      <sheetName val="Sheet2"/>
      <sheetName val="BRIDGER FORECAST"/>
      <sheetName val="HAYVER"/>
    </sheetNames>
    <sheetDataSet>
      <sheetData sheetId="0" refreshError="1"/>
      <sheetData sheetId="1" refreshError="1"/>
      <sheetData sheetId="2" refreshError="1"/>
      <sheetData sheetId="3" refreshError="1"/>
      <sheetData sheetId="4" refreshError="1"/>
      <sheetData sheetId="5" refreshError="1"/>
      <sheetData sheetId="6"/>
      <sheetData sheetId="7"/>
      <sheetData sheetId="8" refreshError="1"/>
      <sheetData sheetId="9" refreshError="1"/>
      <sheetData sheetId="10" refreshError="1"/>
      <sheetData sheetId="11"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tt1"/>
      <sheetName val="Att2"/>
      <sheetName val="Att3"/>
      <sheetName val="Att4"/>
      <sheetName val="Att5"/>
      <sheetName val="Att6"/>
      <sheetName val="Att7"/>
      <sheetName val="Att8"/>
      <sheetName val="Assumptions"/>
    </sheetNames>
    <sheetDataSet>
      <sheetData sheetId="0" refreshError="1"/>
      <sheetData sheetId="1" refreshError="1"/>
      <sheetData sheetId="2" refreshError="1">
        <row r="2">
          <cell r="B2" t="str">
            <v>SCOTTISHPOWER 2003/04 DECEMBER FORECAST</v>
          </cell>
          <cell r="H2" t="str">
            <v>Due: 12th December 2003</v>
          </cell>
          <cell r="L2" t="str">
            <v>ATTACHMENT 3)</v>
          </cell>
        </row>
        <row r="4">
          <cell r="B4" t="str">
            <v>BUSINESS NAME :</v>
          </cell>
          <cell r="E4">
            <v>0</v>
          </cell>
        </row>
        <row r="6">
          <cell r="B6" t="str">
            <v>OPERATING PROFIT -  RECONCILIATION OF 2003/04 BUDGET TO 2003/04 DECEMBER FORECAST</v>
          </cell>
        </row>
        <row r="7">
          <cell r="B7" t="str">
            <v>PLEASE ENSURE MEMO ACCOUNT FOR INSURANCE IS COMPLETED</v>
          </cell>
        </row>
        <row r="14">
          <cell r="K14" t="str">
            <v>Total</v>
          </cell>
        </row>
        <row r="15">
          <cell r="C15" t="str">
            <v>Pre Exceptionals &amp; Goodwill</v>
          </cell>
          <cell r="I15" t="str">
            <v>Price</v>
          </cell>
          <cell r="J15" t="str">
            <v>Volume</v>
          </cell>
          <cell r="K15" t="str">
            <v>Operating</v>
          </cell>
        </row>
        <row r="16">
          <cell r="I16" t="str">
            <v>Variance</v>
          </cell>
          <cell r="J16" t="str">
            <v>Variance</v>
          </cell>
          <cell r="K16" t="str">
            <v>Profit</v>
          </cell>
        </row>
        <row r="17">
          <cell r="I17" t="str">
            <v>£m</v>
          </cell>
          <cell r="J17" t="str">
            <v>£m</v>
          </cell>
          <cell r="K17" t="str">
            <v>£m</v>
          </cell>
        </row>
        <row r="20">
          <cell r="C20" t="str">
            <v>As per 2003/04 Budget</v>
          </cell>
          <cell r="K20" t="str">
            <v>x</v>
          </cell>
        </row>
        <row r="23">
          <cell r="C23" t="str">
            <v>Gross Margin</v>
          </cell>
        </row>
        <row r="24">
          <cell r="C24" t="str">
            <v>1.</v>
          </cell>
          <cell r="I24" t="str">
            <v>x</v>
          </cell>
          <cell r="J24" t="str">
            <v>x</v>
          </cell>
          <cell r="K24" t="str">
            <v>x</v>
          </cell>
        </row>
        <row r="25">
          <cell r="C25" t="str">
            <v>2.</v>
          </cell>
          <cell r="I25" t="str">
            <v>x</v>
          </cell>
          <cell r="J25" t="str">
            <v>x</v>
          </cell>
          <cell r="K25" t="str">
            <v>x</v>
          </cell>
        </row>
        <row r="26">
          <cell r="C26" t="str">
            <v>3.</v>
          </cell>
          <cell r="I26" t="str">
            <v>x</v>
          </cell>
          <cell r="J26" t="str">
            <v>x</v>
          </cell>
          <cell r="K26" t="str">
            <v>x</v>
          </cell>
        </row>
        <row r="28">
          <cell r="I28" t="str">
            <v>Transmission &amp;</v>
          </cell>
          <cell r="J28" t="str">
            <v>Administration</v>
          </cell>
        </row>
        <row r="29">
          <cell r="I29" t="str">
            <v>Distribution</v>
          </cell>
        </row>
        <row r="30">
          <cell r="C30" t="str">
            <v>Net Operating Expenses*</v>
          </cell>
          <cell r="I30" t="str">
            <v>£m</v>
          </cell>
          <cell r="J30" t="str">
            <v>£m</v>
          </cell>
        </row>
        <row r="31">
          <cell r="C31" t="str">
            <v>1. Depreciation</v>
          </cell>
          <cell r="I31" t="str">
            <v>x</v>
          </cell>
          <cell r="J31" t="str">
            <v>x</v>
          </cell>
          <cell r="K31" t="str">
            <v>x</v>
          </cell>
        </row>
        <row r="32">
          <cell r="C32" t="str">
            <v>2. Rates</v>
          </cell>
          <cell r="I32" t="str">
            <v>x</v>
          </cell>
          <cell r="J32" t="str">
            <v>x</v>
          </cell>
          <cell r="K32" t="str">
            <v>x</v>
          </cell>
        </row>
        <row r="33">
          <cell r="C33" t="str">
            <v>3.Insurance</v>
          </cell>
          <cell r="I33" t="str">
            <v>x</v>
          </cell>
          <cell r="J33" t="str">
            <v>x</v>
          </cell>
          <cell r="K33" t="str">
            <v>x</v>
          </cell>
        </row>
        <row r="34">
          <cell r="C34" t="str">
            <v>4.Capture Costs</v>
          </cell>
          <cell r="I34" t="str">
            <v>x</v>
          </cell>
          <cell r="J34" t="str">
            <v>x</v>
          </cell>
          <cell r="K34" t="str">
            <v>x</v>
          </cell>
        </row>
        <row r="35">
          <cell r="C35" t="str">
            <v>5. Manpower</v>
          </cell>
          <cell r="I35" t="str">
            <v>x</v>
          </cell>
          <cell r="J35" t="str">
            <v>x</v>
          </cell>
          <cell r="K35" t="str">
            <v>x</v>
          </cell>
        </row>
        <row r="36">
          <cell r="C36" t="str">
            <v>6. Energy Efficiency</v>
          </cell>
          <cell r="I36" t="str">
            <v>x</v>
          </cell>
          <cell r="J36" t="str">
            <v>x</v>
          </cell>
          <cell r="K36" t="str">
            <v>x</v>
          </cell>
        </row>
        <row r="37">
          <cell r="C37" t="str">
            <v>7.Risk Mitigation</v>
          </cell>
          <cell r="I37" t="str">
            <v>x</v>
          </cell>
          <cell r="J37" t="str">
            <v>x</v>
          </cell>
          <cell r="K37" t="str">
            <v>x</v>
          </cell>
        </row>
        <row r="38">
          <cell r="C38" t="str">
            <v>8.</v>
          </cell>
          <cell r="I38" t="str">
            <v>x</v>
          </cell>
          <cell r="J38" t="str">
            <v>x</v>
          </cell>
          <cell r="K38" t="str">
            <v>x</v>
          </cell>
        </row>
        <row r="40">
          <cell r="C40" t="str">
            <v>Other Operating Income</v>
          </cell>
        </row>
        <row r="41">
          <cell r="C41" t="str">
            <v>1.</v>
          </cell>
          <cell r="K41" t="str">
            <v>x</v>
          </cell>
        </row>
        <row r="42">
          <cell r="C42" t="str">
            <v>2.</v>
          </cell>
          <cell r="K42" t="str">
            <v>x</v>
          </cell>
        </row>
        <row r="43">
          <cell r="C43" t="str">
            <v>3.</v>
          </cell>
          <cell r="K43" t="str">
            <v>x</v>
          </cell>
        </row>
        <row r="45">
          <cell r="C45" t="str">
            <v>2003/04 December Forecast</v>
          </cell>
          <cell r="I45">
            <v>0</v>
          </cell>
          <cell r="J45">
            <v>0</v>
          </cell>
          <cell r="K45">
            <v>0</v>
          </cell>
        </row>
        <row r="53">
          <cell r="C53" t="str">
            <v>Quarterly Split of Forecast Operating Profit - Management Accounts</v>
          </cell>
        </row>
        <row r="56">
          <cell r="G56" t="str">
            <v>Q1</v>
          </cell>
          <cell r="H56" t="str">
            <v>Q2</v>
          </cell>
          <cell r="I56" t="str">
            <v>Q3</v>
          </cell>
          <cell r="J56" t="str">
            <v>Q4</v>
          </cell>
          <cell r="K56" t="str">
            <v>Total</v>
          </cell>
        </row>
        <row r="58">
          <cell r="C58" t="str">
            <v>Operating Profit</v>
          </cell>
          <cell r="G58" t="str">
            <v>x</v>
          </cell>
          <cell r="H58" t="str">
            <v>x</v>
          </cell>
          <cell r="I58" t="str">
            <v>x</v>
          </cell>
          <cell r="J58" t="str">
            <v>x</v>
          </cell>
          <cell r="K58" t="str">
            <v>x</v>
          </cell>
        </row>
        <row r="63">
          <cell r="C63" t="str">
            <v>Memo Account - Insurance Costs</v>
          </cell>
        </row>
        <row r="64">
          <cell r="H64" t="str">
            <v>Premiums</v>
          </cell>
          <cell r="I64" t="str">
            <v>Other Costs</v>
          </cell>
          <cell r="J64" t="str">
            <v>Total</v>
          </cell>
        </row>
        <row r="65">
          <cell r="H65" t="str">
            <v>£m</v>
          </cell>
          <cell r="I65" t="str">
            <v>£m</v>
          </cell>
          <cell r="J65" t="str">
            <v>£m</v>
          </cell>
        </row>
        <row r="66">
          <cell r="C66" t="str">
            <v>Full Year Budget Insurance Costs 2003/04</v>
          </cell>
          <cell r="H66" t="str">
            <v>x</v>
          </cell>
          <cell r="I66" t="str">
            <v>x</v>
          </cell>
          <cell r="J66" t="str">
            <v>x</v>
          </cell>
        </row>
        <row r="69">
          <cell r="C69" t="str">
            <v>Full Year Forecast Insurance Costs 2003/04</v>
          </cell>
          <cell r="H69" t="str">
            <v>x</v>
          </cell>
          <cell r="I69" t="str">
            <v>x</v>
          </cell>
          <cell r="J69" t="str">
            <v>x</v>
          </cell>
        </row>
        <row r="72">
          <cell r="B72" t="str">
            <v>* Net operating costs movements should reconcile year on year increase and decreases in Admin and T&amp;D costs and should tie back to Hyperion submissions for these categories.</v>
          </cell>
        </row>
      </sheetData>
      <sheetData sheetId="3" refreshError="1">
        <row r="3">
          <cell r="B3" t="str">
            <v>SCOTTISHPOWER 2003/04 DECEMBER FORECAST</v>
          </cell>
          <cell r="H3" t="str">
            <v>Due: 12th December 2003</v>
          </cell>
          <cell r="K3" t="str">
            <v>ATTACHMENT 4)</v>
          </cell>
        </row>
        <row r="5">
          <cell r="B5" t="str">
            <v>BUSINESS NAME :</v>
          </cell>
          <cell r="E5">
            <v>0</v>
          </cell>
        </row>
        <row r="7">
          <cell r="B7" t="str">
            <v>TOTAL CASHFLOW - RECONCILIATION OF 2003/04 BUDGET TO 2003/04 DECEMBER FORECAST</v>
          </cell>
        </row>
      </sheetData>
      <sheetData sheetId="4" refreshError="1">
        <row r="2">
          <cell r="B2" t="str">
            <v>SCOTTISHPOWER 2003/04 DECEMBER FORECAST</v>
          </cell>
          <cell r="H2" t="str">
            <v>Due: 12th December 2003</v>
          </cell>
          <cell r="N2" t="str">
            <v>ATTACHMENT 5)</v>
          </cell>
        </row>
        <row r="4">
          <cell r="B4" t="str">
            <v>BUSINESS  :</v>
          </cell>
          <cell r="E4">
            <v>0</v>
          </cell>
        </row>
        <row r="6">
          <cell r="B6" t="str">
            <v>CAPITAL EXPENDITURE - RECONCILIATION OF 2003/4 BUDGET TO 2003/04 DECEMBER FORECAST</v>
          </cell>
        </row>
        <row r="9">
          <cell r="G9" t="str">
            <v>Class of Expenditure</v>
          </cell>
          <cell r="L9" t="str">
            <v>Full Year Earnings Impact            £m</v>
          </cell>
        </row>
        <row r="10">
          <cell r="C10" t="str">
            <v>CAPITAL EXPENDITURE - GROWTH</v>
          </cell>
          <cell r="H10" t="str">
            <v>Q1</v>
          </cell>
          <cell r="I10" t="str">
            <v>Q2</v>
          </cell>
          <cell r="J10" t="str">
            <v>Q3</v>
          </cell>
          <cell r="K10" t="str">
            <v>Q4</v>
          </cell>
          <cell r="M10" t="str">
            <v>NPV</v>
          </cell>
          <cell r="N10" t="str">
            <v>IRR</v>
          </cell>
        </row>
        <row r="13">
          <cell r="C13" t="str">
            <v>2003/04 Budget</v>
          </cell>
        </row>
        <row r="25">
          <cell r="C25" t="str">
            <v>2003/04 December Forecast</v>
          </cell>
        </row>
        <row r="27">
          <cell r="C27" t="str">
            <v>Narrative</v>
          </cell>
        </row>
        <row r="29">
          <cell r="C29" t="str">
            <v>Please provide details of any variance from budget.</v>
          </cell>
        </row>
        <row r="40">
          <cell r="G40" t="str">
            <v>Class of Expenditure</v>
          </cell>
          <cell r="L40" t="str">
            <v>Full Year Earnings Impact            £m</v>
          </cell>
        </row>
        <row r="41">
          <cell r="C41" t="str">
            <v>CAPITAL EXPENDITURE - MAINTENANCE</v>
          </cell>
          <cell r="H41" t="str">
            <v>Q1</v>
          </cell>
          <cell r="I41" t="str">
            <v>Q2</v>
          </cell>
          <cell r="J41" t="str">
            <v>Q3</v>
          </cell>
          <cell r="K41" t="str">
            <v>Q4</v>
          </cell>
          <cell r="M41" t="str">
            <v>NPV</v>
          </cell>
          <cell r="N41" t="str">
            <v>IRR</v>
          </cell>
        </row>
        <row r="44">
          <cell r="C44" t="str">
            <v>2003/04 Budget</v>
          </cell>
        </row>
        <row r="56">
          <cell r="C56" t="str">
            <v>2003/04 December Forecast</v>
          </cell>
        </row>
        <row r="58">
          <cell r="C58" t="str">
            <v>Narrative</v>
          </cell>
        </row>
        <row r="60">
          <cell r="C60" t="str">
            <v>Please provide details of any variance from budget.</v>
          </cell>
        </row>
      </sheetData>
      <sheetData sheetId="5" refreshError="1">
        <row r="2">
          <cell r="B2" t="str">
            <v>SCOTTISHPOWER 2003/04 DECEMBER FORECAST</v>
          </cell>
          <cell r="K2" t="str">
            <v>Due: 12th December 2003</v>
          </cell>
          <cell r="P2" t="str">
            <v>ATTACHMENT 6)</v>
          </cell>
        </row>
        <row r="4">
          <cell r="B4" t="str">
            <v>BUSINESS NAME :</v>
          </cell>
          <cell r="D4">
            <v>0</v>
          </cell>
        </row>
        <row r="6">
          <cell r="B6" t="str">
            <v>SEGMENTAL OPERATING PROFIT- RECONCILIATION OF 2002/03 ACTUALS TO 2003/04 DECEMBER FORECAST</v>
          </cell>
        </row>
        <row r="10">
          <cell r="K10" t="str">
            <v>Quarter 3</v>
          </cell>
          <cell r="M10" t="str">
            <v>Quarter 4</v>
          </cell>
        </row>
        <row r="11">
          <cell r="C11" t="str">
            <v>Pre Exceptionals &amp; Goodwill</v>
          </cell>
          <cell r="K11" t="str">
            <v>£m</v>
          </cell>
          <cell r="M11" t="str">
            <v>£m</v>
          </cell>
        </row>
        <row r="13">
          <cell r="C13" t="str">
            <v>Actual results 2002/03</v>
          </cell>
          <cell r="K13" t="str">
            <v>x</v>
          </cell>
          <cell r="M13" t="str">
            <v>x</v>
          </cell>
        </row>
        <row r="14">
          <cell r="C14" t="str">
            <v>Respread of developing business:</v>
          </cell>
        </row>
        <row r="17">
          <cell r="C17" t="str">
            <v>Actual results restated 2002/03</v>
          </cell>
          <cell r="K17" t="str">
            <v>x</v>
          </cell>
          <cell r="M17" t="str">
            <v>x</v>
          </cell>
        </row>
        <row r="21">
          <cell r="C21" t="str">
            <v>Movements</v>
          </cell>
        </row>
        <row r="24">
          <cell r="B24">
            <v>1</v>
          </cell>
        </row>
        <row r="26">
          <cell r="B26">
            <v>2</v>
          </cell>
        </row>
        <row r="28">
          <cell r="B28">
            <v>3</v>
          </cell>
        </row>
        <row r="30">
          <cell r="B30">
            <v>4</v>
          </cell>
        </row>
        <row r="32">
          <cell r="B32">
            <v>5</v>
          </cell>
        </row>
        <row r="34">
          <cell r="B34">
            <v>6</v>
          </cell>
        </row>
        <row r="37">
          <cell r="C37" t="str">
            <v>2003/04 December Forecast</v>
          </cell>
          <cell r="K37" t="str">
            <v>X</v>
          </cell>
          <cell r="M37" t="str">
            <v>X</v>
          </cell>
        </row>
        <row r="39">
          <cell r="C39" t="str">
            <v>Key External Messages</v>
          </cell>
        </row>
        <row r="40">
          <cell r="C40">
            <v>1</v>
          </cell>
        </row>
        <row r="42">
          <cell r="C42">
            <v>2</v>
          </cell>
        </row>
        <row r="44">
          <cell r="C44">
            <v>3</v>
          </cell>
        </row>
        <row r="46">
          <cell r="C46">
            <v>4</v>
          </cell>
        </row>
        <row r="48">
          <cell r="C48">
            <v>5</v>
          </cell>
        </row>
      </sheetData>
      <sheetData sheetId="6" refreshError="1">
        <row r="2">
          <cell r="B2" t="str">
            <v>SCOTTISHPOWER 2003/04 DECEMBER FORECAST</v>
          </cell>
          <cell r="G2" t="str">
            <v>Due: 12th December 2003</v>
          </cell>
          <cell r="I2" t="str">
            <v>ATTACHMENT 7)</v>
          </cell>
        </row>
        <row r="4">
          <cell r="B4" t="str">
            <v>BUSINESS NAME :</v>
          </cell>
          <cell r="D4">
            <v>0</v>
          </cell>
        </row>
        <row r="6">
          <cell r="B6" t="str">
            <v>BALANCE SHEET RECONCILIATION YEAR ON YEAR - BUDGET v DECEMBER FORECAST</v>
          </cell>
        </row>
        <row r="10">
          <cell r="D10" t="str">
            <v>Mar 03 F'cast</v>
          </cell>
          <cell r="E10" t="str">
            <v>Mar 03 Budget</v>
          </cell>
        </row>
        <row r="11">
          <cell r="D11" t="str">
            <v>£m</v>
          </cell>
          <cell r="E11" t="str">
            <v>£m</v>
          </cell>
          <cell r="G11" t="str">
            <v>Movement</v>
          </cell>
          <cell r="H11" t="str">
            <v xml:space="preserve">   Main reason for movement</v>
          </cell>
        </row>
        <row r="12">
          <cell r="C12" t="str">
            <v>Net Fixed Assets</v>
          </cell>
        </row>
        <row r="16">
          <cell r="C16" t="str">
            <v xml:space="preserve">Current Assets </v>
          </cell>
        </row>
        <row r="17">
          <cell r="C17" t="str">
            <v>Stock</v>
          </cell>
        </row>
        <row r="19">
          <cell r="C19" t="str">
            <v>Debtors - Internal</v>
          </cell>
        </row>
        <row r="24">
          <cell r="C24" t="str">
            <v>Debtors - External</v>
          </cell>
        </row>
        <row r="32">
          <cell r="C32" t="str">
            <v>Other</v>
          </cell>
        </row>
        <row r="38">
          <cell r="C38" t="str">
            <v>Current Liabilities</v>
          </cell>
        </row>
        <row r="40">
          <cell r="C40" t="str">
            <v>Creditors - Internal</v>
          </cell>
        </row>
        <row r="44">
          <cell r="C44" t="str">
            <v>Creditors - External</v>
          </cell>
        </row>
        <row r="52">
          <cell r="C52" t="str">
            <v>Other</v>
          </cell>
        </row>
        <row r="53">
          <cell r="C53" t="str">
            <v>Other Long Term Creditors</v>
          </cell>
        </row>
        <row r="57">
          <cell r="C57" t="str">
            <v>Provisions</v>
          </cell>
        </row>
        <row r="62">
          <cell r="C62" t="str">
            <v>Deferred Income</v>
          </cell>
        </row>
      </sheetData>
      <sheetData sheetId="7" refreshError="1"/>
      <sheetData sheetId="8"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56D530-F0DD-4A53-8E83-946FEDABEE2D}">
  <sheetPr>
    <pageSetUpPr fitToPage="1"/>
  </sheetPr>
  <dimension ref="A2:L61"/>
  <sheetViews>
    <sheetView view="pageBreakPreview" zoomScale="85" zoomScaleNormal="100" zoomScaleSheetLayoutView="85" workbookViewId="0">
      <selection activeCell="O50" sqref="O50"/>
    </sheetView>
  </sheetViews>
  <sheetFormatPr defaultColWidth="8.85546875" defaultRowHeight="12.75" x14ac:dyDescent="0.2"/>
  <cols>
    <col min="1" max="1" width="2.42578125" style="1" customWidth="1"/>
    <col min="2" max="2" width="3.42578125" style="1" customWidth="1"/>
    <col min="3" max="3" width="32.7109375" style="1" customWidth="1"/>
    <col min="4" max="4" width="9.85546875" style="1" bestFit="1" customWidth="1"/>
    <col min="5" max="5" width="5.140625" style="1" bestFit="1" customWidth="1"/>
    <col min="6" max="6" width="11.5703125" style="1" bestFit="1" customWidth="1"/>
    <col min="7" max="7" width="8.42578125" style="1" bestFit="1" customWidth="1"/>
    <col min="8" max="8" width="10.7109375" style="1" bestFit="1" customWidth="1"/>
    <col min="9" max="9" width="13.7109375" style="1" bestFit="1" customWidth="1"/>
    <col min="10" max="10" width="9.42578125" style="3" customWidth="1"/>
    <col min="11" max="16384" width="8.85546875" style="1"/>
  </cols>
  <sheetData>
    <row r="2" spans="2:10" x14ac:dyDescent="0.2">
      <c r="B2" s="2" t="s">
        <v>21</v>
      </c>
      <c r="E2" s="3"/>
      <c r="H2" s="4"/>
      <c r="I2" s="5" t="s">
        <v>73</v>
      </c>
      <c r="J2" s="3">
        <v>4.1100000000000003</v>
      </c>
    </row>
    <row r="3" spans="2:10" x14ac:dyDescent="0.2">
      <c r="B3" s="7" t="s">
        <v>69</v>
      </c>
      <c r="E3" s="3"/>
      <c r="H3" s="4"/>
      <c r="I3" s="8"/>
    </row>
    <row r="4" spans="2:10" x14ac:dyDescent="0.2">
      <c r="B4" s="7" t="s">
        <v>70</v>
      </c>
      <c r="E4" s="3"/>
      <c r="H4" s="4"/>
      <c r="I4" s="4"/>
      <c r="J4" s="9"/>
    </row>
    <row r="5" spans="2:10" x14ac:dyDescent="0.2">
      <c r="E5" s="3"/>
      <c r="H5" s="4"/>
      <c r="I5" s="4"/>
      <c r="J5" s="9"/>
    </row>
    <row r="6" spans="2:10" x14ac:dyDescent="0.2">
      <c r="E6" s="3"/>
      <c r="I6" s="3"/>
    </row>
    <row r="7" spans="2:10" x14ac:dyDescent="0.2">
      <c r="D7" s="3"/>
      <c r="E7" s="3"/>
      <c r="F7" s="3" t="s">
        <v>0</v>
      </c>
      <c r="G7" s="3"/>
      <c r="H7" s="3"/>
      <c r="I7" s="3" t="s">
        <v>1</v>
      </c>
    </row>
    <row r="8" spans="2:10" x14ac:dyDescent="0.2">
      <c r="D8" s="10" t="s">
        <v>2</v>
      </c>
      <c r="E8" s="11" t="s">
        <v>3</v>
      </c>
      <c r="F8" s="10" t="s">
        <v>4</v>
      </c>
      <c r="G8" s="10" t="s">
        <v>5</v>
      </c>
      <c r="H8" s="11" t="s">
        <v>6</v>
      </c>
      <c r="I8" s="10" t="s">
        <v>7</v>
      </c>
      <c r="J8" s="10" t="s">
        <v>8</v>
      </c>
    </row>
    <row r="9" spans="2:10" x14ac:dyDescent="0.2">
      <c r="B9" s="2" t="s">
        <v>9</v>
      </c>
      <c r="G9" s="12"/>
      <c r="H9" s="13"/>
      <c r="I9" s="14"/>
    </row>
    <row r="10" spans="2:10" x14ac:dyDescent="0.2">
      <c r="B10" s="6"/>
      <c r="D10" s="3"/>
      <c r="E10" s="3"/>
      <c r="F10" s="15"/>
      <c r="G10" s="16"/>
      <c r="H10" s="13"/>
      <c r="I10" s="15"/>
      <c r="J10" s="17"/>
    </row>
    <row r="11" spans="2:10" x14ac:dyDescent="0.2">
      <c r="B11" s="1" t="s">
        <v>10</v>
      </c>
      <c r="D11" s="3">
        <v>925</v>
      </c>
      <c r="E11" s="3" t="s">
        <v>11</v>
      </c>
      <c r="F11" s="18">
        <f>'4.11.1'!O52</f>
        <v>17975422.57</v>
      </c>
      <c r="G11" s="16" t="s">
        <v>12</v>
      </c>
      <c r="H11" s="23">
        <v>7.0845810240555085E-2</v>
      </c>
      <c r="I11" s="19">
        <f>F11*H11</f>
        <v>1273483.376388011</v>
      </c>
      <c r="J11" s="17" t="s">
        <v>71</v>
      </c>
    </row>
    <row r="12" spans="2:10" x14ac:dyDescent="0.2">
      <c r="B12" s="20"/>
      <c r="D12" s="3"/>
      <c r="E12" s="3"/>
      <c r="F12" s="18"/>
      <c r="G12" s="16"/>
      <c r="H12" s="13"/>
      <c r="I12" s="19"/>
      <c r="J12" s="17"/>
    </row>
    <row r="13" spans="2:10" x14ac:dyDescent="0.2">
      <c r="D13" s="3"/>
      <c r="E13" s="3"/>
      <c r="F13" s="18"/>
      <c r="G13" s="16"/>
      <c r="H13" s="13"/>
      <c r="I13" s="19"/>
      <c r="J13" s="17"/>
    </row>
    <row r="14" spans="2:10" x14ac:dyDescent="0.2">
      <c r="H14" s="21"/>
      <c r="I14" s="19"/>
      <c r="J14" s="17"/>
    </row>
    <row r="15" spans="2:10" x14ac:dyDescent="0.2">
      <c r="B15" s="7" t="s">
        <v>13</v>
      </c>
      <c r="D15" s="3"/>
      <c r="E15" s="3"/>
      <c r="F15" s="19"/>
      <c r="G15" s="3"/>
      <c r="H15" s="22"/>
      <c r="I15" s="19"/>
      <c r="J15" s="17"/>
    </row>
    <row r="16" spans="2:10" ht="13.15" customHeight="1" x14ac:dyDescent="0.2">
      <c r="D16" s="3"/>
      <c r="E16" s="3"/>
      <c r="F16" s="19"/>
      <c r="G16" s="3"/>
      <c r="H16" s="23"/>
      <c r="I16" s="19"/>
      <c r="J16" s="17"/>
    </row>
    <row r="17" spans="2:10" ht="13.15" customHeight="1" x14ac:dyDescent="0.2">
      <c r="B17" s="1" t="s">
        <v>14</v>
      </c>
      <c r="D17" s="3" t="s">
        <v>15</v>
      </c>
      <c r="E17" s="3" t="s">
        <v>11</v>
      </c>
      <c r="F17" s="19">
        <v>5845566.469999996</v>
      </c>
      <c r="G17" s="3" t="s">
        <v>12</v>
      </c>
      <c r="H17" s="23">
        <f>$H$11</f>
        <v>7.0845810240555085E-2</v>
      </c>
      <c r="I17" s="19">
        <f>F17*H17</f>
        <v>414133.89288217115</v>
      </c>
      <c r="J17" s="17"/>
    </row>
    <row r="18" spans="2:10" ht="13.15" customHeight="1" x14ac:dyDescent="0.2">
      <c r="B18" s="1" t="s">
        <v>14</v>
      </c>
      <c r="D18" s="3" t="s">
        <v>16</v>
      </c>
      <c r="E18" s="3" t="s">
        <v>11</v>
      </c>
      <c r="F18" s="19">
        <v>-770947.16000000015</v>
      </c>
      <c r="G18" s="3" t="s">
        <v>17</v>
      </c>
      <c r="H18" s="23" t="s">
        <v>18</v>
      </c>
      <c r="I18" s="19">
        <f>F18</f>
        <v>-770947.16000000015</v>
      </c>
      <c r="J18" s="17"/>
    </row>
    <row r="19" spans="2:10" ht="13.15" customHeight="1" x14ac:dyDescent="0.2">
      <c r="D19" s="3"/>
      <c r="E19" s="3"/>
      <c r="F19" s="19"/>
      <c r="G19" s="3"/>
      <c r="H19" s="23"/>
      <c r="I19" s="19"/>
      <c r="J19" s="17"/>
    </row>
    <row r="20" spans="2:10" ht="13.9" customHeight="1" x14ac:dyDescent="0.2">
      <c r="B20" s="1" t="s">
        <v>19</v>
      </c>
      <c r="D20" s="3">
        <v>41010</v>
      </c>
      <c r="E20" s="3" t="s">
        <v>11</v>
      </c>
      <c r="F20" s="19">
        <v>1437226</v>
      </c>
      <c r="G20" s="3" t="s">
        <v>12</v>
      </c>
      <c r="H20" s="23">
        <f>$H$11</f>
        <v>7.0845810240555085E-2</v>
      </c>
      <c r="I20" s="19">
        <f>F20*H20</f>
        <v>101821.44046879202</v>
      </c>
      <c r="J20" s="17"/>
    </row>
    <row r="21" spans="2:10" ht="13.9" customHeight="1" x14ac:dyDescent="0.2">
      <c r="B21" s="1" t="s">
        <v>19</v>
      </c>
      <c r="D21" s="3">
        <v>41110</v>
      </c>
      <c r="E21" s="3" t="s">
        <v>11</v>
      </c>
      <c r="F21" s="19">
        <v>189550</v>
      </c>
      <c r="G21" s="3" t="s">
        <v>17</v>
      </c>
      <c r="H21" s="23" t="s">
        <v>18</v>
      </c>
      <c r="I21" s="19">
        <f>F21</f>
        <v>189550</v>
      </c>
      <c r="J21" s="17"/>
    </row>
    <row r="22" spans="2:10" ht="13.9" customHeight="1" x14ac:dyDescent="0.2">
      <c r="D22" s="3"/>
      <c r="E22" s="3"/>
      <c r="F22" s="19"/>
      <c r="G22" s="3"/>
      <c r="H22" s="23"/>
      <c r="I22" s="19"/>
      <c r="J22" s="17"/>
    </row>
    <row r="23" spans="2:10" x14ac:dyDescent="0.2">
      <c r="B23" s="1" t="s">
        <v>72</v>
      </c>
      <c r="D23" s="3">
        <v>283</v>
      </c>
      <c r="E23" s="3" t="s">
        <v>11</v>
      </c>
      <c r="F23" s="19">
        <v>27951902</v>
      </c>
      <c r="G23" s="3" t="s">
        <v>12</v>
      </c>
      <c r="H23" s="23">
        <f>$H$11</f>
        <v>7.0845810240555085E-2</v>
      </c>
      <c r="I23" s="19">
        <f>F23*H23</f>
        <v>1980275.1449545922</v>
      </c>
      <c r="J23" s="17"/>
    </row>
    <row r="24" spans="2:10" x14ac:dyDescent="0.2">
      <c r="B24" s="1" t="s">
        <v>72</v>
      </c>
      <c r="D24" s="3">
        <v>283</v>
      </c>
      <c r="E24" s="3" t="s">
        <v>11</v>
      </c>
      <c r="F24" s="19">
        <v>-706947</v>
      </c>
      <c r="G24" s="3" t="s">
        <v>17</v>
      </c>
      <c r="H24" s="23" t="s">
        <v>18</v>
      </c>
      <c r="I24" s="19">
        <f>F24</f>
        <v>-706947</v>
      </c>
      <c r="J24" s="17"/>
    </row>
    <row r="25" spans="2:10" x14ac:dyDescent="0.2">
      <c r="D25" s="3"/>
      <c r="E25" s="3"/>
      <c r="F25" s="24"/>
      <c r="G25" s="3"/>
      <c r="H25" s="25"/>
      <c r="I25" s="19"/>
      <c r="J25" s="17"/>
    </row>
    <row r="26" spans="2:10" x14ac:dyDescent="0.2">
      <c r="D26" s="3"/>
      <c r="E26" s="3"/>
      <c r="F26" s="24"/>
      <c r="G26" s="3"/>
      <c r="H26" s="25"/>
      <c r="I26" s="19"/>
      <c r="J26" s="17"/>
    </row>
    <row r="27" spans="2:10" x14ac:dyDescent="0.2">
      <c r="B27" s="26"/>
      <c r="C27" s="26"/>
      <c r="D27" s="27"/>
      <c r="E27" s="27"/>
      <c r="F27" s="28"/>
      <c r="G27" s="27"/>
      <c r="H27" s="25"/>
      <c r="I27" s="29"/>
      <c r="J27" s="17"/>
    </row>
    <row r="28" spans="2:10" x14ac:dyDescent="0.2">
      <c r="B28" s="26"/>
      <c r="C28" s="26"/>
      <c r="D28" s="27"/>
      <c r="E28" s="27"/>
      <c r="F28" s="30"/>
      <c r="G28" s="27"/>
    </row>
    <row r="29" spans="2:10" x14ac:dyDescent="0.2">
      <c r="B29" s="26"/>
      <c r="C29" s="26"/>
      <c r="D29" s="27"/>
      <c r="E29" s="27"/>
      <c r="F29" s="28"/>
      <c r="G29" s="27"/>
    </row>
    <row r="30" spans="2:10" x14ac:dyDescent="0.2">
      <c r="B30" s="26"/>
      <c r="C30" s="26"/>
      <c r="D30" s="27"/>
      <c r="E30" s="27"/>
      <c r="F30" s="28"/>
      <c r="G30" s="27"/>
    </row>
    <row r="31" spans="2:10" x14ac:dyDescent="0.2">
      <c r="B31" s="6"/>
      <c r="E31" s="3"/>
      <c r="F31" s="24"/>
    </row>
    <row r="32" spans="2:10" x14ac:dyDescent="0.2">
      <c r="E32" s="3"/>
      <c r="G32" s="3"/>
      <c r="H32" s="3"/>
      <c r="I32" s="3"/>
      <c r="J32" s="31"/>
    </row>
    <row r="33" spans="5:12" x14ac:dyDescent="0.2">
      <c r="E33" s="3"/>
      <c r="G33" s="3"/>
      <c r="H33" s="3"/>
      <c r="I33" s="3"/>
      <c r="L33" s="32"/>
    </row>
    <row r="34" spans="5:12" x14ac:dyDescent="0.2">
      <c r="E34" s="3"/>
      <c r="G34" s="3"/>
      <c r="H34" s="3"/>
      <c r="I34" s="3"/>
    </row>
    <row r="35" spans="5:12" x14ac:dyDescent="0.2">
      <c r="E35" s="3"/>
      <c r="G35" s="3"/>
      <c r="H35" s="3"/>
      <c r="I35" s="3"/>
    </row>
    <row r="36" spans="5:12" x14ac:dyDescent="0.2">
      <c r="E36" s="3"/>
      <c r="G36" s="3"/>
      <c r="H36" s="3"/>
      <c r="I36" s="3"/>
    </row>
    <row r="37" spans="5:12" x14ac:dyDescent="0.2">
      <c r="E37" s="3"/>
      <c r="G37" s="3"/>
      <c r="H37" s="3"/>
      <c r="I37" s="3"/>
    </row>
    <row r="38" spans="5:12" x14ac:dyDescent="0.2">
      <c r="E38" s="3"/>
      <c r="G38" s="3"/>
      <c r="H38" s="3"/>
      <c r="I38" s="3"/>
    </row>
    <row r="39" spans="5:12" x14ac:dyDescent="0.2">
      <c r="E39" s="3"/>
      <c r="G39" s="3"/>
      <c r="H39" s="3"/>
      <c r="I39" s="3"/>
    </row>
    <row r="40" spans="5:12" x14ac:dyDescent="0.2">
      <c r="E40" s="3"/>
      <c r="G40" s="3"/>
      <c r="H40" s="3"/>
      <c r="I40" s="3"/>
    </row>
    <row r="41" spans="5:12" x14ac:dyDescent="0.2">
      <c r="E41" s="3"/>
    </row>
    <row r="42" spans="5:12" x14ac:dyDescent="0.2">
      <c r="E42" s="3"/>
      <c r="F42" s="33"/>
    </row>
    <row r="43" spans="5:12" x14ac:dyDescent="0.2">
      <c r="E43" s="3"/>
    </row>
    <row r="44" spans="5:12" x14ac:dyDescent="0.2">
      <c r="E44" s="3"/>
    </row>
    <row r="45" spans="5:12" x14ac:dyDescent="0.2">
      <c r="E45" s="3"/>
    </row>
    <row r="50" spans="1:10" ht="13.5" thickBot="1" x14ac:dyDescent="0.25">
      <c r="B50" s="20" t="s">
        <v>20</v>
      </c>
    </row>
    <row r="51" spans="1:10" x14ac:dyDescent="0.2">
      <c r="A51" s="34"/>
      <c r="B51" s="71" t="s">
        <v>74</v>
      </c>
      <c r="C51" s="71"/>
      <c r="D51" s="71"/>
      <c r="E51" s="71"/>
      <c r="F51" s="71"/>
      <c r="G51" s="71"/>
      <c r="H51" s="71"/>
      <c r="I51" s="71"/>
      <c r="J51" s="72"/>
    </row>
    <row r="52" spans="1:10" x14ac:dyDescent="0.2">
      <c r="A52" s="35"/>
      <c r="B52" s="73"/>
      <c r="C52" s="73"/>
      <c r="D52" s="73"/>
      <c r="E52" s="73"/>
      <c r="F52" s="73"/>
      <c r="G52" s="73"/>
      <c r="H52" s="73"/>
      <c r="I52" s="73"/>
      <c r="J52" s="74"/>
    </row>
    <row r="53" spans="1:10" x14ac:dyDescent="0.2">
      <c r="A53" s="35"/>
      <c r="B53" s="73"/>
      <c r="C53" s="73"/>
      <c r="D53" s="73"/>
      <c r="E53" s="73"/>
      <c r="F53" s="73"/>
      <c r="G53" s="73"/>
      <c r="H53" s="73"/>
      <c r="I53" s="73"/>
      <c r="J53" s="74"/>
    </row>
    <row r="54" spans="1:10" x14ac:dyDescent="0.2">
      <c r="A54" s="35"/>
      <c r="B54" s="73"/>
      <c r="C54" s="73"/>
      <c r="D54" s="73"/>
      <c r="E54" s="73"/>
      <c r="F54" s="73"/>
      <c r="G54" s="73"/>
      <c r="H54" s="73"/>
      <c r="I54" s="73"/>
      <c r="J54" s="74"/>
    </row>
    <row r="55" spans="1:10" x14ac:dyDescent="0.2">
      <c r="A55" s="35"/>
      <c r="B55" s="73"/>
      <c r="C55" s="73"/>
      <c r="D55" s="73"/>
      <c r="E55" s="73"/>
      <c r="F55" s="73"/>
      <c r="G55" s="73"/>
      <c r="H55" s="73"/>
      <c r="I55" s="73"/>
      <c r="J55" s="74"/>
    </row>
    <row r="56" spans="1:10" x14ac:dyDescent="0.2">
      <c r="A56" s="35"/>
      <c r="B56" s="73"/>
      <c r="C56" s="73"/>
      <c r="D56" s="73"/>
      <c r="E56" s="73"/>
      <c r="F56" s="73"/>
      <c r="G56" s="73"/>
      <c r="H56" s="73"/>
      <c r="I56" s="73"/>
      <c r="J56" s="74"/>
    </row>
    <row r="57" spans="1:10" x14ac:dyDescent="0.2">
      <c r="A57" s="35"/>
      <c r="B57" s="73"/>
      <c r="C57" s="73"/>
      <c r="D57" s="73"/>
      <c r="E57" s="73"/>
      <c r="F57" s="73"/>
      <c r="G57" s="73"/>
      <c r="H57" s="73"/>
      <c r="I57" s="73"/>
      <c r="J57" s="74"/>
    </row>
    <row r="58" spans="1:10" x14ac:dyDescent="0.2">
      <c r="A58" s="35"/>
      <c r="B58" s="73"/>
      <c r="C58" s="73"/>
      <c r="D58" s="73"/>
      <c r="E58" s="73"/>
      <c r="F58" s="73"/>
      <c r="G58" s="73"/>
      <c r="H58" s="73"/>
      <c r="I58" s="73"/>
      <c r="J58" s="74"/>
    </row>
    <row r="59" spans="1:10" x14ac:dyDescent="0.2">
      <c r="A59" s="35"/>
      <c r="B59" s="73"/>
      <c r="C59" s="73"/>
      <c r="D59" s="73"/>
      <c r="E59" s="73"/>
      <c r="F59" s="73"/>
      <c r="G59" s="73"/>
      <c r="H59" s="73"/>
      <c r="I59" s="73"/>
      <c r="J59" s="74"/>
    </row>
    <row r="60" spans="1:10" x14ac:dyDescent="0.2">
      <c r="A60" s="35"/>
      <c r="B60" s="73"/>
      <c r="C60" s="73"/>
      <c r="D60" s="73"/>
      <c r="E60" s="73"/>
      <c r="F60" s="73"/>
      <c r="G60" s="73"/>
      <c r="H60" s="73"/>
      <c r="I60" s="73"/>
      <c r="J60" s="74"/>
    </row>
    <row r="61" spans="1:10" ht="13.5" thickBot="1" x14ac:dyDescent="0.25">
      <c r="A61" s="36"/>
      <c r="B61" s="75"/>
      <c r="C61" s="75"/>
      <c r="D61" s="75"/>
      <c r="E61" s="75"/>
      <c r="F61" s="75"/>
      <c r="G61" s="75"/>
      <c r="H61" s="75"/>
      <c r="I61" s="75"/>
      <c r="J61" s="76"/>
    </row>
  </sheetData>
  <mergeCells count="1">
    <mergeCell ref="B51:J61"/>
  </mergeCells>
  <conditionalFormatting sqref="B29:B30">
    <cfRule type="cellIs" dxfId="7" priority="8" stopIfTrue="1" operator="equal">
      <formula>"Title"</formula>
    </cfRule>
  </conditionalFormatting>
  <conditionalFormatting sqref="B28">
    <cfRule type="cellIs" dxfId="6" priority="7" stopIfTrue="1" operator="equal">
      <formula>"Title"</formula>
    </cfRule>
  </conditionalFormatting>
  <conditionalFormatting sqref="B16:B23">
    <cfRule type="cellIs" dxfId="5" priority="5" stopIfTrue="1" operator="equal">
      <formula>"Title"</formula>
    </cfRule>
  </conditionalFormatting>
  <conditionalFormatting sqref="B15">
    <cfRule type="cellIs" dxfId="4" priority="6" stopIfTrue="1" operator="equal">
      <formula>"Adjustment to Income/Expense/Rate Base:"</formula>
    </cfRule>
  </conditionalFormatting>
  <conditionalFormatting sqref="B24:B27">
    <cfRule type="cellIs" dxfId="3" priority="4" stopIfTrue="1" operator="equal">
      <formula>"Title"</formula>
    </cfRule>
  </conditionalFormatting>
  <conditionalFormatting sqref="B16:B27">
    <cfRule type="cellIs" dxfId="2" priority="3" stopIfTrue="1" operator="equal">
      <formula>"Title"</formula>
    </cfRule>
  </conditionalFormatting>
  <conditionalFormatting sqref="B17:B18">
    <cfRule type="cellIs" dxfId="1" priority="2" stopIfTrue="1" operator="equal">
      <formula>"Title"</formula>
    </cfRule>
  </conditionalFormatting>
  <conditionalFormatting sqref="B21:B22">
    <cfRule type="cellIs" dxfId="0" priority="1" stopIfTrue="1" operator="equal">
      <formula>"Title"</formula>
    </cfRule>
  </conditionalFormatting>
  <dataValidations count="5">
    <dataValidation type="list" errorStyle="warning" allowBlank="1" showInputMessage="1" showErrorMessage="1" errorTitle="Factor" error="This factor is not included in the drop-down list. Is this the factor you want to use?" sqref="G28 G16:G24" xr:uid="{145C5B0A-C50F-4C50-BF69-75181229CE20}">
      <formula1>$G$72:$G$163</formula1>
    </dataValidation>
    <dataValidation type="list" errorStyle="warning" allowBlank="1" showInputMessage="1" showErrorMessage="1" errorTitle="FERC ACCOUNT" error="This FERC Account is not included in the drop-down list. Is this the account you want to use?" sqref="D28 D24" xr:uid="{2670FACE-DA15-4A21-946A-FFE4848FF9D4}">
      <formula1>$D$72:$D$406</formula1>
    </dataValidation>
    <dataValidation type="list" allowBlank="1" showInputMessage="1" showErrorMessage="1" errorTitle="Adjustment Type" error="There are only three types of adjustments:_x000a_Type 1 - ordered, reversal of prior period, correcting or normalizing adjustments._x000a_Type 2 - annualizing or change during the test period._x000a_Type 3 - adjustments beyond the test period." sqref="E28 E16 E19 E22" xr:uid="{0D7141AB-6911-40A1-BAD6-968C589C02A4}">
      <formula1>"1, 2, 3"</formula1>
    </dataValidation>
    <dataValidation type="list" allowBlank="1" showInputMessage="1" showErrorMessage="1" errorTitle="Adjsutment Type Input Error" error="An invalid adjustment type was entered._x000a__x000a_Valid values are 1, 2, or 3." sqref="E31:E45 E10:E13 E17:E18 E20:E21 E23:E24 D5:D13" xr:uid="{549EB025-A491-494A-84E4-692AD042D74E}">
      <formula1>"1,2,3"</formula1>
    </dataValidation>
    <dataValidation type="list" allowBlank="1" showInputMessage="1" showErrorMessage="1" errorTitle="Account Input Error" error="The account number entered is not valid." sqref="D31:D45 D10:D13 C5:C13" xr:uid="{727D79B4-550A-4021-A55E-9E87049D6160}">
      <formula1>ValidAccount</formula1>
    </dataValidation>
  </dataValidations>
  <pageMargins left="0.7" right="0.7" top="0.75" bottom="0.75" header="0.3" footer="0.3"/>
  <pageSetup scale="85"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36A09B-5081-4201-AC6B-67D42C1B57CA}">
  <sheetPr>
    <pageSetUpPr fitToPage="1"/>
  </sheetPr>
  <dimension ref="A1:O53"/>
  <sheetViews>
    <sheetView tabSelected="1" view="pageBreakPreview" zoomScale="85" zoomScaleNormal="70" zoomScaleSheetLayoutView="85" workbookViewId="0">
      <pane xSplit="2" ySplit="9" topLeftCell="C10" activePane="bottomRight" state="frozen"/>
      <selection activeCell="F18" sqref="F18"/>
      <selection pane="topRight" activeCell="F18" sqref="F18"/>
      <selection pane="bottomLeft" activeCell="F18" sqref="F18"/>
      <selection pane="bottomRight"/>
    </sheetView>
  </sheetViews>
  <sheetFormatPr defaultColWidth="9.140625" defaultRowHeight="15.75" customHeight="1" x14ac:dyDescent="0.2"/>
  <cols>
    <col min="1" max="1" width="34.140625" style="1" customWidth="1"/>
    <col min="2" max="2" width="8" style="3" bestFit="1" customWidth="1"/>
    <col min="3" max="3" width="9" style="1" bestFit="1" customWidth="1"/>
    <col min="4" max="8" width="10.5703125" style="1" bestFit="1" customWidth="1"/>
    <col min="9" max="9" width="9" style="1" bestFit="1" customWidth="1"/>
    <col min="10" max="10" width="10.5703125" style="1" bestFit="1" customWidth="1"/>
    <col min="11" max="12" width="9" style="1" bestFit="1" customWidth="1"/>
    <col min="13" max="13" width="10.5703125" style="1" bestFit="1" customWidth="1"/>
    <col min="14" max="14" width="9" style="1" bestFit="1" customWidth="1"/>
    <col min="15" max="15" width="14.28515625" style="1" bestFit="1" customWidth="1"/>
    <col min="16" max="16384" width="9.140625" style="1"/>
  </cols>
  <sheetData>
    <row r="1" spans="1:15" ht="15.75" customHeight="1" x14ac:dyDescent="0.2">
      <c r="A1" s="20" t="s">
        <v>21</v>
      </c>
      <c r="O1" s="37" t="s">
        <v>22</v>
      </c>
    </row>
    <row r="2" spans="1:15" ht="15.75" customHeight="1" x14ac:dyDescent="0.2">
      <c r="A2" s="20" t="s">
        <v>69</v>
      </c>
    </row>
    <row r="3" spans="1:15" ht="15.75" customHeight="1" x14ac:dyDescent="0.2">
      <c r="A3" s="38" t="s">
        <v>70</v>
      </c>
    </row>
    <row r="4" spans="1:15" ht="15.75" customHeight="1" x14ac:dyDescent="0.2">
      <c r="A4" s="20"/>
    </row>
    <row r="5" spans="1:15" ht="15.75" customHeight="1" thickBot="1" x14ac:dyDescent="0.25">
      <c r="A5" s="20" t="s">
        <v>23</v>
      </c>
      <c r="B5" s="39"/>
      <c r="C5" s="40">
        <v>6</v>
      </c>
      <c r="D5" s="40">
        <v>7</v>
      </c>
      <c r="E5" s="40">
        <v>8</v>
      </c>
      <c r="F5" s="40">
        <v>9</v>
      </c>
      <c r="G5" s="40">
        <v>10</v>
      </c>
      <c r="H5" s="40">
        <v>11</v>
      </c>
      <c r="I5" s="40">
        <v>12</v>
      </c>
      <c r="J5" s="40">
        <v>13</v>
      </c>
      <c r="K5" s="40">
        <v>14</v>
      </c>
      <c r="L5" s="40">
        <v>15</v>
      </c>
      <c r="M5" s="40">
        <v>16</v>
      </c>
      <c r="N5" s="40">
        <v>17</v>
      </c>
      <c r="O5" s="40"/>
    </row>
    <row r="6" spans="1:15" s="45" customFormat="1" ht="15.75" customHeight="1" x14ac:dyDescent="0.2">
      <c r="A6" s="41" t="s">
        <v>24</v>
      </c>
      <c r="B6" s="42" t="s">
        <v>25</v>
      </c>
      <c r="C6" s="43">
        <v>44378</v>
      </c>
      <c r="D6" s="43">
        <v>44409</v>
      </c>
      <c r="E6" s="43">
        <v>44440</v>
      </c>
      <c r="F6" s="43">
        <v>44470</v>
      </c>
      <c r="G6" s="43">
        <v>44501</v>
      </c>
      <c r="H6" s="43">
        <v>44531</v>
      </c>
      <c r="I6" s="43">
        <v>44562</v>
      </c>
      <c r="J6" s="43">
        <v>44593</v>
      </c>
      <c r="K6" s="43">
        <v>44621</v>
      </c>
      <c r="L6" s="43">
        <v>44652</v>
      </c>
      <c r="M6" s="43">
        <v>44682</v>
      </c>
      <c r="N6" s="43">
        <v>44713</v>
      </c>
      <c r="O6" s="44" t="s">
        <v>26</v>
      </c>
    </row>
    <row r="7" spans="1:15" s="49" customFormat="1" ht="15.75" customHeight="1" x14ac:dyDescent="0.2">
      <c r="A7" s="46"/>
      <c r="B7" s="47"/>
      <c r="C7" s="48"/>
      <c r="O7" s="50"/>
    </row>
    <row r="8" spans="1:15" s="53" customFormat="1" ht="15.75" customHeight="1" x14ac:dyDescent="0.2">
      <c r="A8" s="51"/>
      <c r="B8" s="52"/>
      <c r="O8" s="54"/>
    </row>
    <row r="9" spans="1:15" s="53" customFormat="1" ht="15.75" customHeight="1" x14ac:dyDescent="0.2">
      <c r="A9" s="55" t="s">
        <v>27</v>
      </c>
      <c r="B9" s="52"/>
      <c r="O9" s="54"/>
    </row>
    <row r="10" spans="1:15" s="53" customFormat="1" ht="15.75" customHeight="1" x14ac:dyDescent="0.2">
      <c r="A10" s="56" t="s">
        <v>28</v>
      </c>
      <c r="B10" s="57">
        <v>288616</v>
      </c>
      <c r="C10" s="24">
        <v>4450.47</v>
      </c>
      <c r="D10" s="24">
        <v>3535.24</v>
      </c>
      <c r="E10" s="24">
        <v>194.28</v>
      </c>
      <c r="F10" s="24">
        <v>35610.81</v>
      </c>
      <c r="G10" s="24">
        <v>2904.09</v>
      </c>
      <c r="H10" s="24">
        <v>8853.82</v>
      </c>
      <c r="I10" s="24">
        <v>-25274.71</v>
      </c>
      <c r="J10" s="24">
        <v>1107.83</v>
      </c>
      <c r="K10" s="24">
        <v>3748.24</v>
      </c>
      <c r="L10" s="24">
        <v>7750.68</v>
      </c>
      <c r="M10" s="24">
        <v>3299.6</v>
      </c>
      <c r="N10" s="24">
        <v>7418.5</v>
      </c>
      <c r="O10" s="58">
        <f>SUM(C10:N10)</f>
        <v>53598.85</v>
      </c>
    </row>
    <row r="11" spans="1:15" s="53" customFormat="1" ht="15.75" customHeight="1" x14ac:dyDescent="0.2">
      <c r="A11" s="56" t="s">
        <v>29</v>
      </c>
      <c r="B11" s="3">
        <v>288618</v>
      </c>
      <c r="C11" s="24">
        <v>31744.36</v>
      </c>
      <c r="D11" s="24">
        <v>12740.69</v>
      </c>
      <c r="E11" s="24">
        <v>795.43</v>
      </c>
      <c r="F11" s="24">
        <v>3953.5</v>
      </c>
      <c r="G11" s="24">
        <v>3880.45</v>
      </c>
      <c r="H11" s="24">
        <v>244956.71</v>
      </c>
      <c r="I11" s="24">
        <v>26497.75</v>
      </c>
      <c r="J11" s="24">
        <v>4086</v>
      </c>
      <c r="K11" s="24">
        <v>245.1</v>
      </c>
      <c r="L11" s="24">
        <v>14591.28</v>
      </c>
      <c r="M11" s="24">
        <v>435.74</v>
      </c>
      <c r="N11" s="24">
        <v>7762.02</v>
      </c>
      <c r="O11" s="58">
        <f t="shared" ref="O11:O50" si="0">SUM(C11:N11)</f>
        <v>351689.03</v>
      </c>
    </row>
    <row r="12" spans="1:15" s="53" customFormat="1" ht="15.75" customHeight="1" x14ac:dyDescent="0.2">
      <c r="A12" s="56" t="s">
        <v>30</v>
      </c>
      <c r="B12" s="3">
        <v>288620</v>
      </c>
      <c r="C12" s="24">
        <v>1802</v>
      </c>
      <c r="D12" s="24">
        <v>92531.31</v>
      </c>
      <c r="E12" s="24">
        <v>81143.460000000006</v>
      </c>
      <c r="F12" s="24">
        <v>614.5</v>
      </c>
      <c r="G12" s="24">
        <v>155704.15</v>
      </c>
      <c r="H12" s="24">
        <v>126895.07</v>
      </c>
      <c r="I12" s="24">
        <v>127.25</v>
      </c>
      <c r="J12" s="24">
        <v>145.08000000000001</v>
      </c>
      <c r="K12" s="24">
        <v>9907.68</v>
      </c>
      <c r="L12" s="24">
        <v>4255.5</v>
      </c>
      <c r="M12" s="24">
        <v>599.12</v>
      </c>
      <c r="N12" s="24">
        <v>8130.8</v>
      </c>
      <c r="O12" s="58">
        <f t="shared" si="0"/>
        <v>481855.92000000004</v>
      </c>
    </row>
    <row r="13" spans="1:15" s="53" customFormat="1" ht="15.75" customHeight="1" x14ac:dyDescent="0.2">
      <c r="A13" s="56" t="s">
        <v>31</v>
      </c>
      <c r="B13" s="3">
        <v>288632</v>
      </c>
      <c r="C13" s="24">
        <v>54.08</v>
      </c>
      <c r="D13" s="24">
        <v>79.53</v>
      </c>
      <c r="E13" s="24">
        <v>7.63</v>
      </c>
      <c r="F13" s="24">
        <v>95.43</v>
      </c>
      <c r="G13" s="24">
        <v>79.53</v>
      </c>
      <c r="H13" s="24">
        <v>47.72</v>
      </c>
      <c r="I13" s="24">
        <v>40.08</v>
      </c>
      <c r="J13" s="24">
        <v>110.25</v>
      </c>
      <c r="K13" s="24">
        <v>245.1</v>
      </c>
      <c r="L13" s="24">
        <v>4787.6099999999997</v>
      </c>
      <c r="M13" s="24">
        <v>0</v>
      </c>
      <c r="N13" s="24">
        <v>14.16</v>
      </c>
      <c r="O13" s="58">
        <f t="shared" si="0"/>
        <v>5561.12</v>
      </c>
    </row>
    <row r="14" spans="1:15" s="53" customFormat="1" ht="15.75" customHeight="1" x14ac:dyDescent="0.2">
      <c r="A14" s="56" t="s">
        <v>32</v>
      </c>
      <c r="B14" s="3">
        <v>288634</v>
      </c>
      <c r="C14" s="24">
        <v>10.82</v>
      </c>
      <c r="D14" s="24">
        <v>0</v>
      </c>
      <c r="E14" s="24">
        <v>10.82</v>
      </c>
      <c r="F14" s="24">
        <v>0</v>
      </c>
      <c r="G14" s="24">
        <v>0</v>
      </c>
      <c r="H14" s="24">
        <v>15.91</v>
      </c>
      <c r="I14" s="24">
        <v>9.5399999999999991</v>
      </c>
      <c r="J14" s="24">
        <v>6.8</v>
      </c>
      <c r="K14" s="24">
        <v>35.950000000000003</v>
      </c>
      <c r="L14" s="24">
        <v>1654.74</v>
      </c>
      <c r="M14" s="24">
        <v>0</v>
      </c>
      <c r="N14" s="24">
        <v>16.34</v>
      </c>
      <c r="O14" s="58">
        <f t="shared" si="0"/>
        <v>1760.9199999999998</v>
      </c>
    </row>
    <row r="15" spans="1:15" s="53" customFormat="1" ht="15.75" customHeight="1" x14ac:dyDescent="0.2">
      <c r="A15" s="56" t="s">
        <v>33</v>
      </c>
      <c r="B15" s="3">
        <v>288635</v>
      </c>
      <c r="C15" s="24">
        <v>0</v>
      </c>
      <c r="D15" s="24">
        <v>0</v>
      </c>
      <c r="E15" s="24">
        <v>0</v>
      </c>
      <c r="F15" s="24">
        <v>0</v>
      </c>
      <c r="G15" s="24">
        <v>304484.27</v>
      </c>
      <c r="H15" s="24">
        <v>22565.439999999999</v>
      </c>
      <c r="I15" s="24">
        <v>14833.34</v>
      </c>
      <c r="J15" s="24">
        <v>10921.4</v>
      </c>
      <c r="K15" s="24">
        <v>21606.53</v>
      </c>
      <c r="L15" s="24">
        <v>83361.37</v>
      </c>
      <c r="M15" s="24">
        <v>502058</v>
      </c>
      <c r="N15" s="24">
        <v>53546.82</v>
      </c>
      <c r="O15" s="58">
        <f t="shared" si="0"/>
        <v>1013377.17</v>
      </c>
    </row>
    <row r="16" spans="1:15" s="53" customFormat="1" ht="15.75" customHeight="1" x14ac:dyDescent="0.2">
      <c r="A16" s="56" t="s">
        <v>34</v>
      </c>
      <c r="B16" s="3">
        <v>288652</v>
      </c>
      <c r="C16" s="24">
        <v>6.36</v>
      </c>
      <c r="D16" s="24">
        <v>0</v>
      </c>
      <c r="E16" s="24">
        <v>15.91</v>
      </c>
      <c r="F16" s="24">
        <v>0</v>
      </c>
      <c r="G16" s="24">
        <v>0</v>
      </c>
      <c r="H16" s="24">
        <v>15.91</v>
      </c>
      <c r="I16" s="24">
        <v>15.91</v>
      </c>
      <c r="J16" s="24">
        <v>11.32</v>
      </c>
      <c r="K16" s="24">
        <v>54.47</v>
      </c>
      <c r="L16" s="24">
        <v>272.33</v>
      </c>
      <c r="M16" s="24">
        <v>0</v>
      </c>
      <c r="N16" s="24">
        <v>27.23</v>
      </c>
      <c r="O16" s="58">
        <f t="shared" si="0"/>
        <v>419.44</v>
      </c>
    </row>
    <row r="17" spans="1:15" s="53" customFormat="1" ht="15.75" customHeight="1" x14ac:dyDescent="0.2">
      <c r="A17" s="56" t="s">
        <v>35</v>
      </c>
      <c r="B17" s="3">
        <v>288656</v>
      </c>
      <c r="C17" s="24">
        <v>217359.47</v>
      </c>
      <c r="D17" s="24">
        <v>133309.34</v>
      </c>
      <c r="E17" s="24">
        <v>128274.58</v>
      </c>
      <c r="F17" s="24">
        <v>43449.97</v>
      </c>
      <c r="G17" s="24">
        <v>163813.60999999999</v>
      </c>
      <c r="H17" s="24">
        <v>241989.03</v>
      </c>
      <c r="I17" s="24">
        <v>32603.74</v>
      </c>
      <c r="J17" s="24">
        <v>190236.03</v>
      </c>
      <c r="K17" s="24">
        <v>138426.65</v>
      </c>
      <c r="L17" s="24">
        <v>303921.57</v>
      </c>
      <c r="M17" s="24">
        <v>224946.95</v>
      </c>
      <c r="N17" s="24">
        <v>68961.119999999995</v>
      </c>
      <c r="O17" s="58">
        <f t="shared" si="0"/>
        <v>1887292.06</v>
      </c>
    </row>
    <row r="18" spans="1:15" s="53" customFormat="1" ht="15.75" customHeight="1" x14ac:dyDescent="0.2">
      <c r="A18" s="56" t="s">
        <v>36</v>
      </c>
      <c r="B18" s="3">
        <v>288664</v>
      </c>
      <c r="C18" s="24">
        <v>72.39</v>
      </c>
      <c r="D18" s="24">
        <v>292.61</v>
      </c>
      <c r="E18" s="24">
        <v>75.569999999999993</v>
      </c>
      <c r="F18" s="24">
        <v>367.25</v>
      </c>
      <c r="G18" s="24">
        <v>127.27</v>
      </c>
      <c r="H18" s="24">
        <v>2903.24</v>
      </c>
      <c r="I18" s="24">
        <v>-705.75</v>
      </c>
      <c r="J18" s="24">
        <v>1035.71</v>
      </c>
      <c r="K18" s="24">
        <v>795.76</v>
      </c>
      <c r="L18" s="24">
        <v>251.03</v>
      </c>
      <c r="M18" s="24">
        <v>108.92</v>
      </c>
      <c r="N18" s="24">
        <v>180.89</v>
      </c>
      <c r="O18" s="58">
        <f t="shared" si="0"/>
        <v>5504.89</v>
      </c>
    </row>
    <row r="19" spans="1:15" s="53" customFormat="1" ht="15.75" customHeight="1" x14ac:dyDescent="0.2">
      <c r="A19" s="56" t="s">
        <v>37</v>
      </c>
      <c r="B19" s="3">
        <v>288608</v>
      </c>
      <c r="C19" s="24">
        <v>78434.100000000006</v>
      </c>
      <c r="D19" s="24">
        <v>136623.07999999999</v>
      </c>
      <c r="E19" s="24">
        <v>130398.99</v>
      </c>
      <c r="F19" s="24">
        <v>98351.25</v>
      </c>
      <c r="G19" s="24">
        <v>99809.71</v>
      </c>
      <c r="H19" s="24">
        <v>98474.77</v>
      </c>
      <c r="I19" s="24">
        <v>196362.59</v>
      </c>
      <c r="J19" s="24">
        <v>37665.230000000003</v>
      </c>
      <c r="K19" s="24">
        <v>19645.669999999998</v>
      </c>
      <c r="L19" s="24">
        <v>33156.589999999997</v>
      </c>
      <c r="M19" s="24">
        <v>29863.58</v>
      </c>
      <c r="N19" s="24">
        <v>220506.94</v>
      </c>
      <c r="O19" s="58">
        <f t="shared" si="0"/>
        <v>1179292.5</v>
      </c>
    </row>
    <row r="20" spans="1:15" s="53" customFormat="1" ht="15.75" customHeight="1" x14ac:dyDescent="0.2">
      <c r="A20" s="56" t="s">
        <v>38</v>
      </c>
      <c r="B20" s="3">
        <v>288609</v>
      </c>
      <c r="C20" s="24">
        <v>173742.99</v>
      </c>
      <c r="D20" s="24">
        <v>182838.51</v>
      </c>
      <c r="E20" s="24">
        <v>-9003.0400000000009</v>
      </c>
      <c r="F20" s="24">
        <v>5824.98</v>
      </c>
      <c r="G20" s="24">
        <v>17502.91</v>
      </c>
      <c r="H20" s="24">
        <v>32310.12</v>
      </c>
      <c r="I20" s="24">
        <v>35389.599999999999</v>
      </c>
      <c r="J20" s="24">
        <v>14810.31</v>
      </c>
      <c r="K20" s="24">
        <v>15599.07</v>
      </c>
      <c r="L20" s="24">
        <v>-10738.23</v>
      </c>
      <c r="M20" s="24">
        <v>80437.72</v>
      </c>
      <c r="N20" s="24">
        <v>52855.77</v>
      </c>
      <c r="O20" s="58">
        <f t="shared" si="0"/>
        <v>591570.71</v>
      </c>
    </row>
    <row r="21" spans="1:15" s="53" customFormat="1" ht="15.75" customHeight="1" x14ac:dyDescent="0.2">
      <c r="A21" s="56" t="s">
        <v>39</v>
      </c>
      <c r="B21" s="3">
        <v>288614</v>
      </c>
      <c r="C21" s="24">
        <v>2671.47</v>
      </c>
      <c r="D21" s="24">
        <v>7967.25</v>
      </c>
      <c r="E21" s="24">
        <v>867.84</v>
      </c>
      <c r="F21" s="24">
        <v>9062.91</v>
      </c>
      <c r="G21" s="24">
        <v>13812.11</v>
      </c>
      <c r="H21" s="24">
        <v>36325.550000000003</v>
      </c>
      <c r="I21" s="24">
        <v>20240.759999999998</v>
      </c>
      <c r="J21" s="24">
        <v>4181.5</v>
      </c>
      <c r="K21" s="24">
        <v>28561.91</v>
      </c>
      <c r="L21" s="24">
        <v>1246</v>
      </c>
      <c r="M21" s="24">
        <v>3535.38</v>
      </c>
      <c r="N21" s="24">
        <v>4561.3599999999997</v>
      </c>
      <c r="O21" s="58">
        <f t="shared" si="0"/>
        <v>133034.04</v>
      </c>
    </row>
    <row r="22" spans="1:15" s="53" customFormat="1" ht="15.75" customHeight="1" x14ac:dyDescent="0.2">
      <c r="A22" s="56" t="s">
        <v>40</v>
      </c>
      <c r="B22" s="3">
        <v>288622</v>
      </c>
      <c r="C22" s="24">
        <v>3667.98</v>
      </c>
      <c r="D22" s="24">
        <v>14310.63</v>
      </c>
      <c r="E22" s="24">
        <v>-299.04000000000002</v>
      </c>
      <c r="F22" s="24">
        <v>8745.7999999999993</v>
      </c>
      <c r="G22" s="24">
        <v>16554.509999999998</v>
      </c>
      <c r="H22" s="24">
        <v>10365.81</v>
      </c>
      <c r="I22" s="24">
        <v>246</v>
      </c>
      <c r="J22" s="24">
        <v>11210.02</v>
      </c>
      <c r="K22" s="24">
        <v>336</v>
      </c>
      <c r="L22" s="24">
        <v>2635.73</v>
      </c>
      <c r="M22" s="24">
        <v>7271.84</v>
      </c>
      <c r="N22" s="24">
        <v>10631.35</v>
      </c>
      <c r="O22" s="58">
        <f t="shared" si="0"/>
        <v>85676.62999999999</v>
      </c>
    </row>
    <row r="23" spans="1:15" s="53" customFormat="1" ht="15.75" customHeight="1" x14ac:dyDescent="0.2">
      <c r="A23" s="56" t="s">
        <v>41</v>
      </c>
      <c r="B23" s="3">
        <v>288623</v>
      </c>
      <c r="C23" s="24">
        <v>824</v>
      </c>
      <c r="D23" s="24">
        <v>36101.31</v>
      </c>
      <c r="E23" s="24">
        <v>322946.36</v>
      </c>
      <c r="F23" s="24">
        <v>514628.09</v>
      </c>
      <c r="G23" s="24">
        <v>589166.65</v>
      </c>
      <c r="H23" s="24">
        <v>664232.06999999995</v>
      </c>
      <c r="I23" s="24">
        <v>-7378.57</v>
      </c>
      <c r="J23" s="24">
        <v>96690.44</v>
      </c>
      <c r="K23" s="24">
        <v>575</v>
      </c>
      <c r="L23" s="24">
        <v>16211.69</v>
      </c>
      <c r="M23" s="24">
        <v>1265.07</v>
      </c>
      <c r="N23" s="24">
        <v>95522.05</v>
      </c>
      <c r="O23" s="58">
        <f t="shared" si="0"/>
        <v>2330784.1599999997</v>
      </c>
    </row>
    <row r="24" spans="1:15" s="53" customFormat="1" ht="15.75" customHeight="1" x14ac:dyDescent="0.2">
      <c r="A24" s="56" t="s">
        <v>42</v>
      </c>
      <c r="B24" s="3">
        <v>288624</v>
      </c>
      <c r="C24" s="24">
        <v>4528.8</v>
      </c>
      <c r="D24" s="24">
        <v>8788.08</v>
      </c>
      <c r="E24" s="24">
        <v>5919.52</v>
      </c>
      <c r="F24" s="24">
        <v>3891.61</v>
      </c>
      <c r="G24" s="24">
        <v>7433.47</v>
      </c>
      <c r="H24" s="24">
        <v>1242.8699999999999</v>
      </c>
      <c r="I24" s="24">
        <v>11645.1</v>
      </c>
      <c r="J24" s="24">
        <v>444.79</v>
      </c>
      <c r="K24" s="24">
        <v>4794.82</v>
      </c>
      <c r="L24" s="24">
        <v>272.5</v>
      </c>
      <c r="M24" s="24">
        <v>1734.73</v>
      </c>
      <c r="N24" s="24">
        <v>1700</v>
      </c>
      <c r="O24" s="58">
        <f t="shared" si="0"/>
        <v>52396.290000000008</v>
      </c>
    </row>
    <row r="25" spans="1:15" s="53" customFormat="1" ht="15.75" customHeight="1" x14ac:dyDescent="0.2">
      <c r="A25" s="56" t="s">
        <v>43</v>
      </c>
      <c r="B25" s="3">
        <v>288625</v>
      </c>
      <c r="C25" s="24">
        <v>0</v>
      </c>
      <c r="D25" s="24">
        <v>15735.17</v>
      </c>
      <c r="E25" s="24">
        <v>0</v>
      </c>
      <c r="F25" s="24">
        <v>0</v>
      </c>
      <c r="G25" s="24">
        <v>0</v>
      </c>
      <c r="H25" s="24">
        <v>0</v>
      </c>
      <c r="I25" s="24">
        <v>0</v>
      </c>
      <c r="J25" s="24">
        <v>0</v>
      </c>
      <c r="K25" s="24">
        <v>0</v>
      </c>
      <c r="L25" s="24">
        <v>0</v>
      </c>
      <c r="M25" s="24">
        <v>0</v>
      </c>
      <c r="N25" s="24">
        <v>0</v>
      </c>
      <c r="O25" s="58">
        <f t="shared" si="0"/>
        <v>15735.17</v>
      </c>
    </row>
    <row r="26" spans="1:15" s="53" customFormat="1" ht="15.75" customHeight="1" x14ac:dyDescent="0.2">
      <c r="A26" s="56" t="s">
        <v>44</v>
      </c>
      <c r="B26" s="3">
        <v>288626</v>
      </c>
      <c r="C26" s="24">
        <v>4338.33</v>
      </c>
      <c r="D26" s="24">
        <v>8477.4500000000007</v>
      </c>
      <c r="E26" s="24">
        <v>10446.370000000001</v>
      </c>
      <c r="F26" s="24">
        <v>5049.93</v>
      </c>
      <c r="G26" s="24">
        <v>10278.530000000001</v>
      </c>
      <c r="H26" s="24">
        <v>7270.22</v>
      </c>
      <c r="I26" s="24">
        <v>1840</v>
      </c>
      <c r="J26" s="24">
        <v>5464.37</v>
      </c>
      <c r="K26" s="24">
        <v>280</v>
      </c>
      <c r="L26" s="24">
        <v>2971.68</v>
      </c>
      <c r="M26" s="24">
        <v>7798.61</v>
      </c>
      <c r="N26" s="24">
        <v>2824.99</v>
      </c>
      <c r="O26" s="58">
        <f t="shared" si="0"/>
        <v>67040.48000000001</v>
      </c>
    </row>
    <row r="27" spans="1:15" s="53" customFormat="1" ht="15.75" customHeight="1" x14ac:dyDescent="0.2">
      <c r="A27" s="56" t="s">
        <v>45</v>
      </c>
      <c r="B27" s="3">
        <v>288627</v>
      </c>
      <c r="C27" s="24">
        <v>9268.11</v>
      </c>
      <c r="D27" s="24">
        <v>33793.4</v>
      </c>
      <c r="E27" s="24">
        <v>24381.16</v>
      </c>
      <c r="F27" s="24">
        <v>2420.84</v>
      </c>
      <c r="G27" s="24">
        <v>11911.68</v>
      </c>
      <c r="H27" s="24">
        <v>3617.81</v>
      </c>
      <c r="I27" s="24">
        <v>366</v>
      </c>
      <c r="J27" s="24">
        <v>9421.5</v>
      </c>
      <c r="K27" s="24">
        <v>8627.9500000000007</v>
      </c>
      <c r="L27" s="24">
        <v>2680.41</v>
      </c>
      <c r="M27" s="24">
        <v>870.5</v>
      </c>
      <c r="N27" s="24">
        <v>11413.41</v>
      </c>
      <c r="O27" s="58">
        <f t="shared" si="0"/>
        <v>118772.77</v>
      </c>
    </row>
    <row r="28" spans="1:15" s="53" customFormat="1" ht="15.75" customHeight="1" x14ac:dyDescent="0.2">
      <c r="A28" s="56" t="s">
        <v>46</v>
      </c>
      <c r="B28" s="3">
        <v>288628</v>
      </c>
      <c r="C28" s="24">
        <v>824</v>
      </c>
      <c r="D28" s="24">
        <v>0</v>
      </c>
      <c r="E28" s="24">
        <v>0</v>
      </c>
      <c r="F28" s="24">
        <v>0</v>
      </c>
      <c r="G28" s="24">
        <v>3609.42</v>
      </c>
      <c r="H28" s="24">
        <v>21445</v>
      </c>
      <c r="I28" s="24">
        <v>1750.24</v>
      </c>
      <c r="J28" s="24">
        <v>1466.85</v>
      </c>
      <c r="K28" s="24">
        <v>0</v>
      </c>
      <c r="L28" s="24">
        <v>0</v>
      </c>
      <c r="M28" s="24">
        <v>0</v>
      </c>
      <c r="N28" s="24">
        <v>712</v>
      </c>
      <c r="O28" s="58">
        <f t="shared" si="0"/>
        <v>29807.51</v>
      </c>
    </row>
    <row r="29" spans="1:15" s="53" customFormat="1" ht="15.75" customHeight="1" x14ac:dyDescent="0.2">
      <c r="A29" s="56" t="s">
        <v>47</v>
      </c>
      <c r="B29" s="3">
        <v>288630</v>
      </c>
      <c r="C29" s="24">
        <v>0</v>
      </c>
      <c r="D29" s="24">
        <v>14996.73</v>
      </c>
      <c r="E29" s="24">
        <v>11131.61</v>
      </c>
      <c r="F29" s="24">
        <v>0</v>
      </c>
      <c r="G29" s="24">
        <v>3118</v>
      </c>
      <c r="H29" s="24">
        <v>10031.030000000001</v>
      </c>
      <c r="I29" s="24">
        <v>0</v>
      </c>
      <c r="J29" s="24">
        <v>95.3</v>
      </c>
      <c r="K29" s="24">
        <v>0</v>
      </c>
      <c r="L29" s="24">
        <v>0</v>
      </c>
      <c r="M29" s="24">
        <v>0</v>
      </c>
      <c r="N29" s="24">
        <v>0</v>
      </c>
      <c r="O29" s="58">
        <f t="shared" si="0"/>
        <v>39372.670000000006</v>
      </c>
    </row>
    <row r="30" spans="1:15" s="53" customFormat="1" ht="15.75" customHeight="1" x14ac:dyDescent="0.2">
      <c r="A30" s="56" t="s">
        <v>48</v>
      </c>
      <c r="B30" s="3">
        <v>288633</v>
      </c>
      <c r="C30" s="24">
        <v>138466.4</v>
      </c>
      <c r="D30" s="24">
        <v>11212.38</v>
      </c>
      <c r="E30" s="24">
        <v>11438</v>
      </c>
      <c r="F30" s="24">
        <v>-1393.67</v>
      </c>
      <c r="G30" s="24">
        <v>1040.1300000000001</v>
      </c>
      <c r="H30" s="24">
        <v>906781.19</v>
      </c>
      <c r="I30" s="24">
        <v>-7624</v>
      </c>
      <c r="J30" s="24">
        <v>12965.88</v>
      </c>
      <c r="K30" s="24">
        <v>97436.18</v>
      </c>
      <c r="L30" s="24">
        <v>44942.87</v>
      </c>
      <c r="M30" s="24">
        <v>1041</v>
      </c>
      <c r="N30" s="24">
        <v>25412.87</v>
      </c>
      <c r="O30" s="58">
        <f t="shared" si="0"/>
        <v>1241719.23</v>
      </c>
    </row>
    <row r="31" spans="1:15" s="53" customFormat="1" ht="15.75" customHeight="1" x14ac:dyDescent="0.2">
      <c r="A31" s="56" t="s">
        <v>49</v>
      </c>
      <c r="B31" s="3">
        <v>288636</v>
      </c>
      <c r="C31" s="24">
        <v>551.21</v>
      </c>
      <c r="D31" s="24">
        <v>0</v>
      </c>
      <c r="E31" s="24">
        <v>183.73</v>
      </c>
      <c r="F31" s="24">
        <v>0</v>
      </c>
      <c r="G31" s="24">
        <v>0</v>
      </c>
      <c r="H31" s="24">
        <v>0</v>
      </c>
      <c r="I31" s="24">
        <v>0</v>
      </c>
      <c r="J31" s="24">
        <v>0</v>
      </c>
      <c r="K31" s="24">
        <v>0</v>
      </c>
      <c r="L31" s="24">
        <v>0</v>
      </c>
      <c r="M31" s="24">
        <v>0</v>
      </c>
      <c r="N31" s="24">
        <v>0</v>
      </c>
      <c r="O31" s="58">
        <f t="shared" si="0"/>
        <v>734.94</v>
      </c>
    </row>
    <row r="32" spans="1:15" s="53" customFormat="1" ht="15.75" customHeight="1" x14ac:dyDescent="0.2">
      <c r="A32" s="56" t="s">
        <v>50</v>
      </c>
      <c r="B32" s="3">
        <v>288638</v>
      </c>
      <c r="C32" s="24">
        <v>22084.31</v>
      </c>
      <c r="D32" s="24">
        <v>13279.8</v>
      </c>
      <c r="E32" s="24">
        <v>759.36</v>
      </c>
      <c r="F32" s="24">
        <v>10314.09</v>
      </c>
      <c r="G32" s="24">
        <v>6143.7</v>
      </c>
      <c r="H32" s="24">
        <v>53940.95</v>
      </c>
      <c r="I32" s="24">
        <v>1407.5</v>
      </c>
      <c r="J32" s="24">
        <v>31396.98</v>
      </c>
      <c r="K32" s="24">
        <v>2238</v>
      </c>
      <c r="L32" s="24">
        <v>25795.06</v>
      </c>
      <c r="M32" s="24">
        <v>89</v>
      </c>
      <c r="N32" s="24">
        <v>41101.550000000003</v>
      </c>
      <c r="O32" s="58">
        <f t="shared" si="0"/>
        <v>208550.3</v>
      </c>
    </row>
    <row r="33" spans="1:15" s="53" customFormat="1" ht="15.75" customHeight="1" x14ac:dyDescent="0.2">
      <c r="A33" s="56" t="s">
        <v>51</v>
      </c>
      <c r="B33" s="3">
        <v>288640</v>
      </c>
      <c r="C33" s="24">
        <v>16278.97</v>
      </c>
      <c r="D33" s="24">
        <v>40953.51</v>
      </c>
      <c r="E33" s="24">
        <v>14758.89</v>
      </c>
      <c r="F33" s="24">
        <v>5994.65</v>
      </c>
      <c r="G33" s="24">
        <v>41941.360000000001</v>
      </c>
      <c r="H33" s="24">
        <v>25216.03</v>
      </c>
      <c r="I33" s="24">
        <v>27729.64</v>
      </c>
      <c r="J33" s="24">
        <v>26291.89</v>
      </c>
      <c r="K33" s="24">
        <v>18608.68</v>
      </c>
      <c r="L33" s="24">
        <v>8090.22</v>
      </c>
      <c r="M33" s="24">
        <v>5427.48</v>
      </c>
      <c r="N33" s="24">
        <v>49177.03</v>
      </c>
      <c r="O33" s="58">
        <f t="shared" si="0"/>
        <v>280468.34999999998</v>
      </c>
    </row>
    <row r="34" spans="1:15" s="53" customFormat="1" ht="15.75" customHeight="1" x14ac:dyDescent="0.2">
      <c r="A34" s="56" t="s">
        <v>52</v>
      </c>
      <c r="B34" s="3">
        <v>288642</v>
      </c>
      <c r="C34" s="24">
        <v>0</v>
      </c>
      <c r="D34" s="24">
        <v>0</v>
      </c>
      <c r="E34" s="24">
        <v>0</v>
      </c>
      <c r="F34" s="24">
        <v>0</v>
      </c>
      <c r="G34" s="24">
        <v>0</v>
      </c>
      <c r="H34" s="24">
        <v>0</v>
      </c>
      <c r="I34" s="24">
        <v>0</v>
      </c>
      <c r="J34" s="24">
        <v>220</v>
      </c>
      <c r="K34" s="24">
        <v>2278.44</v>
      </c>
      <c r="L34" s="24">
        <v>1102.49</v>
      </c>
      <c r="M34" s="24">
        <v>0</v>
      </c>
      <c r="N34" s="24">
        <v>485.75</v>
      </c>
      <c r="O34" s="58">
        <f t="shared" si="0"/>
        <v>4086.6800000000003</v>
      </c>
    </row>
    <row r="35" spans="1:15" s="53" customFormat="1" ht="15.75" customHeight="1" x14ac:dyDescent="0.2">
      <c r="A35" s="56" t="s">
        <v>53</v>
      </c>
      <c r="B35" s="3">
        <v>288645</v>
      </c>
      <c r="C35" s="24">
        <v>0</v>
      </c>
      <c r="D35" s="24">
        <v>26063.24</v>
      </c>
      <c r="E35" s="24">
        <v>483985.62</v>
      </c>
      <c r="F35" s="24">
        <v>650828.78</v>
      </c>
      <c r="G35" s="24">
        <v>125086</v>
      </c>
      <c r="H35" s="24">
        <v>718675.27</v>
      </c>
      <c r="I35" s="24">
        <v>567</v>
      </c>
      <c r="J35" s="24">
        <v>1331723.56</v>
      </c>
      <c r="K35" s="24">
        <v>258224.9</v>
      </c>
      <c r="L35" s="24">
        <v>12353.02</v>
      </c>
      <c r="M35" s="24">
        <v>518439.99</v>
      </c>
      <c r="N35" s="24">
        <v>80703.75</v>
      </c>
      <c r="O35" s="58">
        <f t="shared" si="0"/>
        <v>4206651.13</v>
      </c>
    </row>
    <row r="36" spans="1:15" s="53" customFormat="1" ht="15.75" customHeight="1" x14ac:dyDescent="0.2">
      <c r="A36" s="56" t="s">
        <v>54</v>
      </c>
      <c r="B36" s="3">
        <v>288650</v>
      </c>
      <c r="C36" s="24">
        <v>13047.04</v>
      </c>
      <c r="D36" s="24">
        <v>23208.06</v>
      </c>
      <c r="E36" s="24">
        <v>2315.15</v>
      </c>
      <c r="F36" s="24">
        <v>52418.86</v>
      </c>
      <c r="G36" s="24">
        <v>1084.8</v>
      </c>
      <c r="H36" s="24">
        <v>32128.21</v>
      </c>
      <c r="I36" s="24">
        <v>1926</v>
      </c>
      <c r="J36" s="24">
        <v>13879.13</v>
      </c>
      <c r="K36" s="24">
        <v>14682.68</v>
      </c>
      <c r="L36" s="24">
        <v>7414.75</v>
      </c>
      <c r="M36" s="24">
        <v>761.52</v>
      </c>
      <c r="N36" s="24">
        <v>17324.66</v>
      </c>
      <c r="O36" s="58">
        <f t="shared" si="0"/>
        <v>180190.86000000002</v>
      </c>
    </row>
    <row r="37" spans="1:15" s="53" customFormat="1" ht="15.75" customHeight="1" x14ac:dyDescent="0.2">
      <c r="A37" s="56" t="s">
        <v>55</v>
      </c>
      <c r="B37" s="3">
        <v>288653</v>
      </c>
      <c r="C37" s="24">
        <v>206</v>
      </c>
      <c r="D37" s="24">
        <v>132983.31</v>
      </c>
      <c r="E37" s="24">
        <v>483985.62</v>
      </c>
      <c r="F37" s="24">
        <v>652060.23</v>
      </c>
      <c r="G37" s="24">
        <v>125086</v>
      </c>
      <c r="H37" s="24">
        <v>339959.89</v>
      </c>
      <c r="I37" s="24">
        <v>87</v>
      </c>
      <c r="J37" s="24">
        <v>171024.16</v>
      </c>
      <c r="K37" s="24">
        <v>76.86</v>
      </c>
      <c r="L37" s="24">
        <v>5824</v>
      </c>
      <c r="M37" s="24">
        <v>33.159999999999997</v>
      </c>
      <c r="N37" s="24">
        <v>88211.86</v>
      </c>
      <c r="O37" s="58">
        <f t="shared" si="0"/>
        <v>1999538.0899999999</v>
      </c>
    </row>
    <row r="38" spans="1:15" s="53" customFormat="1" ht="15.75" customHeight="1" x14ac:dyDescent="0.2">
      <c r="A38" s="56" t="s">
        <v>56</v>
      </c>
      <c r="B38" s="3">
        <v>288655</v>
      </c>
      <c r="C38" s="24">
        <v>4285.2299999999996</v>
      </c>
      <c r="D38" s="24">
        <v>13958.78</v>
      </c>
      <c r="E38" s="24">
        <v>643.08000000000004</v>
      </c>
      <c r="F38" s="24">
        <v>8268.65</v>
      </c>
      <c r="G38" s="24">
        <v>918.04</v>
      </c>
      <c r="H38" s="24">
        <v>23763.06</v>
      </c>
      <c r="I38" s="24">
        <v>182.5</v>
      </c>
      <c r="J38" s="24">
        <v>115272.73</v>
      </c>
      <c r="K38" s="24">
        <v>56702.400000000001</v>
      </c>
      <c r="L38" s="24">
        <v>12831.11</v>
      </c>
      <c r="M38" s="24">
        <v>2141.39</v>
      </c>
      <c r="N38" s="24">
        <v>5392.72</v>
      </c>
      <c r="O38" s="58">
        <f t="shared" si="0"/>
        <v>244359.69000000003</v>
      </c>
    </row>
    <row r="39" spans="1:15" s="53" customFormat="1" ht="15.75" customHeight="1" x14ac:dyDescent="0.2">
      <c r="A39" s="56" t="s">
        <v>57</v>
      </c>
      <c r="B39" s="3">
        <v>288660</v>
      </c>
      <c r="C39" s="24">
        <v>36227.19</v>
      </c>
      <c r="D39" s="24">
        <v>283760.32</v>
      </c>
      <c r="E39" s="24">
        <v>90615.06</v>
      </c>
      <c r="F39" s="24">
        <v>38802.61</v>
      </c>
      <c r="G39" s="24">
        <v>112558.97</v>
      </c>
      <c r="H39" s="24">
        <v>314437.11</v>
      </c>
      <c r="I39" s="24">
        <v>3598.5</v>
      </c>
      <c r="J39" s="24">
        <v>-28985.11</v>
      </c>
      <c r="K39" s="24">
        <v>95334.49</v>
      </c>
      <c r="L39" s="24">
        <v>66098.66</v>
      </c>
      <c r="M39" s="24">
        <v>6278.35</v>
      </c>
      <c r="N39" s="24">
        <v>17572.490000000002</v>
      </c>
      <c r="O39" s="58">
        <f t="shared" si="0"/>
        <v>1036298.64</v>
      </c>
    </row>
    <row r="40" spans="1:15" s="53" customFormat="1" ht="15.75" customHeight="1" x14ac:dyDescent="0.2">
      <c r="A40" s="56" t="s">
        <v>58</v>
      </c>
      <c r="B40" s="3">
        <v>288668</v>
      </c>
      <c r="C40" s="24">
        <v>0</v>
      </c>
      <c r="D40" s="24">
        <v>0</v>
      </c>
      <c r="E40" s="24">
        <v>0</v>
      </c>
      <c r="F40" s="24">
        <v>0</v>
      </c>
      <c r="G40" s="24">
        <v>0</v>
      </c>
      <c r="H40" s="24">
        <v>13609.19</v>
      </c>
      <c r="I40" s="24">
        <v>0</v>
      </c>
      <c r="J40" s="24">
        <v>10334.5</v>
      </c>
      <c r="K40" s="24">
        <v>0</v>
      </c>
      <c r="L40" s="24">
        <v>0</v>
      </c>
      <c r="M40" s="24">
        <v>0</v>
      </c>
      <c r="N40" s="24">
        <v>0</v>
      </c>
      <c r="O40" s="58">
        <f t="shared" si="0"/>
        <v>23943.690000000002</v>
      </c>
    </row>
    <row r="41" spans="1:15" s="53" customFormat="1" ht="15.75" customHeight="1" x14ac:dyDescent="0.2">
      <c r="A41" s="56" t="s">
        <v>59</v>
      </c>
      <c r="B41" s="3">
        <v>288675</v>
      </c>
      <c r="C41" s="24">
        <v>0</v>
      </c>
      <c r="D41" s="24">
        <v>0</v>
      </c>
      <c r="E41" s="24">
        <v>0</v>
      </c>
      <c r="F41" s="24">
        <v>0</v>
      </c>
      <c r="G41" s="24">
        <v>0</v>
      </c>
      <c r="H41" s="24">
        <v>0</v>
      </c>
      <c r="I41" s="24">
        <v>0</v>
      </c>
      <c r="J41" s="24">
        <v>2005.81</v>
      </c>
      <c r="K41" s="24">
        <v>306</v>
      </c>
      <c r="L41" s="24">
        <v>255</v>
      </c>
      <c r="M41" s="24">
        <v>255</v>
      </c>
      <c r="N41" s="24">
        <v>153</v>
      </c>
      <c r="O41" s="58">
        <f t="shared" si="0"/>
        <v>2974.81</v>
      </c>
    </row>
    <row r="42" spans="1:15" s="53" customFormat="1" ht="15.75" customHeight="1" x14ac:dyDescent="0.2">
      <c r="A42" s="56" t="s">
        <v>60</v>
      </c>
      <c r="B42" s="3">
        <v>288676</v>
      </c>
      <c r="C42" s="24">
        <v>0</v>
      </c>
      <c r="D42" s="24">
        <v>-18038.990000000002</v>
      </c>
      <c r="E42" s="24">
        <v>0</v>
      </c>
      <c r="F42" s="24">
        <v>0</v>
      </c>
      <c r="G42" s="24">
        <v>0</v>
      </c>
      <c r="H42" s="24">
        <v>0</v>
      </c>
      <c r="I42" s="24">
        <v>0</v>
      </c>
      <c r="J42" s="24">
        <v>2507.2800000000002</v>
      </c>
      <c r="K42" s="24">
        <v>1122</v>
      </c>
      <c r="L42" s="24">
        <v>765</v>
      </c>
      <c r="M42" s="24">
        <v>561</v>
      </c>
      <c r="N42" s="24">
        <v>408</v>
      </c>
      <c r="O42" s="58">
        <f t="shared" si="0"/>
        <v>-12675.710000000001</v>
      </c>
    </row>
    <row r="43" spans="1:15" s="53" customFormat="1" ht="15.75" customHeight="1" x14ac:dyDescent="0.2">
      <c r="A43" s="56" t="s">
        <v>61</v>
      </c>
      <c r="B43" s="3">
        <v>288678</v>
      </c>
      <c r="C43" s="24">
        <v>0</v>
      </c>
      <c r="D43" s="24">
        <v>108.48</v>
      </c>
      <c r="E43" s="24">
        <v>2169.6</v>
      </c>
      <c r="F43" s="24">
        <v>1301.76</v>
      </c>
      <c r="G43" s="24">
        <v>0</v>
      </c>
      <c r="H43" s="24">
        <v>5423.6</v>
      </c>
      <c r="I43" s="24">
        <v>2865</v>
      </c>
      <c r="J43" s="24">
        <v>1646.5</v>
      </c>
      <c r="K43" s="24">
        <v>11045.5</v>
      </c>
      <c r="L43" s="24">
        <v>15756.53</v>
      </c>
      <c r="M43" s="24">
        <v>1246</v>
      </c>
      <c r="N43" s="24">
        <v>11180.5</v>
      </c>
      <c r="O43" s="58">
        <f t="shared" si="0"/>
        <v>52743.47</v>
      </c>
    </row>
    <row r="44" spans="1:15" s="53" customFormat="1" ht="15.75" customHeight="1" x14ac:dyDescent="0.2">
      <c r="A44" s="70" t="s">
        <v>62</v>
      </c>
      <c r="B44" s="3">
        <v>288680</v>
      </c>
      <c r="C44" s="24">
        <v>3.18</v>
      </c>
      <c r="D44" s="24">
        <v>0</v>
      </c>
      <c r="E44" s="24">
        <v>7.95</v>
      </c>
      <c r="F44" s="24">
        <v>7.95</v>
      </c>
      <c r="G44" s="24">
        <v>0</v>
      </c>
      <c r="H44" s="24">
        <v>7.95</v>
      </c>
      <c r="I44" s="24">
        <v>7.95</v>
      </c>
      <c r="J44" s="24">
        <v>196.29</v>
      </c>
      <c r="K44" s="24">
        <v>149.78</v>
      </c>
      <c r="L44" s="24">
        <v>0</v>
      </c>
      <c r="M44" s="24">
        <v>27.23</v>
      </c>
      <c r="N44" s="24">
        <v>13.61</v>
      </c>
      <c r="O44" s="58">
        <f t="shared" si="0"/>
        <v>421.89</v>
      </c>
    </row>
    <row r="45" spans="1:15" s="53" customFormat="1" ht="15.75" customHeight="1" x14ac:dyDescent="0.2">
      <c r="A45" s="70" t="s">
        <v>62</v>
      </c>
      <c r="B45" s="3">
        <v>288681</v>
      </c>
      <c r="C45" s="24">
        <v>3.18</v>
      </c>
      <c r="D45" s="24">
        <v>0</v>
      </c>
      <c r="E45" s="24">
        <v>7.96</v>
      </c>
      <c r="F45" s="24">
        <v>7.96</v>
      </c>
      <c r="G45" s="24">
        <v>0</v>
      </c>
      <c r="H45" s="24">
        <v>7.96</v>
      </c>
      <c r="I45" s="24">
        <v>7.96</v>
      </c>
      <c r="J45" s="24">
        <v>196.29</v>
      </c>
      <c r="K45" s="24">
        <v>149.79</v>
      </c>
      <c r="L45" s="24">
        <v>0</v>
      </c>
      <c r="M45" s="24">
        <v>27.24</v>
      </c>
      <c r="N45" s="24">
        <v>13.62</v>
      </c>
      <c r="O45" s="58">
        <f t="shared" si="0"/>
        <v>421.96000000000004</v>
      </c>
    </row>
    <row r="46" spans="1:15" s="53" customFormat="1" ht="15.75" customHeight="1" x14ac:dyDescent="0.2">
      <c r="A46" s="70" t="s">
        <v>63</v>
      </c>
      <c r="B46" s="3">
        <v>288682</v>
      </c>
      <c r="C46" s="24">
        <v>5.09</v>
      </c>
      <c r="D46" s="24">
        <v>0</v>
      </c>
      <c r="E46" s="24">
        <v>5.09</v>
      </c>
      <c r="F46" s="24">
        <v>0</v>
      </c>
      <c r="G46" s="24">
        <v>0</v>
      </c>
      <c r="H46" s="24">
        <v>15.91</v>
      </c>
      <c r="I46" s="24">
        <v>6.36</v>
      </c>
      <c r="J46" s="24">
        <v>4.53</v>
      </c>
      <c r="K46" s="24">
        <v>18.52</v>
      </c>
      <c r="L46" s="24">
        <v>827.37</v>
      </c>
      <c r="M46" s="24">
        <v>0</v>
      </c>
      <c r="N46" s="24">
        <v>10.89</v>
      </c>
      <c r="O46" s="58">
        <f t="shared" si="0"/>
        <v>893.76</v>
      </c>
    </row>
    <row r="47" spans="1:15" s="53" customFormat="1" ht="15.75" customHeight="1" x14ac:dyDescent="0.2">
      <c r="A47" s="70" t="s">
        <v>31</v>
      </c>
      <c r="B47" s="3">
        <v>288684</v>
      </c>
      <c r="C47" s="24">
        <v>54.08</v>
      </c>
      <c r="D47" s="24">
        <v>79.53</v>
      </c>
      <c r="E47" s="24">
        <v>8.27</v>
      </c>
      <c r="F47" s="24">
        <v>95.43</v>
      </c>
      <c r="G47" s="24">
        <v>79.53</v>
      </c>
      <c r="H47" s="24">
        <v>47.72</v>
      </c>
      <c r="I47" s="24">
        <v>103.06</v>
      </c>
      <c r="J47" s="24">
        <v>155.11000000000001</v>
      </c>
      <c r="K47" s="24">
        <v>245.1</v>
      </c>
      <c r="L47" s="24">
        <v>4787.6099999999997</v>
      </c>
      <c r="M47" s="24">
        <v>0</v>
      </c>
      <c r="N47" s="24">
        <v>13.07</v>
      </c>
      <c r="O47" s="58">
        <f t="shared" si="0"/>
        <v>5668.5099999999993</v>
      </c>
    </row>
    <row r="48" spans="1:15" s="53" customFormat="1" ht="15.75" customHeight="1" x14ac:dyDescent="0.2">
      <c r="A48" s="70" t="s">
        <v>64</v>
      </c>
      <c r="B48" s="3">
        <v>288686</v>
      </c>
      <c r="C48" s="24">
        <v>215.26</v>
      </c>
      <c r="D48" s="24">
        <v>877.78</v>
      </c>
      <c r="E48" s="24">
        <v>227.99</v>
      </c>
      <c r="F48" s="24">
        <v>381.73</v>
      </c>
      <c r="G48" s="24">
        <v>381.75</v>
      </c>
      <c r="H48" s="24">
        <v>7044.7</v>
      </c>
      <c r="I48" s="24">
        <v>255.71</v>
      </c>
      <c r="J48" s="24">
        <v>3180.23</v>
      </c>
      <c r="K48" s="24">
        <v>2391.65</v>
      </c>
      <c r="L48" s="24">
        <v>753.08</v>
      </c>
      <c r="M48" s="24">
        <v>326.8</v>
      </c>
      <c r="N48" s="24">
        <v>540.54</v>
      </c>
      <c r="O48" s="58">
        <f t="shared" si="0"/>
        <v>16577.219999999998</v>
      </c>
    </row>
    <row r="49" spans="1:15" s="53" customFormat="1" ht="15.75" customHeight="1" x14ac:dyDescent="0.2">
      <c r="A49" s="70" t="s">
        <v>65</v>
      </c>
      <c r="B49" s="3">
        <v>288688</v>
      </c>
      <c r="C49" s="24">
        <v>4018.54</v>
      </c>
      <c r="D49" s="24">
        <v>3414.39</v>
      </c>
      <c r="E49" s="24">
        <v>1376.68</v>
      </c>
      <c r="F49" s="24">
        <v>1317.04</v>
      </c>
      <c r="G49" s="24">
        <v>1317.04</v>
      </c>
      <c r="H49" s="24">
        <v>1328.97</v>
      </c>
      <c r="I49" s="24">
        <v>1543.69</v>
      </c>
      <c r="J49" s="24">
        <v>2417.9899999999998</v>
      </c>
      <c r="K49" s="24">
        <v>1991.05</v>
      </c>
      <c r="L49" s="24">
        <v>1745.02</v>
      </c>
      <c r="M49" s="24">
        <v>2659.6</v>
      </c>
      <c r="N49" s="24">
        <v>4772.72</v>
      </c>
      <c r="O49" s="58">
        <f t="shared" si="0"/>
        <v>27902.730000000003</v>
      </c>
    </row>
    <row r="50" spans="1:15" s="53" customFormat="1" ht="15.75" customHeight="1" x14ac:dyDescent="0.2">
      <c r="A50" s="70" t="s">
        <v>66</v>
      </c>
      <c r="B50" s="3">
        <v>288689</v>
      </c>
      <c r="C50" s="24">
        <v>1339.53</v>
      </c>
      <c r="D50" s="24">
        <v>1138.1400000000001</v>
      </c>
      <c r="E50" s="24">
        <v>458.91</v>
      </c>
      <c r="F50" s="24">
        <v>439.02</v>
      </c>
      <c r="G50" s="24">
        <v>439.02</v>
      </c>
      <c r="H50" s="24">
        <v>443</v>
      </c>
      <c r="I50" s="24">
        <v>514.57000000000005</v>
      </c>
      <c r="J50" s="24">
        <v>806.01</v>
      </c>
      <c r="K50" s="24">
        <v>663.7</v>
      </c>
      <c r="L50" s="24">
        <v>581.67999999999995</v>
      </c>
      <c r="M50" s="24">
        <v>886.56</v>
      </c>
      <c r="N50" s="24">
        <v>1699.86</v>
      </c>
      <c r="O50" s="58">
        <f t="shared" si="0"/>
        <v>9410</v>
      </c>
    </row>
    <row r="51" spans="1:15" s="53" customFormat="1" ht="15.75" customHeight="1" x14ac:dyDescent="0.2">
      <c r="A51" s="59"/>
      <c r="B51" s="60"/>
      <c r="C51" s="61"/>
      <c r="O51" s="62"/>
    </row>
    <row r="52" spans="1:15" ht="15.75" customHeight="1" thickBot="1" x14ac:dyDescent="0.25">
      <c r="A52" s="63"/>
      <c r="B52" s="64" t="s">
        <v>67</v>
      </c>
      <c r="C52" s="65">
        <f t="shared" ref="C52:N52" si="1">SUM(C10:C50)</f>
        <v>770584.94000000018</v>
      </c>
      <c r="D52" s="65">
        <f t="shared" si="1"/>
        <v>1235119.06</v>
      </c>
      <c r="E52" s="65">
        <f t="shared" si="1"/>
        <v>1800254.41</v>
      </c>
      <c r="F52" s="65">
        <f t="shared" si="1"/>
        <v>2152911.96</v>
      </c>
      <c r="G52" s="65">
        <f t="shared" si="1"/>
        <v>1820266.7</v>
      </c>
      <c r="H52" s="65">
        <f t="shared" si="1"/>
        <v>3976388.810000001</v>
      </c>
      <c r="I52" s="65">
        <f t="shared" si="1"/>
        <v>341787.31</v>
      </c>
      <c r="J52" s="65">
        <f t="shared" si="1"/>
        <v>2086350.49</v>
      </c>
      <c r="K52" s="65">
        <f t="shared" si="1"/>
        <v>817151.62000000023</v>
      </c>
      <c r="L52" s="65">
        <f t="shared" si="1"/>
        <v>679205.95000000007</v>
      </c>
      <c r="M52" s="65">
        <f t="shared" si="1"/>
        <v>1404427.08</v>
      </c>
      <c r="N52" s="65">
        <f t="shared" si="1"/>
        <v>890974.24</v>
      </c>
      <c r="O52" s="66">
        <f>SUM(C52:N52)</f>
        <v>17975422.57</v>
      </c>
    </row>
    <row r="53" spans="1:15" ht="15.75" customHeight="1" x14ac:dyDescent="0.2">
      <c r="A53" s="67"/>
      <c r="B53" s="68"/>
      <c r="O53" s="69" t="s">
        <v>68</v>
      </c>
    </row>
  </sheetData>
  <printOptions horizontalCentered="1"/>
  <pageMargins left="0.7" right="0.7" top="0.75" bottom="0.75" header="0.3" footer="0.3"/>
  <pageSetup scale="53" fitToHeight="0" orientation="portrait" r:id="rId1"/>
  <headerFooter alignWithMargins="0"/>
  <ignoredErrors>
    <ignoredError sqref="O10:O50" formulaRange="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8D109B381DF0A9479BB07F4F14374B16" ma:contentTypeVersion="16" ma:contentTypeDescription="" ma:contentTypeScope="" ma:versionID="ae5715f8294db817070352dee543cb67">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5371b12cbd0ca12feeca5b6edfa8e73e"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haredContentType xmlns="Microsoft.SharePoint.Taxonomy.ContentTypeSync" SourceId="015f1b76-b32e-440f-80a7-f0ca4d8a872c" ContentTypeId="0x0101006E56B4D1795A2E4DB2F0B01679ED314A" PreviousValue="true"/>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Workpapers</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Formal</CaseStatus>
    <OpenedDate xmlns="dc463f71-b30c-4ab2-9473-d307f9d35888">2023-04-10T07:00:00+00:00</OpenedDate>
    <SignificantOrder xmlns="dc463f71-b30c-4ab2-9473-d307f9d35888">false</SignificantOrder>
    <Date1 xmlns="dc463f71-b30c-4ab2-9473-d307f9d35888">2023-04-19T07:00:00+00:00</Date1>
    <IsDocumentOrder xmlns="dc463f71-b30c-4ab2-9473-d307f9d35888">false</IsDocumentOrder>
    <IsHighlyConfidential xmlns="dc463f71-b30c-4ab2-9473-d307f9d35888">false</IsHighlyConfidential>
    <CaseCompanyNames xmlns="dc463f71-b30c-4ab2-9473-d307f9d35888">PacifiCorp</CaseCompanyNames>
    <Nickname xmlns="http://schemas.microsoft.com/sharepoint/v3" xsi:nil="true"/>
    <DocketNumber xmlns="dc463f71-b30c-4ab2-9473-d307f9d35888">230172</DocketNumber>
    <DelegatedOrder xmlns="dc463f71-b30c-4ab2-9473-d307f9d35888">false</DelegatedOrder>
  </documentManagement>
</p:properties>
</file>

<file path=customXml/itemProps1.xml><?xml version="1.0" encoding="utf-8"?>
<ds:datastoreItem xmlns:ds="http://schemas.openxmlformats.org/officeDocument/2006/customXml" ds:itemID="{53BE2488-0479-472E-9032-C4D97094EDB0}"/>
</file>

<file path=customXml/itemProps2.xml><?xml version="1.0" encoding="utf-8"?>
<ds:datastoreItem xmlns:ds="http://schemas.openxmlformats.org/officeDocument/2006/customXml" ds:itemID="{24283F6C-7580-48A7-BB31-B4EDAD815916}"/>
</file>

<file path=customXml/itemProps3.xml><?xml version="1.0" encoding="utf-8"?>
<ds:datastoreItem xmlns:ds="http://schemas.openxmlformats.org/officeDocument/2006/customXml" ds:itemID="{91BA5127-D358-4CC5-86E3-EC19D50E8C6D}"/>
</file>

<file path=customXml/itemProps4.xml><?xml version="1.0" encoding="utf-8"?>
<ds:datastoreItem xmlns:ds="http://schemas.openxmlformats.org/officeDocument/2006/customXml" ds:itemID="{B1DAD474-3D8C-48FF-A929-79DC4F75E6E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4.11</vt:lpstr>
      <vt:lpstr>4.11.1</vt:lpstr>
      <vt:lpstr>'4.11'!Print_Area</vt:lpstr>
      <vt:lpstr>'4.11.1'!Print_Area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2023-02-28T16:20:49Z</dcterms:created>
  <dcterms:modified xsi:type="dcterms:W3CDTF">2023-03-07T01:50:20Z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0x0101006E56B4D1795A2E4DB2F0B01679ED314A008D109B381DF0A9479BB07F4F14374B16</vt:lpwstr>
  </property>
  <property fmtid="{D5CDD505-2E9C-101B-9397-08002B2CF9AE}" pid="3" name="_docset_NoMedatataSyncRequired">
    <vt:lpwstr>False</vt:lpwstr>
  </property>
</Properties>
</file>