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G_ANA\ETC\State Certs 2021\Washington\Filing\CTL of WA &amp; Inter Island\"/>
    </mc:Choice>
  </mc:AlternateContent>
  <xr:revisionPtr revIDLastSave="0" documentId="13_ncr:1_{91084BC3-1FCE-438A-871F-54FE4FE42C3F}" xr6:coauthVersionLast="46" xr6:coauthVersionMax="46" xr10:uidLastSave="{00000000-0000-0000-0000-000000000000}"/>
  <bookViews>
    <workbookView xWindow="-120" yWindow="-120" windowWidth="29040" windowHeight="15840" activeTab="3" xr2:uid="{00000000-000D-0000-FFFF-FFFF00000000}"/>
  </bookViews>
  <sheets>
    <sheet name="T143" sheetId="4" r:id="rId1"/>
    <sheet name="T141-142" sheetId="5" r:id="rId2"/>
    <sheet name="T600 WA" sheetId="1" r:id="rId3"/>
    <sheet name="T876" sheetId="6" r:id="rId4"/>
    <sheet name="Sheet2" sheetId="2" r:id="rId5"/>
    <sheet name="Sheet3" sheetId="3" r:id="rId6"/>
  </sheets>
  <definedNames>
    <definedName name="_xlnm.Print_Area" localSheetId="0">'T143'!$B$1:$F$29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D18" i="1"/>
  <c r="D19" i="1"/>
  <c r="D20" i="1"/>
  <c r="D17" i="1"/>
  <c r="D16" i="1"/>
  <c r="D9" i="1"/>
  <c r="D7" i="1"/>
  <c r="D8" i="6"/>
  <c r="D26" i="5"/>
  <c r="D25" i="4"/>
  <c r="D22" i="6" l="1"/>
  <c r="D21" i="6"/>
  <c r="D20" i="6"/>
  <c r="D19" i="6"/>
  <c r="D18" i="6"/>
  <c r="D9" i="6"/>
  <c r="D10" i="6"/>
  <c r="D11" i="6"/>
  <c r="D7" i="6"/>
  <c r="D23" i="5"/>
  <c r="D24" i="5"/>
  <c r="D25" i="5"/>
  <c r="D22" i="5"/>
  <c r="D8" i="5"/>
  <c r="D9" i="5"/>
  <c r="D10" i="5"/>
  <c r="D11" i="5"/>
  <c r="D7" i="5"/>
  <c r="D24" i="4" l="1"/>
  <c r="D23" i="4"/>
  <c r="D22" i="4"/>
  <c r="D21" i="4"/>
  <c r="D11" i="4"/>
  <c r="D10" i="4"/>
  <c r="D9" i="4"/>
  <c r="D8" i="4"/>
  <c r="C12" i="4"/>
  <c r="C10" i="1"/>
  <c r="C12" i="6"/>
  <c r="C27" i="5" l="1"/>
  <c r="D27" i="5"/>
  <c r="C12" i="5"/>
  <c r="D12" i="5"/>
  <c r="D26" i="4"/>
  <c r="D7" i="4"/>
  <c r="D12" i="4" s="1"/>
  <c r="C26" i="4"/>
  <c r="C23" i="6"/>
  <c r="D12" i="6"/>
  <c r="D23" i="6"/>
  <c r="C21" i="1"/>
  <c r="D10" i="1" l="1"/>
  <c r="D21" i="1"/>
</calcChain>
</file>

<file path=xl/sharedStrings.xml><?xml version="1.0" encoding="utf-8"?>
<sst xmlns="http://schemas.openxmlformats.org/spreadsheetml/2006/main" count="93" uniqueCount="24">
  <si>
    <t>Washington FCC Escalations</t>
  </si>
  <si>
    <t>Subject</t>
  </si>
  <si>
    <t>Number</t>
  </si>
  <si>
    <t>Per 1,000 Lines</t>
  </si>
  <si>
    <t>Billing</t>
  </si>
  <si>
    <t>Other</t>
  </si>
  <si>
    <t>Total</t>
  </si>
  <si>
    <t>Washington Attorney General Escalations</t>
  </si>
  <si>
    <t>Performance/Repair</t>
  </si>
  <si>
    <t>Customer Service</t>
  </si>
  <si>
    <t>Customer Difficulty/Education</t>
  </si>
  <si>
    <t xml:space="preserve">         for the above regulatory agency</t>
  </si>
  <si>
    <t>2020 - All</t>
  </si>
  <si>
    <r>
      <rPr>
        <b/>
        <sz val="12"/>
        <color theme="1"/>
        <rFont val="Calibri"/>
        <family val="2"/>
        <scheme val="minor"/>
      </rPr>
      <t>Note:</t>
    </r>
    <r>
      <rPr>
        <sz val="12"/>
        <color theme="1"/>
        <rFont val="Calibri"/>
        <family val="2"/>
        <scheme val="minor"/>
      </rPr>
      <t xml:space="preserve"> CenturyTel of Cowiche did not have any complaints during calender year 2020</t>
    </r>
  </si>
  <si>
    <r>
      <rPr>
        <b/>
        <sz val="12"/>
        <color theme="1"/>
        <rFont val="Calibri"/>
        <family val="2"/>
        <scheme val="minor"/>
      </rPr>
      <t>Note:</t>
    </r>
    <r>
      <rPr>
        <sz val="12"/>
        <color theme="1"/>
        <rFont val="Calibri"/>
        <family val="2"/>
        <scheme val="minor"/>
      </rPr>
      <t xml:space="preserve"> CenturyTel of Washington and CenturyTel of Inter-Island did not have any </t>
    </r>
  </si>
  <si>
    <t xml:space="preserve">         complaints during calender year 2020 for the above regulatory agency.</t>
  </si>
  <si>
    <r>
      <rPr>
        <b/>
        <sz val="12"/>
        <color theme="1"/>
        <rFont val="Calibri"/>
        <family val="2"/>
        <scheme val="minor"/>
      </rPr>
      <t>Note:</t>
    </r>
    <r>
      <rPr>
        <sz val="12"/>
        <color theme="1"/>
        <rFont val="Calibri"/>
        <family val="2"/>
        <scheme val="minor"/>
      </rPr>
      <t xml:space="preserve"> United Telephone of the Northwest did not have any complaints during </t>
    </r>
  </si>
  <si>
    <t xml:space="preserve">        calendar year 2020 for the above regulatory agency.</t>
  </si>
  <si>
    <t>Agency</t>
  </si>
  <si>
    <t>FCC</t>
  </si>
  <si>
    <t>Attorney General</t>
  </si>
  <si>
    <t>Category</t>
  </si>
  <si>
    <t>PUC</t>
  </si>
  <si>
    <t>Washington Agency Escalations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</si>
</sst>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/>
    <xf numFmtId="0" fontId="2" fillId="0" borderId="6" xfId="0" applyFont="1" applyBorder="1" applyAlignment="1">
      <alignment horizontal="right"/>
    </xf>
    <xf numFmtId="0" fontId="2" fillId="0" borderId="7" xfId="0" applyFont="1" applyBorder="1"/>
    <xf numFmtId="0" fontId="2" fillId="0" borderId="4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0" xfId="0" applyFont="1" applyFill="1" applyBorder="1"/>
    <xf numFmtId="0" fontId="2" fillId="0" borderId="8" xfId="0" applyFont="1" applyBorder="1"/>
    <xf numFmtId="0" fontId="2" fillId="0" borderId="3" xfId="0" applyFont="1" applyBorder="1" applyAlignment="1">
      <alignment horizontal="right"/>
    </xf>
    <xf numFmtId="164" fontId="2" fillId="0" borderId="6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3:D29"/>
  <sheetViews>
    <sheetView view="pageLayout" topLeftCell="A4" zoomScaleNormal="100" workbookViewId="0">
      <selection activeCell="B28" sqref="B28:E29"/>
    </sheetView>
  </sheetViews>
  <sheetFormatPr defaultRowHeight="15.75" x14ac:dyDescent="0.25"/>
  <cols>
    <col min="1" max="1" width="7.7109375" style="1" customWidth="1"/>
    <col min="2" max="2" width="31.5703125" style="1" customWidth="1"/>
    <col min="3" max="3" width="14.5703125" style="1" customWidth="1"/>
    <col min="4" max="5" width="14.42578125" style="1" customWidth="1"/>
    <col min="6" max="6" width="14.85546875" style="1" customWidth="1"/>
    <col min="7" max="16384" width="9.140625" style="1"/>
  </cols>
  <sheetData>
    <row r="3" spans="2:4" x14ac:dyDescent="0.25">
      <c r="B3" s="16" t="s">
        <v>0</v>
      </c>
      <c r="C3" s="16"/>
      <c r="D3" s="16"/>
    </row>
    <row r="4" spans="2:4" ht="16.5" thickBot="1" x14ac:dyDescent="0.3"/>
    <row r="5" spans="2:4" ht="16.5" thickBot="1" x14ac:dyDescent="0.3">
      <c r="B5" s="17" t="s">
        <v>1</v>
      </c>
      <c r="C5" s="2" t="s">
        <v>12</v>
      </c>
      <c r="D5" s="3"/>
    </row>
    <row r="6" spans="2:4" ht="32.25" thickBot="1" x14ac:dyDescent="0.3">
      <c r="B6" s="18"/>
      <c r="C6" s="4" t="s">
        <v>2</v>
      </c>
      <c r="D6" s="4" t="s">
        <v>3</v>
      </c>
    </row>
    <row r="7" spans="2:4" x14ac:dyDescent="0.25">
      <c r="B7" s="5" t="s">
        <v>4</v>
      </c>
      <c r="C7" s="6">
        <v>0</v>
      </c>
      <c r="D7" s="6">
        <f>C7/1000</f>
        <v>0</v>
      </c>
    </row>
    <row r="8" spans="2:4" x14ac:dyDescent="0.25">
      <c r="B8" s="5" t="s">
        <v>8</v>
      </c>
      <c r="C8" s="6">
        <v>0</v>
      </c>
      <c r="D8" s="6">
        <f t="shared" ref="D8:D11" si="0">C8/1000</f>
        <v>0</v>
      </c>
    </row>
    <row r="9" spans="2:4" x14ac:dyDescent="0.25">
      <c r="B9" s="5" t="s">
        <v>9</v>
      </c>
      <c r="C9" s="6">
        <v>0</v>
      </c>
      <c r="D9" s="6">
        <f t="shared" si="0"/>
        <v>0</v>
      </c>
    </row>
    <row r="10" spans="2:4" x14ac:dyDescent="0.25">
      <c r="B10" s="5" t="s">
        <v>10</v>
      </c>
      <c r="C10" s="6">
        <v>0</v>
      </c>
      <c r="D10" s="6">
        <f t="shared" si="0"/>
        <v>0</v>
      </c>
    </row>
    <row r="11" spans="2:4" ht="16.5" thickBot="1" x14ac:dyDescent="0.3">
      <c r="B11" s="7" t="s">
        <v>5</v>
      </c>
      <c r="C11" s="8">
        <v>0</v>
      </c>
      <c r="D11" s="6">
        <f t="shared" si="0"/>
        <v>0</v>
      </c>
    </row>
    <row r="12" spans="2:4" ht="16.5" thickBot="1" x14ac:dyDescent="0.3">
      <c r="B12" s="7" t="s">
        <v>6</v>
      </c>
      <c r="C12" s="8">
        <f>SUM(C7:C11)</f>
        <v>0</v>
      </c>
      <c r="D12" s="9">
        <f>SUM(D7:D11)</f>
        <v>0</v>
      </c>
    </row>
    <row r="14" spans="2:4" x14ac:dyDescent="0.25">
      <c r="B14" s="10" t="s">
        <v>13</v>
      </c>
    </row>
    <row r="15" spans="2:4" x14ac:dyDescent="0.25">
      <c r="B15" s="10" t="s">
        <v>11</v>
      </c>
    </row>
    <row r="17" spans="2:4" x14ac:dyDescent="0.25">
      <c r="B17" s="16" t="s">
        <v>7</v>
      </c>
      <c r="C17" s="16"/>
      <c r="D17" s="16"/>
    </row>
    <row r="18" spans="2:4" ht="16.5" thickBot="1" x14ac:dyDescent="0.3"/>
    <row r="19" spans="2:4" ht="16.5" thickBot="1" x14ac:dyDescent="0.3">
      <c r="B19" s="17" t="s">
        <v>1</v>
      </c>
      <c r="C19" s="2" t="s">
        <v>12</v>
      </c>
      <c r="D19" s="3"/>
    </row>
    <row r="20" spans="2:4" ht="32.25" thickBot="1" x14ac:dyDescent="0.3">
      <c r="B20" s="18"/>
      <c r="C20" s="4" t="s">
        <v>2</v>
      </c>
      <c r="D20" s="4" t="s">
        <v>3</v>
      </c>
    </row>
    <row r="21" spans="2:4" x14ac:dyDescent="0.25">
      <c r="B21" s="5" t="s">
        <v>4</v>
      </c>
      <c r="C21" s="6">
        <v>0</v>
      </c>
      <c r="D21" s="6">
        <f>C21/1000</f>
        <v>0</v>
      </c>
    </row>
    <row r="22" spans="2:4" x14ac:dyDescent="0.25">
      <c r="B22" s="5" t="s">
        <v>8</v>
      </c>
      <c r="C22" s="6">
        <v>0</v>
      </c>
      <c r="D22" s="6">
        <f t="shared" ref="D22:D25" si="1">C22/1000</f>
        <v>0</v>
      </c>
    </row>
    <row r="23" spans="2:4" x14ac:dyDescent="0.25">
      <c r="B23" s="5" t="s">
        <v>9</v>
      </c>
      <c r="C23" s="6">
        <v>0</v>
      </c>
      <c r="D23" s="6">
        <f t="shared" si="1"/>
        <v>0</v>
      </c>
    </row>
    <row r="24" spans="2:4" x14ac:dyDescent="0.25">
      <c r="B24" s="5" t="s">
        <v>10</v>
      </c>
      <c r="C24" s="6">
        <v>0</v>
      </c>
      <c r="D24" s="6">
        <f t="shared" si="1"/>
        <v>0</v>
      </c>
    </row>
    <row r="25" spans="2:4" ht="16.5" thickBot="1" x14ac:dyDescent="0.3">
      <c r="B25" s="5" t="s">
        <v>5</v>
      </c>
      <c r="C25" s="6">
        <v>0</v>
      </c>
      <c r="D25" s="6">
        <f t="shared" si="1"/>
        <v>0</v>
      </c>
    </row>
    <row r="26" spans="2:4" ht="16.5" thickBot="1" x14ac:dyDescent="0.3">
      <c r="B26" s="11" t="s">
        <v>6</v>
      </c>
      <c r="C26" s="9">
        <f>SUM(C21:C25)</f>
        <v>0</v>
      </c>
      <c r="D26" s="12">
        <f>SUM(D21:D25)</f>
        <v>0</v>
      </c>
    </row>
    <row r="28" spans="2:4" x14ac:dyDescent="0.25">
      <c r="B28" s="10" t="s">
        <v>13</v>
      </c>
    </row>
    <row r="29" spans="2:4" x14ac:dyDescent="0.25">
      <c r="B29" s="10" t="s">
        <v>11</v>
      </c>
    </row>
  </sheetData>
  <mergeCells count="4">
    <mergeCell ref="B3:D3"/>
    <mergeCell ref="B5:B6"/>
    <mergeCell ref="B17:D17"/>
    <mergeCell ref="B19:B20"/>
  </mergeCells>
  <pageMargins left="0.7" right="0.7" top="0.75" bottom="0.75" header="0.3" footer="0.3"/>
  <pageSetup orientation="portrait" r:id="rId1"/>
  <headerFooter>
    <oddHeader>&amp;RExhibit 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B3:D27"/>
  <sheetViews>
    <sheetView view="pageLayout" zoomScaleNormal="100" workbookViewId="0">
      <selection activeCell="F17" sqref="F17"/>
    </sheetView>
  </sheetViews>
  <sheetFormatPr defaultRowHeight="15.75" x14ac:dyDescent="0.25"/>
  <cols>
    <col min="1" max="1" width="7.7109375" style="1" customWidth="1"/>
    <col min="2" max="2" width="31.5703125" style="1" customWidth="1"/>
    <col min="3" max="3" width="14.5703125" style="1" customWidth="1"/>
    <col min="4" max="4" width="14.42578125" style="1" customWidth="1"/>
    <col min="5" max="16384" width="9.140625" style="1"/>
  </cols>
  <sheetData>
    <row r="3" spans="2:4" x14ac:dyDescent="0.25">
      <c r="B3" s="16" t="s">
        <v>0</v>
      </c>
      <c r="C3" s="16"/>
      <c r="D3" s="16"/>
    </row>
    <row r="4" spans="2:4" ht="16.5" thickBot="1" x14ac:dyDescent="0.3"/>
    <row r="5" spans="2:4" ht="16.5" thickBot="1" x14ac:dyDescent="0.3">
      <c r="B5" s="17" t="s">
        <v>1</v>
      </c>
      <c r="C5" s="2" t="s">
        <v>12</v>
      </c>
      <c r="D5" s="3"/>
    </row>
    <row r="6" spans="2:4" ht="32.25" thickBot="1" x14ac:dyDescent="0.3">
      <c r="B6" s="18"/>
      <c r="C6" s="4" t="s">
        <v>2</v>
      </c>
      <c r="D6" s="4" t="s">
        <v>3</v>
      </c>
    </row>
    <row r="7" spans="2:4" x14ac:dyDescent="0.25">
      <c r="B7" s="5" t="s">
        <v>4</v>
      </c>
      <c r="C7" s="6">
        <v>0</v>
      </c>
      <c r="D7" s="13">
        <f>C7/59.58</f>
        <v>0</v>
      </c>
    </row>
    <row r="8" spans="2:4" x14ac:dyDescent="0.25">
      <c r="B8" s="5" t="s">
        <v>8</v>
      </c>
      <c r="C8" s="6">
        <v>0</v>
      </c>
      <c r="D8" s="13">
        <f t="shared" ref="D8:D11" si="0">C8/59.58</f>
        <v>0</v>
      </c>
    </row>
    <row r="9" spans="2:4" x14ac:dyDescent="0.25">
      <c r="B9" s="5" t="s">
        <v>9</v>
      </c>
      <c r="C9" s="6">
        <v>0</v>
      </c>
      <c r="D9" s="13">
        <f t="shared" si="0"/>
        <v>0</v>
      </c>
    </row>
    <row r="10" spans="2:4" x14ac:dyDescent="0.25">
      <c r="B10" s="5" t="s">
        <v>10</v>
      </c>
      <c r="C10" s="6">
        <v>0</v>
      </c>
      <c r="D10" s="13">
        <f t="shared" si="0"/>
        <v>0</v>
      </c>
    </row>
    <row r="11" spans="2:4" ht="16.5" thickBot="1" x14ac:dyDescent="0.3">
      <c r="B11" s="7" t="s">
        <v>5</v>
      </c>
      <c r="C11" s="8">
        <v>0</v>
      </c>
      <c r="D11" s="13">
        <f t="shared" si="0"/>
        <v>0</v>
      </c>
    </row>
    <row r="12" spans="2:4" ht="16.5" thickBot="1" x14ac:dyDescent="0.3">
      <c r="B12" s="7" t="s">
        <v>6</v>
      </c>
      <c r="C12" s="8">
        <f>SUM(C7:C11)</f>
        <v>0</v>
      </c>
      <c r="D12" s="14">
        <f>SUM(D7:D11)</f>
        <v>0</v>
      </c>
    </row>
    <row r="14" spans="2:4" x14ac:dyDescent="0.25">
      <c r="B14" s="10" t="s">
        <v>14</v>
      </c>
    </row>
    <row r="15" spans="2:4" x14ac:dyDescent="0.25">
      <c r="B15" s="10" t="s">
        <v>15</v>
      </c>
    </row>
    <row r="18" spans="2:4" x14ac:dyDescent="0.25">
      <c r="B18" s="16" t="s">
        <v>7</v>
      </c>
      <c r="C18" s="16"/>
      <c r="D18" s="16"/>
    </row>
    <row r="19" spans="2:4" ht="16.5" thickBot="1" x14ac:dyDescent="0.3"/>
    <row r="20" spans="2:4" ht="16.5" thickBot="1" x14ac:dyDescent="0.3">
      <c r="B20" s="17" t="s">
        <v>1</v>
      </c>
      <c r="C20" s="2" t="s">
        <v>12</v>
      </c>
      <c r="D20" s="3"/>
    </row>
    <row r="21" spans="2:4" ht="32.25" thickBot="1" x14ac:dyDescent="0.3">
      <c r="B21" s="18"/>
      <c r="C21" s="4" t="s">
        <v>2</v>
      </c>
      <c r="D21" s="4" t="s">
        <v>3</v>
      </c>
    </row>
    <row r="22" spans="2:4" x14ac:dyDescent="0.25">
      <c r="B22" s="5" t="s">
        <v>4</v>
      </c>
      <c r="C22" s="6">
        <v>0</v>
      </c>
      <c r="D22" s="13">
        <f>C22/59.58</f>
        <v>0</v>
      </c>
    </row>
    <row r="23" spans="2:4" x14ac:dyDescent="0.25">
      <c r="B23" s="5" t="s">
        <v>8</v>
      </c>
      <c r="C23" s="6">
        <v>0</v>
      </c>
      <c r="D23" s="13">
        <f t="shared" ref="D23:D25" si="1">C23/59.58</f>
        <v>0</v>
      </c>
    </row>
    <row r="24" spans="2:4" x14ac:dyDescent="0.25">
      <c r="B24" s="5" t="s">
        <v>9</v>
      </c>
      <c r="C24" s="6">
        <v>0</v>
      </c>
      <c r="D24" s="13">
        <f t="shared" si="1"/>
        <v>0</v>
      </c>
    </row>
    <row r="25" spans="2:4" x14ac:dyDescent="0.25">
      <c r="B25" s="5" t="s">
        <v>10</v>
      </c>
      <c r="C25" s="6">
        <v>0</v>
      </c>
      <c r="D25" s="13">
        <f t="shared" si="1"/>
        <v>0</v>
      </c>
    </row>
    <row r="26" spans="2:4" ht="16.5" thickBot="1" x14ac:dyDescent="0.3">
      <c r="B26" s="5" t="s">
        <v>5</v>
      </c>
      <c r="C26" s="6">
        <v>1</v>
      </c>
      <c r="D26" s="13">
        <f>C26/56.879</f>
        <v>1.7581181103746551E-2</v>
      </c>
    </row>
    <row r="27" spans="2:4" ht="16.5" thickBot="1" x14ac:dyDescent="0.3">
      <c r="B27" s="11" t="s">
        <v>6</v>
      </c>
      <c r="C27" s="9">
        <f>SUM(C22:C26)</f>
        <v>1</v>
      </c>
      <c r="D27" s="15">
        <f>SUM(D22:D26)</f>
        <v>1.7581181103746551E-2</v>
      </c>
    </row>
  </sheetData>
  <mergeCells count="4">
    <mergeCell ref="B3:D3"/>
    <mergeCell ref="B5:B6"/>
    <mergeCell ref="B18:D18"/>
    <mergeCell ref="B20:B21"/>
  </mergeCells>
  <pageMargins left="0.7" right="0.7" top="0.75" bottom="0.75" header="0.3" footer="0.3"/>
  <pageSetup orientation="portrait" r:id="rId1"/>
  <headerFooter>
    <oddHeader>&amp;RExhibit 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B3:D21"/>
  <sheetViews>
    <sheetView view="pageLayout" zoomScaleNormal="100" workbookViewId="0">
      <selection activeCell="B26" sqref="B26"/>
    </sheetView>
  </sheetViews>
  <sheetFormatPr defaultRowHeight="15.75" x14ac:dyDescent="0.25"/>
  <cols>
    <col min="1" max="1" width="7.7109375" style="1" customWidth="1"/>
    <col min="2" max="2" width="31.5703125" style="1" customWidth="1"/>
    <col min="3" max="3" width="14.5703125" style="1" customWidth="1"/>
    <col min="4" max="4" width="14.42578125" style="1" customWidth="1"/>
    <col min="5" max="16384" width="9.140625" style="1"/>
  </cols>
  <sheetData>
    <row r="3" spans="2:4" x14ac:dyDescent="0.25">
      <c r="B3" s="16" t="s">
        <v>23</v>
      </c>
      <c r="C3" s="16"/>
      <c r="D3" s="16"/>
    </row>
    <row r="4" spans="2:4" ht="16.5" thickBot="1" x14ac:dyDescent="0.3"/>
    <row r="5" spans="2:4" ht="16.5" thickBot="1" x14ac:dyDescent="0.3">
      <c r="B5" s="17" t="s">
        <v>18</v>
      </c>
      <c r="C5" s="2" t="s">
        <v>12</v>
      </c>
      <c r="D5" s="3"/>
    </row>
    <row r="6" spans="2:4" ht="32.25" thickBot="1" x14ac:dyDescent="0.3">
      <c r="B6" s="18"/>
      <c r="C6" s="4" t="s">
        <v>2</v>
      </c>
      <c r="D6" s="4" t="s">
        <v>3</v>
      </c>
    </row>
    <row r="7" spans="2:4" x14ac:dyDescent="0.25">
      <c r="B7" s="5" t="s">
        <v>19</v>
      </c>
      <c r="C7" s="6">
        <v>84</v>
      </c>
      <c r="D7" s="13">
        <f>C7/294.15</f>
        <v>0.28556858745537994</v>
      </c>
    </row>
    <row r="8" spans="2:4" x14ac:dyDescent="0.25">
      <c r="B8" s="5" t="s">
        <v>20</v>
      </c>
      <c r="C8" s="6">
        <v>107</v>
      </c>
      <c r="D8" s="13">
        <f>C8/294.15</f>
        <v>0.36375998640149587</v>
      </c>
    </row>
    <row r="9" spans="2:4" ht="16.5" thickBot="1" x14ac:dyDescent="0.3">
      <c r="B9" s="5" t="s">
        <v>22</v>
      </c>
      <c r="C9" s="8">
        <v>160</v>
      </c>
      <c r="D9" s="13">
        <f>C9/294.15</f>
        <v>0.5439401665816761</v>
      </c>
    </row>
    <row r="10" spans="2:4" ht="16.5" thickBot="1" x14ac:dyDescent="0.3">
      <c r="B10" s="11" t="s">
        <v>6</v>
      </c>
      <c r="C10" s="9">
        <f>SUM(C7:C9)</f>
        <v>351</v>
      </c>
      <c r="D10" s="15">
        <f>SUM(D7:D9)</f>
        <v>1.193268740438552</v>
      </c>
    </row>
    <row r="12" spans="2:4" x14ac:dyDescent="0.25">
      <c r="B12" s="16"/>
      <c r="C12" s="16"/>
      <c r="D12" s="16"/>
    </row>
    <row r="13" spans="2:4" ht="16.5" thickBot="1" x14ac:dyDescent="0.3"/>
    <row r="14" spans="2:4" ht="16.5" thickBot="1" x14ac:dyDescent="0.3">
      <c r="B14" s="17" t="s">
        <v>21</v>
      </c>
      <c r="C14" s="2" t="s">
        <v>12</v>
      </c>
      <c r="D14" s="3"/>
    </row>
    <row r="15" spans="2:4" ht="32.25" thickBot="1" x14ac:dyDescent="0.3">
      <c r="B15" s="18"/>
      <c r="C15" s="4" t="s">
        <v>2</v>
      </c>
      <c r="D15" s="4" t="s">
        <v>3</v>
      </c>
    </row>
    <row r="16" spans="2:4" x14ac:dyDescent="0.25">
      <c r="B16" s="5" t="s">
        <v>4</v>
      </c>
      <c r="C16" s="6">
        <v>124</v>
      </c>
      <c r="D16" s="13">
        <f>C16/294.15</f>
        <v>0.42155362910079897</v>
      </c>
    </row>
    <row r="17" spans="2:4" x14ac:dyDescent="0.25">
      <c r="B17" s="5" t="s">
        <v>8</v>
      </c>
      <c r="C17" s="6">
        <v>132</v>
      </c>
      <c r="D17" s="13">
        <f>C17/294.15</f>
        <v>0.44875063742988275</v>
      </c>
    </row>
    <row r="18" spans="2:4" x14ac:dyDescent="0.25">
      <c r="B18" s="5" t="s">
        <v>9</v>
      </c>
      <c r="C18" s="6">
        <v>35</v>
      </c>
      <c r="D18" s="13">
        <f t="shared" ref="D18:D20" si="0">C18/294.15</f>
        <v>0.11898691143974163</v>
      </c>
    </row>
    <row r="19" spans="2:4" x14ac:dyDescent="0.25">
      <c r="B19" s="5" t="s">
        <v>10</v>
      </c>
      <c r="C19" s="6">
        <v>21</v>
      </c>
      <c r="D19" s="13">
        <f t="shared" si="0"/>
        <v>7.1392146863844985E-2</v>
      </c>
    </row>
    <row r="20" spans="2:4" ht="16.5" thickBot="1" x14ac:dyDescent="0.3">
      <c r="B20" s="5" t="s">
        <v>5</v>
      </c>
      <c r="C20" s="8">
        <v>39</v>
      </c>
      <c r="D20" s="13">
        <f t="shared" si="0"/>
        <v>0.13258541560428355</v>
      </c>
    </row>
    <row r="21" spans="2:4" ht="16.5" thickBot="1" x14ac:dyDescent="0.3">
      <c r="B21" s="11" t="s">
        <v>6</v>
      </c>
      <c r="C21" s="9">
        <f>SUM(C16:C20)</f>
        <v>351</v>
      </c>
      <c r="D21" s="15">
        <f>SUM(D16:D20)</f>
        <v>1.193268740438552</v>
      </c>
    </row>
  </sheetData>
  <mergeCells count="4">
    <mergeCell ref="B3:D3"/>
    <mergeCell ref="B5:B6"/>
    <mergeCell ref="B12:D12"/>
    <mergeCell ref="B14:B15"/>
  </mergeCells>
  <pageMargins left="0.7" right="0.7" top="0.75" bottom="0.75" header="0.3" footer="0.3"/>
  <pageSetup orientation="portrait" r:id="rId1"/>
  <headerFooter>
    <oddHeader>&amp;RExhibit 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B3:D26"/>
  <sheetViews>
    <sheetView tabSelected="1" view="pageLayout" zoomScaleNormal="100" workbookViewId="0">
      <selection activeCell="E13" sqref="E13"/>
    </sheetView>
  </sheetViews>
  <sheetFormatPr defaultRowHeight="15.75" x14ac:dyDescent="0.25"/>
  <cols>
    <col min="1" max="1" width="7.7109375" style="1" customWidth="1"/>
    <col min="2" max="2" width="31.5703125" style="1" customWidth="1"/>
    <col min="3" max="3" width="14.5703125" style="1" customWidth="1"/>
    <col min="4" max="4" width="14.42578125" style="1" customWidth="1"/>
    <col min="5" max="16384" width="9.140625" style="1"/>
  </cols>
  <sheetData>
    <row r="3" spans="2:4" x14ac:dyDescent="0.25">
      <c r="B3" s="16" t="s">
        <v>0</v>
      </c>
      <c r="C3" s="16"/>
      <c r="D3" s="16"/>
    </row>
    <row r="4" spans="2:4" ht="16.5" thickBot="1" x14ac:dyDescent="0.3"/>
    <row r="5" spans="2:4" ht="16.5" thickBot="1" x14ac:dyDescent="0.3">
      <c r="B5" s="17" t="s">
        <v>1</v>
      </c>
      <c r="C5" s="2" t="s">
        <v>12</v>
      </c>
      <c r="D5" s="3"/>
    </row>
    <row r="6" spans="2:4" ht="32.25" thickBot="1" x14ac:dyDescent="0.3">
      <c r="B6" s="18"/>
      <c r="C6" s="4" t="s">
        <v>2</v>
      </c>
      <c r="D6" s="4" t="s">
        <v>3</v>
      </c>
    </row>
    <row r="7" spans="2:4" x14ac:dyDescent="0.25">
      <c r="B7" s="5" t="s">
        <v>4</v>
      </c>
      <c r="C7" s="6">
        <v>0</v>
      </c>
      <c r="D7" s="13">
        <f>C7/29.923</f>
        <v>0</v>
      </c>
    </row>
    <row r="8" spans="2:4" x14ac:dyDescent="0.25">
      <c r="B8" s="5" t="s">
        <v>8</v>
      </c>
      <c r="C8" s="6">
        <v>1</v>
      </c>
      <c r="D8" s="13">
        <f>C8/17.557</f>
        <v>5.6957338953124118E-2</v>
      </c>
    </row>
    <row r="9" spans="2:4" x14ac:dyDescent="0.25">
      <c r="B9" s="5" t="s">
        <v>9</v>
      </c>
      <c r="C9" s="6">
        <v>0</v>
      </c>
      <c r="D9" s="13">
        <f t="shared" ref="D9:D11" si="0">C9/29.923</f>
        <v>0</v>
      </c>
    </row>
    <row r="10" spans="2:4" x14ac:dyDescent="0.25">
      <c r="B10" s="5" t="s">
        <v>10</v>
      </c>
      <c r="C10" s="6">
        <v>0</v>
      </c>
      <c r="D10" s="13">
        <f t="shared" si="0"/>
        <v>0</v>
      </c>
    </row>
    <row r="11" spans="2:4" ht="16.5" thickBot="1" x14ac:dyDescent="0.3">
      <c r="B11" s="7" t="s">
        <v>5</v>
      </c>
      <c r="C11" s="8">
        <v>0</v>
      </c>
      <c r="D11" s="13">
        <f t="shared" si="0"/>
        <v>0</v>
      </c>
    </row>
    <row r="12" spans="2:4" ht="16.5" thickBot="1" x14ac:dyDescent="0.3">
      <c r="B12" s="7" t="s">
        <v>6</v>
      </c>
      <c r="C12" s="8">
        <f>SUM(C7:C11)</f>
        <v>1</v>
      </c>
      <c r="D12" s="14">
        <f>SUM(D7:D11)</f>
        <v>5.6957338953124118E-2</v>
      </c>
    </row>
    <row r="14" spans="2:4" x14ac:dyDescent="0.25">
      <c r="B14" s="16" t="s">
        <v>7</v>
      </c>
      <c r="C14" s="16"/>
      <c r="D14" s="16"/>
    </row>
    <row r="15" spans="2:4" ht="16.5" thickBot="1" x14ac:dyDescent="0.3"/>
    <row r="16" spans="2:4" ht="16.5" thickBot="1" x14ac:dyDescent="0.3">
      <c r="B16" s="17" t="s">
        <v>1</v>
      </c>
      <c r="C16" s="2" t="s">
        <v>12</v>
      </c>
      <c r="D16" s="3"/>
    </row>
    <row r="17" spans="2:4" ht="32.25" thickBot="1" x14ac:dyDescent="0.3">
      <c r="B17" s="18"/>
      <c r="C17" s="4" t="s">
        <v>2</v>
      </c>
      <c r="D17" s="4" t="s">
        <v>3</v>
      </c>
    </row>
    <row r="18" spans="2:4" x14ac:dyDescent="0.25">
      <c r="B18" s="5" t="s">
        <v>4</v>
      </c>
      <c r="C18" s="6">
        <v>0</v>
      </c>
      <c r="D18" s="13">
        <f t="shared" ref="D18:D22" si="1">C18/29.923</f>
        <v>0</v>
      </c>
    </row>
    <row r="19" spans="2:4" x14ac:dyDescent="0.25">
      <c r="B19" s="5" t="s">
        <v>8</v>
      </c>
      <c r="C19" s="6">
        <v>0</v>
      </c>
      <c r="D19" s="13">
        <f t="shared" si="1"/>
        <v>0</v>
      </c>
    </row>
    <row r="20" spans="2:4" x14ac:dyDescent="0.25">
      <c r="B20" s="5" t="s">
        <v>9</v>
      </c>
      <c r="C20" s="6">
        <v>0</v>
      </c>
      <c r="D20" s="13">
        <f t="shared" si="1"/>
        <v>0</v>
      </c>
    </row>
    <row r="21" spans="2:4" x14ac:dyDescent="0.25">
      <c r="B21" s="5" t="s">
        <v>10</v>
      </c>
      <c r="C21" s="6">
        <v>0</v>
      </c>
      <c r="D21" s="13">
        <f t="shared" si="1"/>
        <v>0</v>
      </c>
    </row>
    <row r="22" spans="2:4" ht="16.5" thickBot="1" x14ac:dyDescent="0.3">
      <c r="B22" s="5" t="s">
        <v>5</v>
      </c>
      <c r="C22" s="6">
        <v>0</v>
      </c>
      <c r="D22" s="13">
        <f t="shared" si="1"/>
        <v>0</v>
      </c>
    </row>
    <row r="23" spans="2:4" ht="16.5" thickBot="1" x14ac:dyDescent="0.3">
      <c r="B23" s="11" t="s">
        <v>6</v>
      </c>
      <c r="C23" s="9">
        <f>SUM(C18:C22)</f>
        <v>0</v>
      </c>
      <c r="D23" s="15">
        <f>SUM(D18:D22)</f>
        <v>0</v>
      </c>
    </row>
    <row r="25" spans="2:4" x14ac:dyDescent="0.25">
      <c r="B25" s="10" t="s">
        <v>16</v>
      </c>
    </row>
    <row r="26" spans="2:4" x14ac:dyDescent="0.25">
      <c r="B26" s="10" t="s">
        <v>17</v>
      </c>
    </row>
  </sheetData>
  <mergeCells count="4">
    <mergeCell ref="B3:D3"/>
    <mergeCell ref="B5:B6"/>
    <mergeCell ref="B14:D14"/>
    <mergeCell ref="B16:B17"/>
  </mergeCells>
  <pageMargins left="0.7" right="0.7" top="0.75" bottom="0.75" header="0.3" footer="0.3"/>
  <pageSetup orientation="portrait" r:id="rId1"/>
  <headerFooter>
    <oddHeader>&amp;RExhibit 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73B35CD1050CC4AB3B4909ECA3E0205" ma:contentTypeVersion="44" ma:contentTypeDescription="" ma:contentTypeScope="" ma:versionID="e6a63cc61ef87a424e1f2d9ef8ce988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170</IndustryCode>
    <CaseStatus xmlns="dc463f71-b30c-4ab2-9473-d307f9d35888">Closed</CaseStatus>
    <OpenedDate xmlns="dc463f71-b30c-4ab2-9473-d307f9d35888">2021-07-01T07:00:00+00:00</OpenedDate>
    <SignificantOrder xmlns="dc463f71-b30c-4ab2-9473-d307f9d35888">false</SignificantOrder>
    <Date1 xmlns="dc463f71-b30c-4ab2-9473-d307f9d35888">2021-07-01T07:00:00+00:00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United Telephone Company of the Northwest</CaseCompanyNames>
    <Nickname xmlns="http://schemas.microsoft.com/sharepoint/v3" xsi:nil="true"/>
    <DocketNumber xmlns="dc463f71-b30c-4ab2-9473-d307f9d35888">210518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9CDDF62-A75D-4B9A-8E24-B3F3642622A6}"/>
</file>

<file path=customXml/itemProps2.xml><?xml version="1.0" encoding="utf-8"?>
<ds:datastoreItem xmlns:ds="http://schemas.openxmlformats.org/officeDocument/2006/customXml" ds:itemID="{0EAAA796-241E-4869-85F1-0C4325EAA67A}"/>
</file>

<file path=customXml/itemProps3.xml><?xml version="1.0" encoding="utf-8"?>
<ds:datastoreItem xmlns:ds="http://schemas.openxmlformats.org/officeDocument/2006/customXml" ds:itemID="{92777A59-DB03-48CB-A81E-ED88C2F48649}"/>
</file>

<file path=customXml/itemProps4.xml><?xml version="1.0" encoding="utf-8"?>
<ds:datastoreItem xmlns:ds="http://schemas.openxmlformats.org/officeDocument/2006/customXml" ds:itemID="{CF63C55F-72AA-452A-9B27-60C8BAC333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T143</vt:lpstr>
      <vt:lpstr>T141-142</vt:lpstr>
      <vt:lpstr>T600 WA</vt:lpstr>
      <vt:lpstr>T876</vt:lpstr>
      <vt:lpstr>Sheet2</vt:lpstr>
      <vt:lpstr>Sheet3</vt:lpstr>
      <vt:lpstr>'T143'!Print_Area</vt:lpstr>
    </vt:vector>
  </TitlesOfParts>
  <Company>CenturyLink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Roomi Shakir</dc:creator>
  <cp:lastModifiedBy>Chad Rigal</cp:lastModifiedBy>
  <cp:lastPrinted>2020-06-08T05:19:50Z</cp:lastPrinted>
  <dcterms:created xsi:type="dcterms:W3CDTF">2016-06-27T19:28:15Z</dcterms:created>
  <dcterms:modified xsi:type="dcterms:W3CDTF">2021-06-16T16:41:11Z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0x0101006E56B4D1795A2E4DB2F0B01679ED314A00B73B35CD1050CC4AB3B4909ECA3E0205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